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oaquincastanoshormazabal/Desktop/S9/DDEFi/Finance/Asset Management (Gregoire Hug)/projet/code/assets/"/>
    </mc:Choice>
  </mc:AlternateContent>
  <xr:revisionPtr revIDLastSave="0" documentId="13_ncr:1_{5A2D3221-D136-C640-8D31-23E8D94EF68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SG" sheetId="4" r:id="rId1"/>
  </sheets>
  <definedNames>
    <definedName name="_xlnm._FilterDatabase" localSheetId="0" hidden="1">ESG!$A$1:$H$41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3" i="4"/>
  <c r="J2" i="4"/>
</calcChain>
</file>

<file path=xl/sharedStrings.xml><?xml version="1.0" encoding="utf-8"?>
<sst xmlns="http://schemas.openxmlformats.org/spreadsheetml/2006/main" count="285" uniqueCount="238">
  <si>
    <t>Ticker</t>
  </si>
  <si>
    <t>Name</t>
  </si>
  <si>
    <t>Market Cap</t>
  </si>
  <si>
    <t>Current Ratio</t>
  </si>
  <si>
    <t>Debt to Equity Ratio (%)</t>
  </si>
  <si>
    <t>Return on Equity (ROE)</t>
  </si>
  <si>
    <t>Currency</t>
  </si>
  <si>
    <t>FSLR</t>
  </si>
  <si>
    <t>First Solar, Inc.</t>
  </si>
  <si>
    <t>3.19</t>
  </si>
  <si>
    <t>8.62</t>
  </si>
  <si>
    <t>0.08</t>
  </si>
  <si>
    <t>USD</t>
  </si>
  <si>
    <t>ENPH</t>
  </si>
  <si>
    <t>Enphase Energy, Inc.</t>
  </si>
  <si>
    <t>3.36</t>
  </si>
  <si>
    <t>129.77</t>
  </si>
  <si>
    <t>0.70</t>
  </si>
  <si>
    <t>0.21</t>
  </si>
  <si>
    <t>0.12</t>
  </si>
  <si>
    <t>CNY</t>
  </si>
  <si>
    <t>0.10</t>
  </si>
  <si>
    <t>EUR</t>
  </si>
  <si>
    <t>SEDG</t>
  </si>
  <si>
    <t>SolarEdge Technologies, Inc.</t>
  </si>
  <si>
    <t>3.84</t>
  </si>
  <si>
    <t>29.46</t>
  </si>
  <si>
    <t>SUZLON.NS</t>
  </si>
  <si>
    <t>Suzlon Energy Limited</t>
  </si>
  <si>
    <t>1.97</t>
  </si>
  <si>
    <t>4.28</t>
  </si>
  <si>
    <t>0.39</t>
  </si>
  <si>
    <t>INR</t>
  </si>
  <si>
    <t>9502.T</t>
  </si>
  <si>
    <t>Chubu Electric Power Company, Incorporated</t>
  </si>
  <si>
    <t>114.12</t>
  </si>
  <si>
    <t>0.16</t>
  </si>
  <si>
    <t>JPY</t>
  </si>
  <si>
    <t>1.36</t>
  </si>
  <si>
    <t>0.17</t>
  </si>
  <si>
    <t>BRL</t>
  </si>
  <si>
    <t>SHLS</t>
  </si>
  <si>
    <t>Shoals Technologies Group, Inc.</t>
  </si>
  <si>
    <t>2.54</t>
  </si>
  <si>
    <t>36.93</t>
  </si>
  <si>
    <t>0.53</t>
  </si>
  <si>
    <t>CMIG4.SA</t>
  </si>
  <si>
    <t>Companhia Energética de Minas Gerais - CEMIG</t>
  </si>
  <si>
    <t>1.30</t>
  </si>
  <si>
    <t>51.22</t>
  </si>
  <si>
    <t>0.23</t>
  </si>
  <si>
    <t>ARRY</t>
  </si>
  <si>
    <t>Array Technologies, Inc.</t>
  </si>
  <si>
    <t>2.16</t>
  </si>
  <si>
    <t>117.72</t>
  </si>
  <si>
    <t>0.11</t>
  </si>
  <si>
    <t>NXT</t>
  </si>
  <si>
    <t>Nextracker Inc.</t>
  </si>
  <si>
    <t>1.73</t>
  </si>
  <si>
    <t>21.56</t>
  </si>
  <si>
    <t>0.34</t>
  </si>
  <si>
    <t>ERG.MI</t>
  </si>
  <si>
    <t>ERG S.p.A.</t>
  </si>
  <si>
    <t>1.52</t>
  </si>
  <si>
    <t>65.86</t>
  </si>
  <si>
    <t>0.06</t>
  </si>
  <si>
    <t>BKW.SW</t>
  </si>
  <si>
    <t>BKW AG</t>
  </si>
  <si>
    <t>8,170,870,272</t>
  </si>
  <si>
    <t>1.37</t>
  </si>
  <si>
    <t>39.17</t>
  </si>
  <si>
    <t>0.19</t>
  </si>
  <si>
    <t>CHF</t>
  </si>
  <si>
    <t>1.88</t>
  </si>
  <si>
    <t>601012.SS</t>
  </si>
  <si>
    <t>LONGi Green Energy Technology Co., Ltd.</t>
  </si>
  <si>
    <t>1.38</t>
  </si>
  <si>
    <t>21.00</t>
  </si>
  <si>
    <t>0.24</t>
  </si>
  <si>
    <t>VER.VI</t>
  </si>
  <si>
    <t>VERBUND AG</t>
  </si>
  <si>
    <t>1.20</t>
  </si>
  <si>
    <t>30.59</t>
  </si>
  <si>
    <t>0.40</t>
  </si>
  <si>
    <t>NHPC.NS</t>
  </si>
  <si>
    <t>NHPC Limited</t>
  </si>
  <si>
    <t>73.33</t>
  </si>
  <si>
    <t>CSIQ</t>
  </si>
  <si>
    <t>Canadian Solar Inc.</t>
  </si>
  <si>
    <t>1.16</t>
  </si>
  <si>
    <t>90.18</t>
  </si>
  <si>
    <t>S92.DE</t>
  </si>
  <si>
    <t>SMA Solar Technology AG</t>
  </si>
  <si>
    <t>1.76</t>
  </si>
  <si>
    <t>4.98</t>
  </si>
  <si>
    <t>0.42</t>
  </si>
  <si>
    <t>300274.SZ</t>
  </si>
  <si>
    <t>Sungrow Power Supply Co., Ltd.</t>
  </si>
  <si>
    <t>1.56</t>
  </si>
  <si>
    <t>43.51</t>
  </si>
  <si>
    <t>0.45</t>
  </si>
  <si>
    <t>AURE3.SA</t>
  </si>
  <si>
    <t>Auren Energia S.A.</t>
  </si>
  <si>
    <t>1.92</t>
  </si>
  <si>
    <t>44.50</t>
  </si>
  <si>
    <t>0.15</t>
  </si>
  <si>
    <t>TWD</t>
  </si>
  <si>
    <t>002129.SZ</t>
  </si>
  <si>
    <t>TCL Zhonghuan Renewable Energy Technology Co.,Ltd.</t>
  </si>
  <si>
    <t>76.17</t>
  </si>
  <si>
    <t>HKD</t>
  </si>
  <si>
    <t>ECV.DE</t>
  </si>
  <si>
    <t>Encavis AG</t>
  </si>
  <si>
    <t>1.61</t>
  </si>
  <si>
    <t>146.99</t>
  </si>
  <si>
    <t>688599.SS</t>
  </si>
  <si>
    <t>Trina Solar Co., Ltd</t>
  </si>
  <si>
    <t>1.27</t>
  </si>
  <si>
    <t>92.23</t>
  </si>
  <si>
    <t>6865.HK</t>
  </si>
  <si>
    <t>Flat Glass Group Co., Ltd.</t>
  </si>
  <si>
    <t>58.56</t>
  </si>
  <si>
    <t>0.14</t>
  </si>
  <si>
    <t>0586.HK</t>
  </si>
  <si>
    <t>China Conch Venture Holdings Limited</t>
  </si>
  <si>
    <t>1.25</t>
  </si>
  <si>
    <t>59.57</t>
  </si>
  <si>
    <t>0.07</t>
  </si>
  <si>
    <t>NEOEN.PA</t>
  </si>
  <si>
    <t>Neoen S.A.</t>
  </si>
  <si>
    <t>1.51</t>
  </si>
  <si>
    <t>134.25</t>
  </si>
  <si>
    <t>ENELAM.SN</t>
  </si>
  <si>
    <t>Enel Américas S.A.</t>
  </si>
  <si>
    <t>42.90</t>
  </si>
  <si>
    <t>CLP</t>
  </si>
  <si>
    <t>VBK.DE</t>
  </si>
  <si>
    <t>2.74</t>
  </si>
  <si>
    <t>18.64</t>
  </si>
  <si>
    <t>SJVN.NS</t>
  </si>
  <si>
    <t>SJVN Limited</t>
  </si>
  <si>
    <t>1.21</t>
  </si>
  <si>
    <t>119.07</t>
  </si>
  <si>
    <t>MTARTECH.NS</t>
  </si>
  <si>
    <t>MTAR Technologies Limited</t>
  </si>
  <si>
    <t>2.28</t>
  </si>
  <si>
    <t>37.78</t>
  </si>
  <si>
    <t>1798.HK</t>
  </si>
  <si>
    <t>China Datang Corporation Renewable Power Co., Limited</t>
  </si>
  <si>
    <t>1.74</t>
  </si>
  <si>
    <t>144.00</t>
  </si>
  <si>
    <t>6443.TW</t>
  </si>
  <si>
    <t>TSEC Corporation</t>
  </si>
  <si>
    <t>1.89</t>
  </si>
  <si>
    <t>38.52</t>
  </si>
  <si>
    <t>REX</t>
  </si>
  <si>
    <t>REX American Resources Corporation</t>
  </si>
  <si>
    <t>8.59</t>
  </si>
  <si>
    <t>2.52</t>
  </si>
  <si>
    <t>6244.TWO</t>
  </si>
  <si>
    <t>Motech Industries Inc.</t>
  </si>
  <si>
    <t>2.48</t>
  </si>
  <si>
    <t>59.08</t>
  </si>
  <si>
    <t>300763.SZ</t>
  </si>
  <si>
    <t>Ginlong Technologies Co., Ltd.</t>
  </si>
  <si>
    <t>105.29</t>
  </si>
  <si>
    <t>BRL.AX</t>
  </si>
  <si>
    <t>Bathurst Resources Limited</t>
  </si>
  <si>
    <t>2.38</t>
  </si>
  <si>
    <t>0.38</t>
  </si>
  <si>
    <t>AUD</t>
  </si>
  <si>
    <t>002531.SZ</t>
  </si>
  <si>
    <t>Titan Wind Energy (Suzhou) Co.,Ltd</t>
  </si>
  <si>
    <t>122.72</t>
  </si>
  <si>
    <t>000591.SZ</t>
  </si>
  <si>
    <t>CECEP Solar Energy Co.,Ltd.</t>
  </si>
  <si>
    <t>2.32</t>
  </si>
  <si>
    <t>86.79</t>
  </si>
  <si>
    <t>601016.SS</t>
  </si>
  <si>
    <t>CECEP Wind-power Corporation Co.,Ltd.</t>
  </si>
  <si>
    <t>126.10</t>
  </si>
  <si>
    <t>688390.SS</t>
  </si>
  <si>
    <t>GoodWe Technologies Co., Ltd.</t>
  </si>
  <si>
    <t>3.45</t>
  </si>
  <si>
    <t>0.51</t>
  </si>
  <si>
    <t>688032.SS</t>
  </si>
  <si>
    <t>Hoymiles Power Electronics Inc.</t>
  </si>
  <si>
    <t>9.42</t>
  </si>
  <si>
    <t>0.50</t>
  </si>
  <si>
    <t>0.09</t>
  </si>
  <si>
    <t>002487.SZ</t>
  </si>
  <si>
    <t>Dajin Heavy Industry Co.,Ltd.</t>
  </si>
  <si>
    <t>2.55</t>
  </si>
  <si>
    <t>7.62</t>
  </si>
  <si>
    <t>ESG Risk Rating
Morningstar</t>
  </si>
  <si>
    <t>27,291,756,544</t>
  </si>
  <si>
    <t>&lt;20</t>
  </si>
  <si>
    <t>10,883,555,131,392</t>
  </si>
  <si>
    <t>&lt;25</t>
  </si>
  <si>
    <t>118,886,260,736</t>
  </si>
  <si>
    <t>&lt;30</t>
  </si>
  <si>
    <t>21,344,397,312</t>
  </si>
  <si>
    <t>1,403,019,591,680</t>
  </si>
  <si>
    <t>19,683,119,104</t>
  </si>
  <si>
    <t>3,966,101,504</t>
  </si>
  <si>
    <t>31,006,877,696</t>
  </si>
  <si>
    <t>6,126,370,304</t>
  </si>
  <si>
    <t>2,130,580,096</t>
  </si>
  <si>
    <t>156,183,412,736</t>
  </si>
  <si>
    <t>2,283,405,568</t>
  </si>
  <si>
    <t>4,273,702,144</t>
  </si>
  <si>
    <t>1,418,497,792</t>
  </si>
  <si>
    <t>VERBIO Vereinigte BioEnergie AG</t>
  </si>
  <si>
    <t>1,942,355,968</t>
  </si>
  <si>
    <t>56,458,244,096</t>
  </si>
  <si>
    <t>15,060,000,768</t>
  </si>
  <si>
    <t>63,476,985,856</t>
  </si>
  <si>
    <t>10,751,102,976</t>
  </si>
  <si>
    <t>56,251,731,968</t>
  </si>
  <si>
    <t>11,928,867,840</t>
  </si>
  <si>
    <t>538,339,966,976</t>
  </si>
  <si>
    <t>591,650,488,320</t>
  </si>
  <si>
    <t>16,649,629,696</t>
  </si>
  <si>
    <t>14,971,848,704</t>
  </si>
  <si>
    <t>336,587,358,208</t>
  </si>
  <si>
    <t>70,964,084,736</t>
  </si>
  <si>
    <t>4,704,535,552</t>
  </si>
  <si>
    <t>14,948,032,512</t>
  </si>
  <si>
    <t>751,608,832</t>
  </si>
  <si>
    <t>11,011,344,384</t>
  </si>
  <si>
    <t>25,590,136,832</t>
  </si>
  <si>
    <t>184,662,704</t>
  </si>
  <si>
    <t>22,083,655,680</t>
  </si>
  <si>
    <t>2,403,755,520</t>
  </si>
  <si>
    <t>2,377,115,648</t>
  </si>
  <si>
    <t>17,401,178,112</t>
  </si>
  <si>
    <t>17,757,460,480</t>
  </si>
  <si>
    <t>16,294,486,016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</si>
</sst>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u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962025</xdr:colOff>
      <xdr:row>4</xdr:row>
      <xdr:rowOff>85725</xdr:rowOff>
    </xdr:from>
    <xdr:ext cx="4419600" cy="8953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601012.ss/" TargetMode="External"/><Relationship Id="rId13" Type="http://schemas.openxmlformats.org/officeDocument/2006/relationships/hyperlink" Target="http://aure3.sa/" TargetMode="External"/><Relationship Id="rId18" Type="http://schemas.openxmlformats.org/officeDocument/2006/relationships/hyperlink" Target="http://6443.tw/" TargetMode="External"/><Relationship Id="rId3" Type="http://schemas.openxmlformats.org/officeDocument/2006/relationships/hyperlink" Target="http://300274.sz/" TargetMode="External"/><Relationship Id="rId21" Type="http://schemas.openxmlformats.org/officeDocument/2006/relationships/hyperlink" Target="http://002531.sz/" TargetMode="External"/><Relationship Id="rId7" Type="http://schemas.openxmlformats.org/officeDocument/2006/relationships/hyperlink" Target="http://s92.de/" TargetMode="External"/><Relationship Id="rId12" Type="http://schemas.openxmlformats.org/officeDocument/2006/relationships/hyperlink" Target="http://6865.hk/" TargetMode="External"/><Relationship Id="rId17" Type="http://schemas.openxmlformats.org/officeDocument/2006/relationships/hyperlink" Target="http://1798.hk/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://enelam.sn/" TargetMode="External"/><Relationship Id="rId16" Type="http://schemas.openxmlformats.org/officeDocument/2006/relationships/hyperlink" Target="http://688599.ss/" TargetMode="External"/><Relationship Id="rId20" Type="http://schemas.openxmlformats.org/officeDocument/2006/relationships/hyperlink" Target="http://brl.ax/" TargetMode="External"/><Relationship Id="rId1" Type="http://schemas.openxmlformats.org/officeDocument/2006/relationships/hyperlink" Target="http://cmig4.sa/" TargetMode="External"/><Relationship Id="rId6" Type="http://schemas.openxmlformats.org/officeDocument/2006/relationships/hyperlink" Target="http://ver.vi/" TargetMode="External"/><Relationship Id="rId11" Type="http://schemas.openxmlformats.org/officeDocument/2006/relationships/hyperlink" Target="http://vbk.de/" TargetMode="External"/><Relationship Id="rId24" Type="http://schemas.openxmlformats.org/officeDocument/2006/relationships/hyperlink" Target="http://002487.sz/" TargetMode="External"/><Relationship Id="rId5" Type="http://schemas.openxmlformats.org/officeDocument/2006/relationships/hyperlink" Target="http://601016.ss/" TargetMode="External"/><Relationship Id="rId15" Type="http://schemas.openxmlformats.org/officeDocument/2006/relationships/hyperlink" Target="http://0586.hk/" TargetMode="External"/><Relationship Id="rId23" Type="http://schemas.openxmlformats.org/officeDocument/2006/relationships/hyperlink" Target="http://688032.ss/" TargetMode="External"/><Relationship Id="rId10" Type="http://schemas.openxmlformats.org/officeDocument/2006/relationships/hyperlink" Target="http://neoen.pa/" TargetMode="External"/><Relationship Id="rId19" Type="http://schemas.openxmlformats.org/officeDocument/2006/relationships/hyperlink" Target="http://300763.sz/" TargetMode="External"/><Relationship Id="rId4" Type="http://schemas.openxmlformats.org/officeDocument/2006/relationships/hyperlink" Target="http://000591.sz/" TargetMode="External"/><Relationship Id="rId9" Type="http://schemas.openxmlformats.org/officeDocument/2006/relationships/hyperlink" Target="http://ecv.de/" TargetMode="External"/><Relationship Id="rId14" Type="http://schemas.openxmlformats.org/officeDocument/2006/relationships/hyperlink" Target="http://002129.sz/" TargetMode="External"/><Relationship Id="rId22" Type="http://schemas.openxmlformats.org/officeDocument/2006/relationships/hyperlink" Target="http://688390.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65"/>
  <sheetViews>
    <sheetView tabSelected="1" workbookViewId="0">
      <selection activeCell="J11" sqref="J11"/>
    </sheetView>
  </sheetViews>
  <sheetFormatPr baseColWidth="10" defaultColWidth="12.6640625" defaultRowHeight="15.75" customHeight="1" x14ac:dyDescent="0.15"/>
  <cols>
    <col min="2" max="2" width="47.1640625" customWidth="1"/>
    <col min="3" max="3" width="17.1640625" customWidth="1"/>
    <col min="4" max="4" width="13.6640625" customWidth="1"/>
    <col min="5" max="5" width="23.6640625" customWidth="1"/>
    <col min="6" max="6" width="23.33203125" customWidth="1"/>
    <col min="8" max="8" width="25.6640625" customWidth="1"/>
  </cols>
  <sheetData>
    <row r="1" spans="1:1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194</v>
      </c>
    </row>
    <row r="2" spans="1:11" ht="16" x14ac:dyDescent="0.2">
      <c r="A2" s="4" t="s">
        <v>46</v>
      </c>
      <c r="B2" s="1" t="s">
        <v>47</v>
      </c>
      <c r="C2" s="1" t="s">
        <v>195</v>
      </c>
      <c r="D2" s="1" t="s">
        <v>48</v>
      </c>
      <c r="E2" s="1" t="s">
        <v>49</v>
      </c>
      <c r="F2" s="1" t="s">
        <v>50</v>
      </c>
      <c r="G2" s="1" t="s">
        <v>40</v>
      </c>
      <c r="H2" s="1">
        <v>26.59</v>
      </c>
      <c r="J2" s="2">
        <f>COUNTIF(H2:H41,"&lt;20")</f>
        <v>7</v>
      </c>
      <c r="K2" s="2" t="s">
        <v>196</v>
      </c>
    </row>
    <row r="3" spans="1:11" ht="16" x14ac:dyDescent="0.2">
      <c r="A3" s="4" t="s">
        <v>132</v>
      </c>
      <c r="B3" s="1" t="s">
        <v>133</v>
      </c>
      <c r="C3" s="1" t="s">
        <v>197</v>
      </c>
      <c r="D3" s="1">
        <v>45231</v>
      </c>
      <c r="E3" s="1" t="s">
        <v>134</v>
      </c>
      <c r="F3" s="1" t="s">
        <v>127</v>
      </c>
      <c r="G3" s="1" t="s">
        <v>135</v>
      </c>
      <c r="H3" s="1">
        <v>19.440000000000001</v>
      </c>
      <c r="J3" s="2">
        <f>COUNTIF(H2:H41,"&lt;25")</f>
        <v>14</v>
      </c>
      <c r="K3" s="2" t="s">
        <v>198</v>
      </c>
    </row>
    <row r="4" spans="1:11" ht="16" x14ac:dyDescent="0.2">
      <c r="A4" s="4" t="s">
        <v>96</v>
      </c>
      <c r="B4" s="1" t="s">
        <v>97</v>
      </c>
      <c r="C4" s="1" t="s">
        <v>199</v>
      </c>
      <c r="D4" s="1" t="s">
        <v>98</v>
      </c>
      <c r="E4" s="1" t="s">
        <v>99</v>
      </c>
      <c r="F4" s="1" t="s">
        <v>31</v>
      </c>
      <c r="G4" s="1" t="s">
        <v>20</v>
      </c>
      <c r="H4" s="1">
        <v>24.76</v>
      </c>
      <c r="J4" s="2">
        <f>COUNTIF(H2:H41,"&lt;30")</f>
        <v>21</v>
      </c>
      <c r="K4" s="2" t="s">
        <v>200</v>
      </c>
    </row>
    <row r="5" spans="1:11" ht="16" x14ac:dyDescent="0.2">
      <c r="A5" s="4" t="s">
        <v>174</v>
      </c>
      <c r="B5" s="1" t="s">
        <v>175</v>
      </c>
      <c r="C5" s="1" t="s">
        <v>201</v>
      </c>
      <c r="D5" s="1" t="s">
        <v>176</v>
      </c>
      <c r="E5" s="1" t="s">
        <v>177</v>
      </c>
      <c r="F5" s="1" t="s">
        <v>11</v>
      </c>
      <c r="G5" s="1" t="s">
        <v>20</v>
      </c>
      <c r="H5" s="1">
        <v>29.81</v>
      </c>
    </row>
    <row r="6" spans="1:11" ht="16" x14ac:dyDescent="0.2">
      <c r="A6" s="1" t="s">
        <v>33</v>
      </c>
      <c r="B6" s="1" t="s">
        <v>34</v>
      </c>
      <c r="C6" s="1" t="s">
        <v>202</v>
      </c>
      <c r="D6" s="1">
        <v>44958</v>
      </c>
      <c r="E6" s="1" t="s">
        <v>35</v>
      </c>
      <c r="F6" s="1" t="s">
        <v>36</v>
      </c>
      <c r="G6" s="1" t="s">
        <v>37</v>
      </c>
      <c r="H6" s="1">
        <v>35.770000000000003</v>
      </c>
    </row>
    <row r="7" spans="1:11" ht="16" x14ac:dyDescent="0.2">
      <c r="A7" s="4" t="s">
        <v>178</v>
      </c>
      <c r="B7" s="1" t="s">
        <v>179</v>
      </c>
      <c r="C7" s="1" t="s">
        <v>203</v>
      </c>
      <c r="D7" s="1">
        <v>45048</v>
      </c>
      <c r="E7" s="1" t="s">
        <v>180</v>
      </c>
      <c r="F7" s="1" t="s">
        <v>55</v>
      </c>
      <c r="G7" s="1" t="s">
        <v>20</v>
      </c>
      <c r="H7" s="1">
        <v>28.51</v>
      </c>
    </row>
    <row r="8" spans="1:11" ht="16" x14ac:dyDescent="0.2">
      <c r="A8" s="1" t="s">
        <v>61</v>
      </c>
      <c r="B8" s="1" t="s">
        <v>62</v>
      </c>
      <c r="C8" s="1" t="s">
        <v>204</v>
      </c>
      <c r="D8" s="1" t="s">
        <v>63</v>
      </c>
      <c r="E8" s="1" t="s">
        <v>64</v>
      </c>
      <c r="F8" s="1" t="s">
        <v>65</v>
      </c>
      <c r="G8" s="1" t="s">
        <v>22</v>
      </c>
      <c r="H8" s="1">
        <v>14.1</v>
      </c>
    </row>
    <row r="9" spans="1:11" ht="16" x14ac:dyDescent="0.2">
      <c r="A9" s="4" t="s">
        <v>79</v>
      </c>
      <c r="B9" s="1" t="s">
        <v>80</v>
      </c>
      <c r="C9" s="1" t="s">
        <v>205</v>
      </c>
      <c r="D9" s="1" t="s">
        <v>81</v>
      </c>
      <c r="E9" s="1" t="s">
        <v>82</v>
      </c>
      <c r="F9" s="1" t="s">
        <v>83</v>
      </c>
      <c r="G9" s="1" t="s">
        <v>22</v>
      </c>
      <c r="H9" s="1">
        <v>18.2</v>
      </c>
    </row>
    <row r="10" spans="1:11" ht="16" x14ac:dyDescent="0.2">
      <c r="A10" s="1" t="s">
        <v>56</v>
      </c>
      <c r="B10" s="1" t="s">
        <v>57</v>
      </c>
      <c r="C10" s="1" t="s">
        <v>206</v>
      </c>
      <c r="D10" s="1" t="s">
        <v>58</v>
      </c>
      <c r="E10" s="1" t="s">
        <v>59</v>
      </c>
      <c r="F10" s="1" t="s">
        <v>60</v>
      </c>
      <c r="G10" s="1" t="s">
        <v>12</v>
      </c>
      <c r="H10" s="1"/>
    </row>
    <row r="11" spans="1:11" ht="16" x14ac:dyDescent="0.2">
      <c r="A11" s="4" t="s">
        <v>91</v>
      </c>
      <c r="B11" s="1" t="s">
        <v>92</v>
      </c>
      <c r="C11" s="1" t="s">
        <v>207</v>
      </c>
      <c r="D11" s="1" t="s">
        <v>93</v>
      </c>
      <c r="E11" s="1" t="s">
        <v>94</v>
      </c>
      <c r="F11" s="1" t="s">
        <v>95</v>
      </c>
      <c r="G11" s="1" t="s">
        <v>22</v>
      </c>
      <c r="H11" s="1">
        <v>17.02</v>
      </c>
    </row>
    <row r="12" spans="1:11" ht="16" x14ac:dyDescent="0.2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>
        <v>39.82</v>
      </c>
    </row>
    <row r="13" spans="1:11" ht="16" x14ac:dyDescent="0.2">
      <c r="A13" s="4" t="s">
        <v>74</v>
      </c>
      <c r="B13" s="1" t="s">
        <v>75</v>
      </c>
      <c r="C13" s="1" t="s">
        <v>208</v>
      </c>
      <c r="D13" s="1" t="s">
        <v>76</v>
      </c>
      <c r="E13" s="1" t="s">
        <v>77</v>
      </c>
      <c r="F13" s="1" t="s">
        <v>78</v>
      </c>
      <c r="G13" s="1" t="s">
        <v>20</v>
      </c>
      <c r="H13" s="1">
        <v>30.27</v>
      </c>
    </row>
    <row r="14" spans="1:11" ht="16" x14ac:dyDescent="0.2">
      <c r="A14" s="4" t="s">
        <v>111</v>
      </c>
      <c r="B14" s="1" t="s">
        <v>112</v>
      </c>
      <c r="C14" s="1" t="s">
        <v>209</v>
      </c>
      <c r="D14" s="1" t="s">
        <v>113</v>
      </c>
      <c r="E14" s="1" t="s">
        <v>114</v>
      </c>
      <c r="F14" s="1" t="s">
        <v>65</v>
      </c>
      <c r="G14" s="1" t="s">
        <v>22</v>
      </c>
      <c r="H14" s="1">
        <v>20.62</v>
      </c>
    </row>
    <row r="15" spans="1:11" ht="16" x14ac:dyDescent="0.2">
      <c r="A15" s="4" t="s">
        <v>128</v>
      </c>
      <c r="B15" s="1" t="s">
        <v>129</v>
      </c>
      <c r="C15" s="1" t="s">
        <v>210</v>
      </c>
      <c r="D15" s="1" t="s">
        <v>130</v>
      </c>
      <c r="E15" s="1" t="s">
        <v>131</v>
      </c>
      <c r="F15" s="1" t="s">
        <v>127</v>
      </c>
      <c r="G15" s="1" t="s">
        <v>22</v>
      </c>
      <c r="H15" s="1">
        <v>22.75</v>
      </c>
    </row>
    <row r="16" spans="1:11" ht="16" x14ac:dyDescent="0.2">
      <c r="A16" s="1" t="s">
        <v>87</v>
      </c>
      <c r="B16" s="1" t="s">
        <v>88</v>
      </c>
      <c r="C16" s="1" t="s">
        <v>211</v>
      </c>
      <c r="D16" s="1" t="s">
        <v>89</v>
      </c>
      <c r="E16" s="1" t="s">
        <v>90</v>
      </c>
      <c r="F16" s="1" t="s">
        <v>36</v>
      </c>
      <c r="G16" s="1" t="s">
        <v>12</v>
      </c>
      <c r="H16" s="1">
        <v>37.03</v>
      </c>
    </row>
    <row r="17" spans="1:8" ht="16" x14ac:dyDescent="0.2">
      <c r="A17" s="4" t="s">
        <v>136</v>
      </c>
      <c r="B17" s="1" t="s">
        <v>212</v>
      </c>
      <c r="C17" s="1" t="s">
        <v>213</v>
      </c>
      <c r="D17" s="1" t="s">
        <v>137</v>
      </c>
      <c r="E17" s="1" t="s">
        <v>138</v>
      </c>
      <c r="F17" s="1" t="s">
        <v>11</v>
      </c>
      <c r="G17" s="1" t="s">
        <v>22</v>
      </c>
      <c r="H17" s="1">
        <v>23.2</v>
      </c>
    </row>
    <row r="18" spans="1:8" ht="16" x14ac:dyDescent="0.2">
      <c r="A18" s="4" t="s">
        <v>119</v>
      </c>
      <c r="B18" s="1" t="s">
        <v>120</v>
      </c>
      <c r="C18" s="1" t="s">
        <v>214</v>
      </c>
      <c r="D18" s="1">
        <v>45079</v>
      </c>
      <c r="E18" s="1" t="s">
        <v>121</v>
      </c>
      <c r="F18" s="1" t="s">
        <v>122</v>
      </c>
      <c r="G18" s="1" t="s">
        <v>110</v>
      </c>
      <c r="H18" s="1">
        <v>28.34</v>
      </c>
    </row>
    <row r="19" spans="1:8" ht="16" x14ac:dyDescent="0.2">
      <c r="A19" s="4" t="s">
        <v>101</v>
      </c>
      <c r="B19" s="1" t="s">
        <v>102</v>
      </c>
      <c r="C19" s="1" t="s">
        <v>215</v>
      </c>
      <c r="D19" s="1" t="s">
        <v>103</v>
      </c>
      <c r="E19" s="1" t="s">
        <v>104</v>
      </c>
      <c r="F19" s="1" t="s">
        <v>105</v>
      </c>
      <c r="G19" s="1" t="s">
        <v>40</v>
      </c>
      <c r="H19" s="1">
        <v>30.51</v>
      </c>
    </row>
    <row r="20" spans="1:8" ht="16" x14ac:dyDescent="0.2">
      <c r="A20" s="4" t="s">
        <v>107</v>
      </c>
      <c r="B20" s="1" t="s">
        <v>108</v>
      </c>
      <c r="C20" s="1" t="s">
        <v>216</v>
      </c>
      <c r="D20" s="1" t="s">
        <v>73</v>
      </c>
      <c r="E20" s="1" t="s">
        <v>109</v>
      </c>
      <c r="F20" s="1" t="s">
        <v>105</v>
      </c>
      <c r="G20" s="1" t="s">
        <v>20</v>
      </c>
      <c r="H20" s="1">
        <v>40.01</v>
      </c>
    </row>
    <row r="21" spans="1:8" ht="16" x14ac:dyDescent="0.2">
      <c r="A21" s="4" t="s">
        <v>123</v>
      </c>
      <c r="B21" s="1" t="s">
        <v>124</v>
      </c>
      <c r="C21" s="1" t="s">
        <v>217</v>
      </c>
      <c r="D21" s="1" t="s">
        <v>125</v>
      </c>
      <c r="E21" s="1" t="s">
        <v>126</v>
      </c>
      <c r="F21" s="1" t="s">
        <v>127</v>
      </c>
      <c r="G21" s="1" t="s">
        <v>110</v>
      </c>
      <c r="H21" s="1">
        <v>26.81</v>
      </c>
    </row>
    <row r="22" spans="1:8" ht="16" x14ac:dyDescent="0.2">
      <c r="A22" s="4" t="s">
        <v>115</v>
      </c>
      <c r="B22" s="1" t="s">
        <v>116</v>
      </c>
      <c r="C22" s="1" t="s">
        <v>218</v>
      </c>
      <c r="D22" s="1" t="s">
        <v>117</v>
      </c>
      <c r="E22" s="1" t="s">
        <v>118</v>
      </c>
      <c r="F22" s="1" t="s">
        <v>18</v>
      </c>
      <c r="G22" s="1" t="s">
        <v>20</v>
      </c>
      <c r="H22" s="1">
        <v>31.5</v>
      </c>
    </row>
    <row r="23" spans="1:8" ht="16" x14ac:dyDescent="0.2">
      <c r="A23" s="4" t="s">
        <v>147</v>
      </c>
      <c r="B23" s="1" t="s">
        <v>148</v>
      </c>
      <c r="C23" s="1" t="s">
        <v>219</v>
      </c>
      <c r="D23" s="1" t="s">
        <v>149</v>
      </c>
      <c r="E23" s="1" t="s">
        <v>150</v>
      </c>
      <c r="F23" s="1" t="s">
        <v>55</v>
      </c>
      <c r="G23" s="1" t="s">
        <v>110</v>
      </c>
      <c r="H23" s="1">
        <v>27.11</v>
      </c>
    </row>
    <row r="24" spans="1:8" ht="16" x14ac:dyDescent="0.2">
      <c r="A24" s="1" t="s">
        <v>27</v>
      </c>
      <c r="B24" s="1" t="s">
        <v>28</v>
      </c>
      <c r="C24" s="1" t="s">
        <v>220</v>
      </c>
      <c r="D24" s="1" t="s">
        <v>29</v>
      </c>
      <c r="E24" s="1" t="s">
        <v>30</v>
      </c>
      <c r="F24" s="1" t="s">
        <v>31</v>
      </c>
      <c r="G24" s="1" t="s">
        <v>32</v>
      </c>
      <c r="H24" s="1">
        <v>28.11</v>
      </c>
    </row>
    <row r="25" spans="1:8" ht="16" x14ac:dyDescent="0.2">
      <c r="A25" s="1" t="s">
        <v>84</v>
      </c>
      <c r="B25" s="1" t="s">
        <v>85</v>
      </c>
      <c r="C25" s="1" t="s">
        <v>221</v>
      </c>
      <c r="D25" s="1">
        <v>45139</v>
      </c>
      <c r="E25" s="1" t="s">
        <v>86</v>
      </c>
      <c r="F25" s="1" t="s">
        <v>21</v>
      </c>
      <c r="G25" s="1" t="s">
        <v>32</v>
      </c>
      <c r="H25" s="1">
        <v>22.13</v>
      </c>
    </row>
    <row r="26" spans="1:8" ht="16" x14ac:dyDescent="0.2">
      <c r="A26" s="1" t="s">
        <v>7</v>
      </c>
      <c r="B26" s="1" t="s">
        <v>8</v>
      </c>
      <c r="C26" s="1" t="s">
        <v>222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18.45</v>
      </c>
    </row>
    <row r="27" spans="1:8" ht="16" x14ac:dyDescent="0.2">
      <c r="A27" s="1" t="s">
        <v>13</v>
      </c>
      <c r="B27" s="1" t="s">
        <v>14</v>
      </c>
      <c r="C27" s="1" t="s">
        <v>223</v>
      </c>
      <c r="D27" s="1" t="s">
        <v>15</v>
      </c>
      <c r="E27" s="1" t="s">
        <v>16</v>
      </c>
      <c r="F27" s="1" t="s">
        <v>17</v>
      </c>
      <c r="G27" s="1" t="s">
        <v>12</v>
      </c>
      <c r="H27" s="1">
        <v>21.64</v>
      </c>
    </row>
    <row r="28" spans="1:8" ht="16" x14ac:dyDescent="0.2">
      <c r="A28" s="1" t="s">
        <v>139</v>
      </c>
      <c r="B28" s="1" t="s">
        <v>140</v>
      </c>
      <c r="C28" s="1" t="s">
        <v>224</v>
      </c>
      <c r="D28" s="1" t="s">
        <v>141</v>
      </c>
      <c r="E28" s="1" t="s">
        <v>142</v>
      </c>
      <c r="F28" s="1" t="s">
        <v>127</v>
      </c>
      <c r="G28" s="1" t="s">
        <v>32</v>
      </c>
      <c r="H28" s="1">
        <v>38.1</v>
      </c>
    </row>
    <row r="29" spans="1:8" ht="16" x14ac:dyDescent="0.2">
      <c r="A29" s="1" t="s">
        <v>143</v>
      </c>
      <c r="B29" s="1" t="s">
        <v>144</v>
      </c>
      <c r="C29" s="1" t="s">
        <v>225</v>
      </c>
      <c r="D29" s="1" t="s">
        <v>145</v>
      </c>
      <c r="E29" s="1" t="s">
        <v>146</v>
      </c>
      <c r="F29" s="1" t="s">
        <v>39</v>
      </c>
      <c r="G29" s="1" t="s">
        <v>32</v>
      </c>
      <c r="H29" s="1">
        <v>31.6</v>
      </c>
    </row>
    <row r="30" spans="1:8" ht="16" x14ac:dyDescent="0.2">
      <c r="A30" s="1" t="s">
        <v>23</v>
      </c>
      <c r="B30" s="1" t="s">
        <v>24</v>
      </c>
      <c r="C30" s="1" t="s">
        <v>226</v>
      </c>
      <c r="D30" s="1" t="s">
        <v>25</v>
      </c>
      <c r="E30" s="1" t="s">
        <v>26</v>
      </c>
      <c r="F30" s="1" t="s">
        <v>21</v>
      </c>
      <c r="G30" s="1" t="s">
        <v>12</v>
      </c>
      <c r="H30" s="1">
        <v>16.43</v>
      </c>
    </row>
    <row r="31" spans="1:8" ht="16" x14ac:dyDescent="0.2">
      <c r="A31" s="4" t="s">
        <v>151</v>
      </c>
      <c r="B31" s="1" t="s">
        <v>152</v>
      </c>
      <c r="C31" s="1" t="s">
        <v>227</v>
      </c>
      <c r="D31" s="1" t="s">
        <v>153</v>
      </c>
      <c r="E31" s="1" t="s">
        <v>154</v>
      </c>
      <c r="F31" s="1" t="s">
        <v>11</v>
      </c>
      <c r="G31" s="1" t="s">
        <v>106</v>
      </c>
      <c r="H31" s="1">
        <v>38.89</v>
      </c>
    </row>
    <row r="32" spans="1:8" ht="16" x14ac:dyDescent="0.2">
      <c r="A32" s="1" t="s">
        <v>155</v>
      </c>
      <c r="B32" s="1" t="s">
        <v>156</v>
      </c>
      <c r="C32" s="1" t="s">
        <v>228</v>
      </c>
      <c r="D32" s="1" t="s">
        <v>157</v>
      </c>
      <c r="E32" s="1" t="s">
        <v>158</v>
      </c>
      <c r="F32" s="1" t="s">
        <v>19</v>
      </c>
      <c r="G32" s="1" t="s">
        <v>12</v>
      </c>
      <c r="H32" s="1">
        <v>43.86</v>
      </c>
    </row>
    <row r="33" spans="1:8" ht="16" x14ac:dyDescent="0.2">
      <c r="A33" s="1" t="s">
        <v>159</v>
      </c>
      <c r="B33" s="1" t="s">
        <v>160</v>
      </c>
      <c r="C33" s="1" t="s">
        <v>229</v>
      </c>
      <c r="D33" s="1" t="s">
        <v>161</v>
      </c>
      <c r="E33" s="1" t="s">
        <v>162</v>
      </c>
      <c r="F33" s="1" t="s">
        <v>11</v>
      </c>
      <c r="G33" s="1" t="s">
        <v>106</v>
      </c>
      <c r="H33" s="1"/>
    </row>
    <row r="34" spans="1:8" ht="16" x14ac:dyDescent="0.2">
      <c r="A34" s="4" t="s">
        <v>163</v>
      </c>
      <c r="B34" s="1" t="s">
        <v>164</v>
      </c>
      <c r="C34" s="1" t="s">
        <v>230</v>
      </c>
      <c r="D34" s="1">
        <v>44958</v>
      </c>
      <c r="E34" s="1" t="s">
        <v>165</v>
      </c>
      <c r="F34" s="1" t="s">
        <v>71</v>
      </c>
      <c r="G34" s="1" t="s">
        <v>20</v>
      </c>
      <c r="H34" s="1">
        <v>33.18</v>
      </c>
    </row>
    <row r="35" spans="1:8" ht="16" x14ac:dyDescent="0.2">
      <c r="A35" s="4" t="s">
        <v>166</v>
      </c>
      <c r="B35" s="1" t="s">
        <v>167</v>
      </c>
      <c r="C35" s="1" t="s">
        <v>231</v>
      </c>
      <c r="D35" s="1" t="s">
        <v>168</v>
      </c>
      <c r="E35" s="1" t="s">
        <v>100</v>
      </c>
      <c r="F35" s="1" t="s">
        <v>169</v>
      </c>
      <c r="G35" s="1" t="s">
        <v>170</v>
      </c>
      <c r="H35" s="1"/>
    </row>
    <row r="36" spans="1:8" ht="16" x14ac:dyDescent="0.2">
      <c r="A36" s="4" t="s">
        <v>171</v>
      </c>
      <c r="B36" s="1" t="s">
        <v>172</v>
      </c>
      <c r="C36" s="1" t="s">
        <v>232</v>
      </c>
      <c r="D36" s="1" t="s">
        <v>141</v>
      </c>
      <c r="E36" s="1" t="s">
        <v>173</v>
      </c>
      <c r="F36" s="1" t="s">
        <v>55</v>
      </c>
      <c r="G36" s="1" t="s">
        <v>20</v>
      </c>
      <c r="H36" s="1">
        <v>32.14</v>
      </c>
    </row>
    <row r="37" spans="1:8" ht="16" x14ac:dyDescent="0.2">
      <c r="A37" s="1" t="s">
        <v>41</v>
      </c>
      <c r="B37" s="1" t="s">
        <v>42</v>
      </c>
      <c r="C37" s="1" t="s">
        <v>233</v>
      </c>
      <c r="D37" s="1" t="s">
        <v>43</v>
      </c>
      <c r="E37" s="1" t="s">
        <v>44</v>
      </c>
      <c r="F37" s="1" t="s">
        <v>45</v>
      </c>
      <c r="G37" s="1" t="s">
        <v>12</v>
      </c>
      <c r="H37" s="1">
        <v>24.47</v>
      </c>
    </row>
    <row r="38" spans="1:8" ht="16" x14ac:dyDescent="0.2">
      <c r="A38" s="1" t="s">
        <v>51</v>
      </c>
      <c r="B38" s="1" t="s">
        <v>52</v>
      </c>
      <c r="C38" s="1" t="s">
        <v>234</v>
      </c>
      <c r="D38" s="1" t="s">
        <v>53</v>
      </c>
      <c r="E38" s="1" t="s">
        <v>54</v>
      </c>
      <c r="F38" s="1" t="s">
        <v>50</v>
      </c>
      <c r="G38" s="1" t="s">
        <v>12</v>
      </c>
      <c r="H38" s="1">
        <v>15.67</v>
      </c>
    </row>
    <row r="39" spans="1:8" ht="16" x14ac:dyDescent="0.2">
      <c r="A39" s="4" t="s">
        <v>181</v>
      </c>
      <c r="B39" s="1" t="s">
        <v>182</v>
      </c>
      <c r="C39" s="1" t="s">
        <v>235</v>
      </c>
      <c r="D39" s="1" t="s">
        <v>38</v>
      </c>
      <c r="E39" s="1" t="s">
        <v>183</v>
      </c>
      <c r="F39" s="1" t="s">
        <v>184</v>
      </c>
      <c r="G39" s="1" t="s">
        <v>20</v>
      </c>
      <c r="H39" s="1"/>
    </row>
    <row r="40" spans="1:8" ht="16" x14ac:dyDescent="0.2">
      <c r="A40" s="4" t="s">
        <v>185</v>
      </c>
      <c r="B40" s="1" t="s">
        <v>186</v>
      </c>
      <c r="C40" s="1" t="s">
        <v>236</v>
      </c>
      <c r="D40" s="1" t="s">
        <v>187</v>
      </c>
      <c r="E40" s="1" t="s">
        <v>188</v>
      </c>
      <c r="F40" s="1" t="s">
        <v>189</v>
      </c>
      <c r="G40" s="1" t="s">
        <v>20</v>
      </c>
      <c r="H40" s="1"/>
    </row>
    <row r="41" spans="1:8" ht="16" x14ac:dyDescent="0.2">
      <c r="A41" s="4" t="s">
        <v>190</v>
      </c>
      <c r="B41" s="1" t="s">
        <v>191</v>
      </c>
      <c r="C41" s="1" t="s">
        <v>237</v>
      </c>
      <c r="D41" s="1" t="s">
        <v>192</v>
      </c>
      <c r="E41" s="1" t="s">
        <v>193</v>
      </c>
      <c r="F41" s="1" t="s">
        <v>21</v>
      </c>
      <c r="G41" s="1" t="s">
        <v>20</v>
      </c>
      <c r="H41" s="1"/>
    </row>
    <row r="44" spans="1:8" ht="16" x14ac:dyDescent="0.2">
      <c r="G44" s="5"/>
    </row>
    <row r="45" spans="1:8" ht="16" x14ac:dyDescent="0.2">
      <c r="G45" s="6"/>
    </row>
    <row r="46" spans="1:8" ht="16" x14ac:dyDescent="0.2">
      <c r="G46" s="6"/>
    </row>
    <row r="47" spans="1:8" ht="16" x14ac:dyDescent="0.2">
      <c r="G47" s="6"/>
    </row>
    <row r="48" spans="1:8" ht="16" x14ac:dyDescent="0.2">
      <c r="G48" s="6"/>
    </row>
    <row r="49" spans="7:7" ht="16" x14ac:dyDescent="0.2">
      <c r="G49" s="6"/>
    </row>
    <row r="50" spans="7:7" ht="16" x14ac:dyDescent="0.2">
      <c r="G50" s="6"/>
    </row>
    <row r="51" spans="7:7" ht="16" x14ac:dyDescent="0.2">
      <c r="G51" s="6"/>
    </row>
    <row r="52" spans="7:7" ht="16" x14ac:dyDescent="0.2">
      <c r="G52" s="6"/>
    </row>
    <row r="53" spans="7:7" ht="16" x14ac:dyDescent="0.2">
      <c r="G53" s="6"/>
    </row>
    <row r="54" spans="7:7" ht="16" x14ac:dyDescent="0.2">
      <c r="G54" s="6"/>
    </row>
    <row r="55" spans="7:7" ht="16" x14ac:dyDescent="0.2">
      <c r="G55" s="6"/>
    </row>
    <row r="56" spans="7:7" ht="16" x14ac:dyDescent="0.2">
      <c r="G56" s="6"/>
    </row>
    <row r="57" spans="7:7" ht="16" x14ac:dyDescent="0.2">
      <c r="G57" s="6"/>
    </row>
    <row r="58" spans="7:7" ht="16" x14ac:dyDescent="0.2">
      <c r="G58" s="6"/>
    </row>
    <row r="59" spans="7:7" ht="16" x14ac:dyDescent="0.2">
      <c r="G59" s="6"/>
    </row>
    <row r="60" spans="7:7" ht="16" x14ac:dyDescent="0.2">
      <c r="G60" s="6"/>
    </row>
    <row r="61" spans="7:7" ht="16" x14ac:dyDescent="0.2">
      <c r="G61" s="6"/>
    </row>
    <row r="62" spans="7:7" ht="16" x14ac:dyDescent="0.2">
      <c r="G62" s="6"/>
    </row>
    <row r="63" spans="7:7" ht="16" x14ac:dyDescent="0.2">
      <c r="G63" s="6"/>
    </row>
    <row r="64" spans="7:7" ht="16" x14ac:dyDescent="0.2">
      <c r="G64" s="6"/>
    </row>
    <row r="65" spans="7:7" ht="16" x14ac:dyDescent="0.2">
      <c r="G65" s="6"/>
    </row>
  </sheetData>
  <autoFilter ref="A1:H41" xr:uid="{00000000-0009-0000-0000-000003000000}"/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7" r:id="rId5" xr:uid="{00000000-0004-0000-0300-000004000000}"/>
    <hyperlink ref="A9" r:id="rId6" xr:uid="{00000000-0004-0000-0300-000005000000}"/>
    <hyperlink ref="A11" r:id="rId7" xr:uid="{00000000-0004-0000-0300-000006000000}"/>
    <hyperlink ref="A13" r:id="rId8" xr:uid="{00000000-0004-0000-0300-000007000000}"/>
    <hyperlink ref="A14" r:id="rId9" xr:uid="{00000000-0004-0000-0300-000008000000}"/>
    <hyperlink ref="A15" r:id="rId10" xr:uid="{00000000-0004-0000-0300-000009000000}"/>
    <hyperlink ref="A17" r:id="rId11" xr:uid="{00000000-0004-0000-0300-00000A000000}"/>
    <hyperlink ref="A18" r:id="rId12" xr:uid="{00000000-0004-0000-0300-00000B000000}"/>
    <hyperlink ref="A19" r:id="rId13" xr:uid="{00000000-0004-0000-0300-00000C000000}"/>
    <hyperlink ref="A20" r:id="rId14" xr:uid="{00000000-0004-0000-0300-00000D000000}"/>
    <hyperlink ref="A21" r:id="rId15" xr:uid="{00000000-0004-0000-0300-00000E000000}"/>
    <hyperlink ref="A22" r:id="rId16" xr:uid="{00000000-0004-0000-0300-00000F000000}"/>
    <hyperlink ref="A23" r:id="rId17" xr:uid="{00000000-0004-0000-0300-000010000000}"/>
    <hyperlink ref="A31" r:id="rId18" xr:uid="{00000000-0004-0000-0300-000011000000}"/>
    <hyperlink ref="A34" r:id="rId19" xr:uid="{00000000-0004-0000-0300-000012000000}"/>
    <hyperlink ref="A35" r:id="rId20" xr:uid="{00000000-0004-0000-0300-000013000000}"/>
    <hyperlink ref="A36" r:id="rId21" xr:uid="{00000000-0004-0000-0300-000014000000}"/>
    <hyperlink ref="A39" r:id="rId22" xr:uid="{00000000-0004-0000-0300-000015000000}"/>
    <hyperlink ref="A40" r:id="rId23" xr:uid="{00000000-0004-0000-0300-000016000000}"/>
    <hyperlink ref="A41" r:id="rId24" xr:uid="{00000000-0004-0000-0300-000017000000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Joaquín Iñaki Castaños Hormazábal</cp:lastModifiedBy>
  <dcterms:modified xsi:type="dcterms:W3CDTF">2023-12-24T18:43:59Z</dcterms:modified>
</cp:coreProperties>
</file>