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6CF07AD-7700-46B5-9159-CDDB1D5B4F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stDraft" sheetId="1" r:id="rId1"/>
    <sheet name="Defini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G53" i="1"/>
  <c r="G54" i="1"/>
  <c r="G55" i="1"/>
  <c r="G56" i="1"/>
  <c r="G57" i="1"/>
  <c r="G47" i="1"/>
  <c r="G48" i="1"/>
  <c r="G49" i="1"/>
  <c r="G50" i="1"/>
  <c r="G51" i="1"/>
  <c r="G8" i="1"/>
  <c r="G3" i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</calcChain>
</file>

<file path=xl/sharedStrings.xml><?xml version="1.0" encoding="utf-8"?>
<sst xmlns="http://schemas.openxmlformats.org/spreadsheetml/2006/main" count="238" uniqueCount="81">
  <si>
    <t>Country</t>
  </si>
  <si>
    <t>Continent</t>
  </si>
  <si>
    <t>ElectionType</t>
  </si>
  <si>
    <t>ElectionDate</t>
  </si>
  <si>
    <t>PScoreBefore</t>
  </si>
  <si>
    <t>PScoreAfter</t>
  </si>
  <si>
    <t>Difference</t>
  </si>
  <si>
    <t>Fair</t>
  </si>
  <si>
    <t>South Africa</t>
  </si>
  <si>
    <t>Africa</t>
  </si>
  <si>
    <t>General</t>
  </si>
  <si>
    <t>Yes</t>
  </si>
  <si>
    <t>Namibia</t>
  </si>
  <si>
    <t>Presidential</t>
  </si>
  <si>
    <t>Botswana</t>
  </si>
  <si>
    <t>Zimbabwe</t>
  </si>
  <si>
    <t>No</t>
  </si>
  <si>
    <t>Lesotho</t>
  </si>
  <si>
    <t>Eswatini</t>
  </si>
  <si>
    <t>Mozambique</t>
  </si>
  <si>
    <t>Chad</t>
  </si>
  <si>
    <t>Congo (Brazzaville)</t>
  </si>
  <si>
    <t>Meh</t>
  </si>
  <si>
    <t>Congo (Kinshasa)</t>
  </si>
  <si>
    <t>Gabon</t>
  </si>
  <si>
    <t>N/A</t>
  </si>
  <si>
    <t>São Tomé and Príncipe</t>
  </si>
  <si>
    <t>Sierra Leone</t>
  </si>
  <si>
    <t>Liberia</t>
  </si>
  <si>
    <t>Togo</t>
  </si>
  <si>
    <t>Parliamentary</t>
  </si>
  <si>
    <t>Senegal</t>
  </si>
  <si>
    <t>Ivory Coast</t>
  </si>
  <si>
    <t>United States</t>
  </si>
  <si>
    <t>North America</t>
  </si>
  <si>
    <t>Mexico</t>
  </si>
  <si>
    <t>Dominican Republic</t>
  </si>
  <si>
    <t>South America</t>
  </si>
  <si>
    <t>El Salvador</t>
  </si>
  <si>
    <t>Guatemala</t>
  </si>
  <si>
    <t>Panama</t>
  </si>
  <si>
    <t>Argentina</t>
  </si>
  <si>
    <t>Venezuela</t>
  </si>
  <si>
    <t>Ecuador</t>
  </si>
  <si>
    <t>New Zealand</t>
  </si>
  <si>
    <t>Oceania</t>
  </si>
  <si>
    <t>French Polynesia</t>
  </si>
  <si>
    <t>Legislative</t>
  </si>
  <si>
    <t>Japan</t>
  </si>
  <si>
    <t>Asia</t>
  </si>
  <si>
    <t>Mongolia</t>
  </si>
  <si>
    <t>South Korea</t>
  </si>
  <si>
    <t>Taiwan</t>
  </si>
  <si>
    <t>Azerbaijan</t>
  </si>
  <si>
    <t>Georgia</t>
  </si>
  <si>
    <t>Europe</t>
  </si>
  <si>
    <t>Jordan</t>
  </si>
  <si>
    <t>Kuwait</t>
  </si>
  <si>
    <t>Syria</t>
  </si>
  <si>
    <t>Turkey</t>
  </si>
  <si>
    <t>Bhutan</t>
  </si>
  <si>
    <t>National Assembly</t>
  </si>
  <si>
    <t>India</t>
  </si>
  <si>
    <t>Maldives</t>
  </si>
  <si>
    <t>Pakistan</t>
  </si>
  <si>
    <t>Sri Lanka</t>
  </si>
  <si>
    <t>Algeria</t>
  </si>
  <si>
    <t>Egypt</t>
  </si>
  <si>
    <t>Poland</t>
  </si>
  <si>
    <t>Slovakia</t>
  </si>
  <si>
    <t>Luxembourg</t>
  </si>
  <si>
    <t>Netherlands</t>
  </si>
  <si>
    <t>EU</t>
  </si>
  <si>
    <t>Ireland</t>
  </si>
  <si>
    <t>Spain</t>
  </si>
  <si>
    <t>Romania</t>
  </si>
  <si>
    <t>Russia</t>
  </si>
  <si>
    <t>United Kingdom</t>
  </si>
  <si>
    <t>PScore</t>
  </si>
  <si>
    <t>The polarity score is the percentage of the electorate that is right-wing as a percentage</t>
  </si>
  <si>
    <t>The last date of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</si>
</sst>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41" workbookViewId="0">
      <selection activeCell="I47" sqref="I47"/>
    </sheetView>
  </sheetViews>
  <sheetFormatPr defaultRowHeight="15"/>
  <cols>
    <col min="1" max="1" width="27.7109375" bestFit="1" customWidth="1"/>
    <col min="2" max="4" width="27.7109375" customWidth="1"/>
    <col min="5" max="5" width="12.5703125" bestFit="1" customWidth="1"/>
    <col min="6" max="6" width="12.85546875" bestFit="1" customWidth="1"/>
    <col min="7" max="7" width="11.2851562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45441</v>
      </c>
      <c r="E2" s="2">
        <v>27.37</v>
      </c>
      <c r="F2" s="2">
        <v>28.41</v>
      </c>
      <c r="G2" s="2">
        <f>F2-E2</f>
        <v>1.0399999999999991</v>
      </c>
      <c r="H2" t="s">
        <v>11</v>
      </c>
    </row>
    <row r="3" spans="1:8">
      <c r="A3" t="s">
        <v>12</v>
      </c>
      <c r="B3" t="s">
        <v>9</v>
      </c>
      <c r="C3" t="s">
        <v>13</v>
      </c>
      <c r="D3" s="1">
        <v>45623</v>
      </c>
      <c r="E3" s="2">
        <v>82.05</v>
      </c>
      <c r="F3" s="2">
        <v>62.38</v>
      </c>
      <c r="G3" s="2">
        <f t="shared" ref="G3:G32" si="0">F3-E3</f>
        <v>-19.669999999999995</v>
      </c>
      <c r="H3" t="s">
        <v>11</v>
      </c>
    </row>
    <row r="4" spans="1:8">
      <c r="A4" t="s">
        <v>14</v>
      </c>
      <c r="B4" t="s">
        <v>9</v>
      </c>
      <c r="C4" t="s">
        <v>10</v>
      </c>
      <c r="D4" s="1">
        <v>45588</v>
      </c>
      <c r="E4" s="2">
        <v>30.49</v>
      </c>
      <c r="F4" s="2">
        <v>30</v>
      </c>
      <c r="G4" s="2">
        <f t="shared" si="0"/>
        <v>-0.48999999999999844</v>
      </c>
      <c r="H4" t="s">
        <v>11</v>
      </c>
    </row>
    <row r="5" spans="1:8">
      <c r="A5" t="s">
        <v>15</v>
      </c>
      <c r="B5" t="s">
        <v>9</v>
      </c>
      <c r="C5" t="s">
        <v>10</v>
      </c>
      <c r="D5" s="1">
        <v>45374</v>
      </c>
      <c r="E5" s="2">
        <v>56.18</v>
      </c>
      <c r="F5" s="2">
        <v>52.6</v>
      </c>
      <c r="G5" s="2">
        <f t="shared" si="0"/>
        <v>-3.5799999999999983</v>
      </c>
      <c r="H5" t="s">
        <v>16</v>
      </c>
    </row>
    <row r="6" spans="1:8">
      <c r="A6" t="s">
        <v>17</v>
      </c>
      <c r="B6" t="s">
        <v>9</v>
      </c>
      <c r="C6" t="s">
        <v>10</v>
      </c>
      <c r="D6" s="1">
        <v>45100</v>
      </c>
      <c r="E6" s="2">
        <v>40.520000000000003</v>
      </c>
      <c r="F6" s="2">
        <v>35</v>
      </c>
      <c r="G6" s="2">
        <f t="shared" si="0"/>
        <v>-5.5200000000000031</v>
      </c>
      <c r="H6" t="s">
        <v>11</v>
      </c>
    </row>
    <row r="7" spans="1:8">
      <c r="A7" t="s">
        <v>18</v>
      </c>
      <c r="B7" t="s">
        <v>9</v>
      </c>
      <c r="C7" t="s">
        <v>10</v>
      </c>
      <c r="D7" s="1">
        <v>45198</v>
      </c>
      <c r="E7" s="2">
        <v>60</v>
      </c>
      <c r="F7" s="2">
        <v>65</v>
      </c>
      <c r="G7" s="2">
        <f t="shared" si="0"/>
        <v>5</v>
      </c>
      <c r="H7" t="s">
        <v>16</v>
      </c>
    </row>
    <row r="8" spans="1:8">
      <c r="A8" t="s">
        <v>19</v>
      </c>
      <c r="B8" t="s">
        <v>9</v>
      </c>
      <c r="C8" t="s">
        <v>10</v>
      </c>
      <c r="D8" s="1">
        <v>45574</v>
      </c>
      <c r="E8" s="2">
        <v>36</v>
      </c>
      <c r="F8" s="2">
        <v>30</v>
      </c>
      <c r="G8" s="2">
        <f t="shared" si="0"/>
        <v>-6</v>
      </c>
      <c r="H8" t="s">
        <v>16</v>
      </c>
    </row>
    <row r="9" spans="1:8">
      <c r="A9" t="s">
        <v>20</v>
      </c>
      <c r="B9" t="s">
        <v>9</v>
      </c>
      <c r="C9" t="s">
        <v>13</v>
      </c>
      <c r="D9" s="1">
        <v>45418</v>
      </c>
      <c r="E9" s="2">
        <v>70</v>
      </c>
      <c r="F9" s="2">
        <v>61.03</v>
      </c>
      <c r="G9" s="2">
        <f t="shared" si="0"/>
        <v>-8.9699999999999989</v>
      </c>
      <c r="H9" t="s">
        <v>16</v>
      </c>
    </row>
    <row r="10" spans="1:8">
      <c r="A10" t="s">
        <v>21</v>
      </c>
      <c r="B10" t="s">
        <v>9</v>
      </c>
      <c r="C10" t="s">
        <v>10</v>
      </c>
      <c r="D10" s="1">
        <v>45122</v>
      </c>
      <c r="E10" s="2">
        <v>60</v>
      </c>
      <c r="F10" s="2">
        <v>70</v>
      </c>
      <c r="G10" s="2">
        <f t="shared" si="0"/>
        <v>10</v>
      </c>
      <c r="H10" t="s">
        <v>22</v>
      </c>
    </row>
    <row r="11" spans="1:8">
      <c r="A11" t="s">
        <v>23</v>
      </c>
      <c r="B11" t="s">
        <v>9</v>
      </c>
      <c r="C11" t="s">
        <v>10</v>
      </c>
      <c r="D11" s="1">
        <v>45280</v>
      </c>
      <c r="E11" s="2">
        <v>78</v>
      </c>
      <c r="F11" s="2">
        <v>75</v>
      </c>
      <c r="G11" s="2">
        <f t="shared" si="0"/>
        <v>-3</v>
      </c>
      <c r="H11" t="s">
        <v>16</v>
      </c>
    </row>
    <row r="12" spans="1:8">
      <c r="A12" t="s">
        <v>24</v>
      </c>
      <c r="B12" t="s">
        <v>9</v>
      </c>
      <c r="C12" t="s">
        <v>13</v>
      </c>
      <c r="D12" s="1">
        <v>45165</v>
      </c>
      <c r="E12" s="2" t="s">
        <v>25</v>
      </c>
      <c r="F12" s="2">
        <v>64.27</v>
      </c>
      <c r="G12" s="2" t="e">
        <f t="shared" si="0"/>
        <v>#VALUE!</v>
      </c>
      <c r="H12" t="s">
        <v>16</v>
      </c>
    </row>
    <row r="13" spans="1:8">
      <c r="A13" t="s">
        <v>26</v>
      </c>
      <c r="B13" t="s">
        <v>9</v>
      </c>
      <c r="C13" t="s">
        <v>10</v>
      </c>
      <c r="D13" s="1">
        <v>45174</v>
      </c>
      <c r="E13" s="2">
        <v>55</v>
      </c>
      <c r="F13" s="2">
        <v>54.55</v>
      </c>
      <c r="G13" s="2">
        <f t="shared" si="0"/>
        <v>-0.45000000000000284</v>
      </c>
      <c r="H13" t="s">
        <v>11</v>
      </c>
    </row>
    <row r="14" spans="1:8">
      <c r="A14" t="s">
        <v>27</v>
      </c>
      <c r="B14" t="s">
        <v>9</v>
      </c>
      <c r="C14" t="s">
        <v>13</v>
      </c>
      <c r="D14" s="1">
        <v>45101</v>
      </c>
      <c r="E14" s="2">
        <v>48</v>
      </c>
      <c r="F14" s="2">
        <v>41.2</v>
      </c>
      <c r="G14" s="2">
        <f t="shared" si="0"/>
        <v>-6.7999999999999972</v>
      </c>
      <c r="H14" t="s">
        <v>22</v>
      </c>
    </row>
    <row r="15" spans="1:8">
      <c r="A15" t="s">
        <v>28</v>
      </c>
      <c r="B15" t="s">
        <v>9</v>
      </c>
      <c r="C15" t="s">
        <v>13</v>
      </c>
      <c r="D15" s="1">
        <v>45209</v>
      </c>
      <c r="E15" s="2">
        <v>43</v>
      </c>
      <c r="F15" s="2">
        <v>49.42</v>
      </c>
      <c r="G15" s="2">
        <f t="shared" si="0"/>
        <v>6.4200000000000017</v>
      </c>
      <c r="H15" t="s">
        <v>11</v>
      </c>
    </row>
    <row r="16" spans="1:8">
      <c r="A16" t="s">
        <v>29</v>
      </c>
      <c r="B16" t="s">
        <v>9</v>
      </c>
      <c r="C16" t="s">
        <v>30</v>
      </c>
      <c r="D16" s="1">
        <v>45411</v>
      </c>
      <c r="E16" s="2">
        <v>95</v>
      </c>
      <c r="F16" s="2">
        <v>95.58</v>
      </c>
      <c r="G16" s="2">
        <f t="shared" si="0"/>
        <v>0.57999999999999829</v>
      </c>
      <c r="H16" t="s">
        <v>11</v>
      </c>
    </row>
    <row r="17" spans="1:8">
      <c r="A17" t="s">
        <v>31</v>
      </c>
      <c r="B17" t="s">
        <v>9</v>
      </c>
      <c r="C17" t="s">
        <v>13</v>
      </c>
      <c r="D17" s="1">
        <v>45347</v>
      </c>
      <c r="E17" s="2">
        <v>56</v>
      </c>
      <c r="F17" s="2">
        <v>45.72</v>
      </c>
      <c r="G17" s="2">
        <f t="shared" si="0"/>
        <v>-10.280000000000001</v>
      </c>
      <c r="H17" t="s">
        <v>11</v>
      </c>
    </row>
    <row r="18" spans="1:8">
      <c r="A18" t="s">
        <v>32</v>
      </c>
      <c r="B18" t="s">
        <v>9</v>
      </c>
      <c r="C18" t="s">
        <v>10</v>
      </c>
      <c r="D18" s="1">
        <v>45578</v>
      </c>
      <c r="E18" s="2">
        <v>82</v>
      </c>
      <c r="F18" s="2">
        <v>83.39</v>
      </c>
      <c r="G18" s="2">
        <f t="shared" si="0"/>
        <v>1.3900000000000006</v>
      </c>
      <c r="H18" t="s">
        <v>11</v>
      </c>
    </row>
    <row r="19" spans="1:8">
      <c r="A19" t="s">
        <v>33</v>
      </c>
      <c r="B19" t="s">
        <v>34</v>
      </c>
      <c r="C19" t="s">
        <v>13</v>
      </c>
      <c r="D19" s="1">
        <v>45604</v>
      </c>
      <c r="E19" s="2">
        <v>48</v>
      </c>
      <c r="F19" s="2">
        <v>52</v>
      </c>
      <c r="G19" s="2">
        <f t="shared" si="0"/>
        <v>4</v>
      </c>
      <c r="H19" t="s">
        <v>11</v>
      </c>
    </row>
    <row r="20" spans="1:8">
      <c r="A20" t="s">
        <v>35</v>
      </c>
      <c r="B20" t="s">
        <v>34</v>
      </c>
      <c r="C20" t="s">
        <v>10</v>
      </c>
      <c r="D20" s="1">
        <v>45445</v>
      </c>
      <c r="E20" s="2">
        <v>35.200000000000003</v>
      </c>
      <c r="F20" s="2">
        <v>29.8</v>
      </c>
      <c r="G20" s="2">
        <f t="shared" si="0"/>
        <v>-5.4000000000000021</v>
      </c>
      <c r="H20" t="s">
        <v>11</v>
      </c>
    </row>
    <row r="21" spans="1:8">
      <c r="A21" t="s">
        <v>36</v>
      </c>
      <c r="B21" t="s">
        <v>37</v>
      </c>
      <c r="C21" t="s">
        <v>10</v>
      </c>
      <c r="D21" s="1">
        <v>45431</v>
      </c>
      <c r="E21" s="2">
        <v>51</v>
      </c>
      <c r="F21" s="2">
        <v>57.3</v>
      </c>
      <c r="G21" s="2">
        <f t="shared" si="0"/>
        <v>6.2999999999999972</v>
      </c>
      <c r="H21" t="s">
        <v>11</v>
      </c>
    </row>
    <row r="22" spans="1:8">
      <c r="A22" t="s">
        <v>38</v>
      </c>
      <c r="B22" t="s">
        <v>37</v>
      </c>
      <c r="C22" t="s">
        <v>13</v>
      </c>
      <c r="D22" s="1">
        <v>45326</v>
      </c>
      <c r="E22" s="2">
        <v>20</v>
      </c>
      <c r="F22" s="2">
        <v>5.57</v>
      </c>
      <c r="G22" s="2">
        <f t="shared" si="0"/>
        <v>-14.43</v>
      </c>
      <c r="H22" t="s">
        <v>11</v>
      </c>
    </row>
    <row r="23" spans="1:8">
      <c r="A23" t="s">
        <v>39</v>
      </c>
      <c r="B23" t="s">
        <v>37</v>
      </c>
      <c r="C23" t="s">
        <v>13</v>
      </c>
      <c r="D23" s="1">
        <v>45158</v>
      </c>
      <c r="E23" s="2">
        <v>65</v>
      </c>
      <c r="F23" s="2">
        <v>60</v>
      </c>
      <c r="G23" s="2">
        <f t="shared" si="0"/>
        <v>-5</v>
      </c>
      <c r="H23" t="s">
        <v>11</v>
      </c>
    </row>
    <row r="24" spans="1:8">
      <c r="A24" t="s">
        <v>40</v>
      </c>
      <c r="B24" t="s">
        <v>37</v>
      </c>
      <c r="C24" t="s">
        <v>10</v>
      </c>
      <c r="D24" s="1">
        <v>45417</v>
      </c>
      <c r="E24" s="2">
        <v>40</v>
      </c>
      <c r="F24" s="2">
        <v>55</v>
      </c>
      <c r="G24" s="2">
        <f t="shared" si="0"/>
        <v>15</v>
      </c>
      <c r="H24" t="s">
        <v>11</v>
      </c>
    </row>
    <row r="25" spans="1:8">
      <c r="A25" t="s">
        <v>41</v>
      </c>
      <c r="B25" t="s">
        <v>37</v>
      </c>
      <c r="C25" t="s">
        <v>13</v>
      </c>
      <c r="D25" s="1">
        <v>45221</v>
      </c>
      <c r="E25" s="2">
        <v>53.81</v>
      </c>
      <c r="F25" s="2">
        <v>55.69</v>
      </c>
      <c r="G25" s="2">
        <f t="shared" si="0"/>
        <v>1.8799999999999955</v>
      </c>
      <c r="H25" t="s">
        <v>11</v>
      </c>
    </row>
    <row r="26" spans="1:8">
      <c r="A26" t="s">
        <v>42</v>
      </c>
      <c r="B26" t="s">
        <v>37</v>
      </c>
      <c r="C26" t="s">
        <v>13</v>
      </c>
      <c r="D26" s="1">
        <v>45634</v>
      </c>
      <c r="E26" s="2">
        <v>0</v>
      </c>
      <c r="F26" s="2">
        <v>43.9</v>
      </c>
      <c r="G26" s="2">
        <f t="shared" si="0"/>
        <v>43.9</v>
      </c>
      <c r="H26" t="s">
        <v>16</v>
      </c>
    </row>
    <row r="27" spans="1:8">
      <c r="A27" t="s">
        <v>43</v>
      </c>
      <c r="B27" t="s">
        <v>37</v>
      </c>
      <c r="C27" t="s">
        <v>13</v>
      </c>
      <c r="D27" s="1">
        <v>45158</v>
      </c>
      <c r="E27" s="2">
        <v>52.48</v>
      </c>
      <c r="F27" s="2">
        <v>51.83</v>
      </c>
      <c r="G27" s="2">
        <f t="shared" si="0"/>
        <v>-0.64999999999999858</v>
      </c>
      <c r="H27" t="s">
        <v>11</v>
      </c>
    </row>
    <row r="28" spans="1:8">
      <c r="A28" t="s">
        <v>44</v>
      </c>
      <c r="B28" t="s">
        <v>45</v>
      </c>
      <c r="C28" t="s">
        <v>10</v>
      </c>
      <c r="D28" s="1">
        <v>45213</v>
      </c>
      <c r="E28" s="2">
        <v>33.200000000000003</v>
      </c>
      <c r="F28" s="2">
        <v>52.78</v>
      </c>
      <c r="G28" s="2">
        <f t="shared" si="0"/>
        <v>19.579999999999998</v>
      </c>
      <c r="H28" t="s">
        <v>11</v>
      </c>
    </row>
    <row r="29" spans="1:8">
      <c r="A29" t="s">
        <v>46</v>
      </c>
      <c r="B29" t="s">
        <v>45</v>
      </c>
      <c r="C29" t="s">
        <v>47</v>
      </c>
      <c r="D29" s="1">
        <v>45046</v>
      </c>
      <c r="E29" s="2">
        <v>49.2</v>
      </c>
      <c r="F29" s="2">
        <v>38.5</v>
      </c>
      <c r="G29" s="2">
        <f t="shared" si="0"/>
        <v>-10.700000000000003</v>
      </c>
      <c r="H29" t="s">
        <v>11</v>
      </c>
    </row>
    <row r="30" spans="1:8">
      <c r="A30" t="s">
        <v>48</v>
      </c>
      <c r="B30" t="s">
        <v>49</v>
      </c>
      <c r="C30" t="s">
        <v>10</v>
      </c>
      <c r="D30" s="1">
        <v>45586</v>
      </c>
      <c r="E30" s="2">
        <v>56.7</v>
      </c>
      <c r="F30" s="2">
        <v>56.9</v>
      </c>
      <c r="G30" s="2">
        <f t="shared" si="0"/>
        <v>0.19999999999999574</v>
      </c>
      <c r="H30" t="s">
        <v>11</v>
      </c>
    </row>
    <row r="31" spans="1:8">
      <c r="A31" t="s">
        <v>50</v>
      </c>
      <c r="B31" t="s">
        <v>49</v>
      </c>
      <c r="C31" t="s">
        <v>13</v>
      </c>
      <c r="D31" s="1">
        <v>45455</v>
      </c>
      <c r="E31" s="2">
        <v>37.5</v>
      </c>
      <c r="F31" s="2">
        <v>33.299999999999997</v>
      </c>
      <c r="G31" s="2">
        <f t="shared" si="0"/>
        <v>-4.2000000000000028</v>
      </c>
      <c r="H31" t="s">
        <v>11</v>
      </c>
    </row>
    <row r="32" spans="1:8">
      <c r="A32" t="s">
        <v>51</v>
      </c>
      <c r="B32" t="s">
        <v>49</v>
      </c>
      <c r="C32" t="s">
        <v>13</v>
      </c>
      <c r="D32" s="1">
        <v>45398</v>
      </c>
      <c r="E32" s="2">
        <v>40</v>
      </c>
      <c r="F32" s="2">
        <v>35</v>
      </c>
      <c r="G32" s="2">
        <f t="shared" si="0"/>
        <v>-5</v>
      </c>
      <c r="H32" t="s">
        <v>11</v>
      </c>
    </row>
    <row r="33" spans="1:8">
      <c r="A33" t="s">
        <v>52</v>
      </c>
      <c r="B33" t="s">
        <v>49</v>
      </c>
      <c r="C33" t="s">
        <v>13</v>
      </c>
      <c r="D33" s="1">
        <v>45304</v>
      </c>
      <c r="E33" s="2">
        <v>37</v>
      </c>
      <c r="F33" s="2">
        <v>42</v>
      </c>
      <c r="G33" s="2">
        <f t="shared" ref="G33:G57" si="1">F33-E33</f>
        <v>5</v>
      </c>
      <c r="H33" t="s">
        <v>11</v>
      </c>
    </row>
    <row r="34" spans="1:8">
      <c r="A34" t="s">
        <v>53</v>
      </c>
      <c r="B34" t="s">
        <v>49</v>
      </c>
      <c r="C34" t="s">
        <v>10</v>
      </c>
      <c r="D34" s="1">
        <v>45597</v>
      </c>
      <c r="E34" s="2">
        <v>85</v>
      </c>
      <c r="F34" s="2">
        <v>92</v>
      </c>
      <c r="G34" s="2">
        <f t="shared" si="1"/>
        <v>7</v>
      </c>
      <c r="H34" t="s">
        <v>16</v>
      </c>
    </row>
    <row r="35" spans="1:8">
      <c r="A35" t="s">
        <v>54</v>
      </c>
      <c r="B35" t="s">
        <v>55</v>
      </c>
      <c r="C35" t="s">
        <v>30</v>
      </c>
      <c r="D35" s="1">
        <v>45591</v>
      </c>
      <c r="E35" s="2">
        <v>48</v>
      </c>
      <c r="F35" s="2">
        <v>51</v>
      </c>
      <c r="G35" s="2">
        <f t="shared" si="1"/>
        <v>3</v>
      </c>
      <c r="H35" t="s">
        <v>11</v>
      </c>
    </row>
    <row r="36" spans="1:8">
      <c r="A36" t="s">
        <v>56</v>
      </c>
      <c r="B36" t="s">
        <v>49</v>
      </c>
      <c r="C36" t="s">
        <v>30</v>
      </c>
      <c r="D36" s="1">
        <v>45555</v>
      </c>
      <c r="E36" s="2">
        <v>65</v>
      </c>
      <c r="F36" s="2">
        <v>75</v>
      </c>
      <c r="G36" s="2">
        <f t="shared" si="1"/>
        <v>10</v>
      </c>
      <c r="H36" t="s">
        <v>11</v>
      </c>
    </row>
    <row r="37" spans="1:8">
      <c r="A37" t="s">
        <v>57</v>
      </c>
      <c r="B37" t="s">
        <v>49</v>
      </c>
      <c r="C37" t="s">
        <v>10</v>
      </c>
      <c r="D37" s="1">
        <v>45449</v>
      </c>
      <c r="E37" s="2">
        <v>70</v>
      </c>
      <c r="F37" s="2">
        <v>70</v>
      </c>
      <c r="G37" s="2">
        <f t="shared" si="1"/>
        <v>0</v>
      </c>
      <c r="H37" t="s">
        <v>11</v>
      </c>
    </row>
    <row r="38" spans="1:8">
      <c r="A38" t="s">
        <v>58</v>
      </c>
      <c r="B38" t="s">
        <v>49</v>
      </c>
      <c r="C38" t="s">
        <v>30</v>
      </c>
      <c r="D38" s="1">
        <v>45438</v>
      </c>
      <c r="E38" s="2">
        <v>100</v>
      </c>
      <c r="F38" s="2">
        <v>100</v>
      </c>
      <c r="G38" s="2">
        <f t="shared" si="1"/>
        <v>0</v>
      </c>
      <c r="H38" t="s">
        <v>16</v>
      </c>
    </row>
    <row r="39" spans="1:8">
      <c r="A39" t="s">
        <v>59</v>
      </c>
      <c r="B39" t="s">
        <v>49</v>
      </c>
      <c r="C39" t="s">
        <v>10</v>
      </c>
      <c r="D39" s="1">
        <v>45466</v>
      </c>
      <c r="E39" s="2">
        <v>45.2</v>
      </c>
      <c r="F39" s="2">
        <v>46.7</v>
      </c>
      <c r="G39" s="2">
        <f t="shared" si="1"/>
        <v>1.5</v>
      </c>
      <c r="H39" t="s">
        <v>11</v>
      </c>
    </row>
    <row r="40" spans="1:8">
      <c r="A40" t="s">
        <v>60</v>
      </c>
      <c r="B40" t="s">
        <v>49</v>
      </c>
      <c r="C40" t="s">
        <v>61</v>
      </c>
      <c r="D40" s="1">
        <v>45260</v>
      </c>
      <c r="E40" s="2">
        <v>55.1</v>
      </c>
      <c r="F40" s="2">
        <v>63.8</v>
      </c>
      <c r="G40" s="2">
        <f t="shared" si="1"/>
        <v>8.6999999999999957</v>
      </c>
      <c r="H40" t="s">
        <v>11</v>
      </c>
    </row>
    <row r="41" spans="1:8">
      <c r="A41" t="s">
        <v>62</v>
      </c>
      <c r="B41" t="s">
        <v>49</v>
      </c>
      <c r="C41" t="s">
        <v>10</v>
      </c>
      <c r="D41" s="1">
        <v>45392</v>
      </c>
      <c r="E41" s="2">
        <v>47.1</v>
      </c>
      <c r="F41" s="2">
        <v>44.1</v>
      </c>
      <c r="G41" s="2">
        <f t="shared" si="1"/>
        <v>-3</v>
      </c>
      <c r="H41" t="s">
        <v>11</v>
      </c>
    </row>
    <row r="42" spans="1:8">
      <c r="A42" t="s">
        <v>63</v>
      </c>
      <c r="B42" t="s">
        <v>49</v>
      </c>
      <c r="C42" t="s">
        <v>13</v>
      </c>
      <c r="D42" s="1">
        <v>45178</v>
      </c>
      <c r="E42" s="2">
        <v>10</v>
      </c>
      <c r="F42" s="2">
        <v>71</v>
      </c>
      <c r="G42" s="2">
        <f t="shared" si="1"/>
        <v>61</v>
      </c>
      <c r="H42" t="s">
        <v>11</v>
      </c>
    </row>
    <row r="43" spans="1:8">
      <c r="A43" t="s">
        <v>64</v>
      </c>
      <c r="B43" t="s">
        <v>49</v>
      </c>
      <c r="C43" t="s">
        <v>10</v>
      </c>
      <c r="D43" s="1">
        <v>45224</v>
      </c>
      <c r="E43" s="2">
        <v>38</v>
      </c>
      <c r="F43" s="2">
        <v>33</v>
      </c>
      <c r="G43" s="2">
        <f t="shared" si="1"/>
        <v>-5</v>
      </c>
      <c r="H43" t="s">
        <v>16</v>
      </c>
    </row>
    <row r="44" spans="1:8">
      <c r="A44" t="s">
        <v>65</v>
      </c>
      <c r="B44" t="s">
        <v>49</v>
      </c>
      <c r="C44" t="s">
        <v>13</v>
      </c>
      <c r="D44" s="1">
        <v>45299</v>
      </c>
      <c r="E44" s="2">
        <v>60</v>
      </c>
      <c r="F44" s="2">
        <v>10.5</v>
      </c>
      <c r="G44" s="2">
        <f t="shared" si="1"/>
        <v>-49.5</v>
      </c>
      <c r="H44" t="s">
        <v>11</v>
      </c>
    </row>
    <row r="45" spans="1:8">
      <c r="A45" t="s">
        <v>66</v>
      </c>
      <c r="B45" t="s">
        <v>9</v>
      </c>
      <c r="C45" t="s">
        <v>13</v>
      </c>
      <c r="D45" s="1">
        <v>45542</v>
      </c>
      <c r="E45" s="2">
        <v>89</v>
      </c>
      <c r="F45" s="2">
        <v>93.86</v>
      </c>
      <c r="G45" s="2">
        <f t="shared" si="1"/>
        <v>4.8599999999999994</v>
      </c>
      <c r="H45" t="s">
        <v>16</v>
      </c>
    </row>
    <row r="46" spans="1:8">
      <c r="A46" t="s">
        <v>67</v>
      </c>
      <c r="B46" t="s">
        <v>9</v>
      </c>
      <c r="C46" t="s">
        <v>13</v>
      </c>
      <c r="D46" s="1">
        <v>45272</v>
      </c>
      <c r="E46" s="2">
        <v>90</v>
      </c>
      <c r="F46" s="2">
        <v>90</v>
      </c>
      <c r="G46" s="2">
        <f t="shared" si="1"/>
        <v>0</v>
      </c>
      <c r="H46" t="s">
        <v>16</v>
      </c>
    </row>
    <row r="47" spans="1:8">
      <c r="A47" t="s">
        <v>68</v>
      </c>
      <c r="B47" t="s">
        <v>55</v>
      </c>
      <c r="C47" t="s">
        <v>30</v>
      </c>
      <c r="D47" s="1">
        <v>45214</v>
      </c>
      <c r="E47">
        <v>50.4</v>
      </c>
      <c r="F47">
        <v>42.9</v>
      </c>
      <c r="G47" s="2">
        <f t="shared" si="1"/>
        <v>-7.5</v>
      </c>
      <c r="H47" t="s">
        <v>11</v>
      </c>
    </row>
    <row r="48" spans="1:8">
      <c r="A48" t="s">
        <v>69</v>
      </c>
      <c r="B48" t="s">
        <v>55</v>
      </c>
      <c r="C48" t="s">
        <v>30</v>
      </c>
      <c r="D48" s="1">
        <v>45199</v>
      </c>
      <c r="E48">
        <v>25</v>
      </c>
      <c r="F48">
        <v>22</v>
      </c>
      <c r="G48" s="2">
        <f t="shared" si="1"/>
        <v>-3</v>
      </c>
      <c r="H48" t="s">
        <v>11</v>
      </c>
    </row>
    <row r="49" spans="1:8">
      <c r="A49" t="s">
        <v>70</v>
      </c>
      <c r="B49" t="s">
        <v>55</v>
      </c>
      <c r="C49" t="s">
        <v>10</v>
      </c>
      <c r="D49" s="1">
        <v>45207</v>
      </c>
      <c r="E49">
        <v>28.3</v>
      </c>
      <c r="F49">
        <v>29.2</v>
      </c>
      <c r="G49" s="2">
        <f t="shared" si="1"/>
        <v>0.89999999999999858</v>
      </c>
      <c r="H49" t="s">
        <v>11</v>
      </c>
    </row>
    <row r="50" spans="1:8">
      <c r="A50" t="s">
        <v>71</v>
      </c>
      <c r="B50" t="s">
        <v>55</v>
      </c>
      <c r="C50" t="s">
        <v>10</v>
      </c>
      <c r="D50" s="1">
        <v>45252</v>
      </c>
      <c r="E50">
        <v>41.4</v>
      </c>
      <c r="F50">
        <v>55.3</v>
      </c>
      <c r="G50" s="2">
        <f t="shared" si="1"/>
        <v>13.899999999999999</v>
      </c>
      <c r="H50" t="s">
        <v>11</v>
      </c>
    </row>
    <row r="51" spans="1:8">
      <c r="A51" t="s">
        <v>72</v>
      </c>
      <c r="B51" t="s">
        <v>55</v>
      </c>
      <c r="C51" t="s">
        <v>30</v>
      </c>
      <c r="D51" s="1">
        <v>45452</v>
      </c>
      <c r="E51">
        <v>37</v>
      </c>
      <c r="F51">
        <v>45</v>
      </c>
      <c r="G51" s="2">
        <f t="shared" si="1"/>
        <v>8</v>
      </c>
      <c r="H51" t="s">
        <v>11</v>
      </c>
    </row>
    <row r="52" spans="1:8">
      <c r="A52" t="s">
        <v>73</v>
      </c>
      <c r="B52" t="s">
        <v>55</v>
      </c>
      <c r="C52" t="s">
        <v>10</v>
      </c>
      <c r="D52" s="1">
        <v>45625</v>
      </c>
      <c r="E52">
        <v>42.6</v>
      </c>
      <c r="F52">
        <v>49.4</v>
      </c>
      <c r="G52" s="2">
        <f t="shared" si="1"/>
        <v>6.7999999999999972</v>
      </c>
      <c r="H52" t="s">
        <v>11</v>
      </c>
    </row>
    <row r="53" spans="1:8">
      <c r="A53" t="s">
        <v>74</v>
      </c>
      <c r="B53" t="s">
        <v>55</v>
      </c>
      <c r="C53" t="s">
        <v>10</v>
      </c>
      <c r="D53" s="1">
        <v>45130</v>
      </c>
      <c r="E53">
        <v>35.9</v>
      </c>
      <c r="F53">
        <v>45.5</v>
      </c>
      <c r="G53" s="2">
        <f t="shared" si="1"/>
        <v>9.6000000000000014</v>
      </c>
      <c r="H53" t="s">
        <v>11</v>
      </c>
    </row>
    <row r="54" spans="1:8">
      <c r="A54" t="s">
        <v>75</v>
      </c>
      <c r="B54" t="s">
        <v>55</v>
      </c>
      <c r="C54" t="s">
        <v>30</v>
      </c>
      <c r="D54" s="1">
        <v>45627</v>
      </c>
      <c r="G54" s="2">
        <f t="shared" si="1"/>
        <v>0</v>
      </c>
      <c r="H54" t="s">
        <v>11</v>
      </c>
    </row>
    <row r="55" spans="1:8">
      <c r="A55" t="s">
        <v>75</v>
      </c>
      <c r="B55" t="s">
        <v>55</v>
      </c>
      <c r="C55" t="s">
        <v>13</v>
      </c>
      <c r="D55" s="1">
        <v>45634</v>
      </c>
      <c r="G55" s="2">
        <f t="shared" si="1"/>
        <v>0</v>
      </c>
      <c r="H55" t="s">
        <v>11</v>
      </c>
    </row>
    <row r="56" spans="1:8">
      <c r="A56" t="s">
        <v>76</v>
      </c>
      <c r="B56" t="s">
        <v>55</v>
      </c>
      <c r="C56" t="s">
        <v>13</v>
      </c>
      <c r="D56" s="1">
        <v>45368</v>
      </c>
      <c r="E56">
        <v>78</v>
      </c>
      <c r="F56">
        <v>78</v>
      </c>
      <c r="G56" s="2">
        <f t="shared" si="1"/>
        <v>0</v>
      </c>
      <c r="H56" t="s">
        <v>16</v>
      </c>
    </row>
    <row r="57" spans="1:8">
      <c r="A57" t="s">
        <v>77</v>
      </c>
      <c r="B57" t="s">
        <v>55</v>
      </c>
      <c r="C57" t="s">
        <v>10</v>
      </c>
      <c r="D57" s="1">
        <v>45477</v>
      </c>
      <c r="E57">
        <v>43.6</v>
      </c>
      <c r="F57">
        <v>28.7</v>
      </c>
      <c r="G57" s="2">
        <f t="shared" si="1"/>
        <v>-14.900000000000002</v>
      </c>
      <c r="H57" t="s">
        <v>11</v>
      </c>
    </row>
    <row r="58" spans="1:8">
      <c r="A5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8F16-80D3-47C1-A06D-BD82B7D260BA}">
  <dimension ref="A1:B2"/>
  <sheetViews>
    <sheetView workbookViewId="0">
      <selection activeCell="D11" sqref="D11"/>
    </sheetView>
  </sheetViews>
  <sheetFormatPr defaultRowHeight="15"/>
  <cols>
    <col min="1" max="1" width="12.140625" bestFit="1" customWidth="1"/>
  </cols>
  <sheetData>
    <row r="1" spans="1:2">
      <c r="A1" t="s">
        <v>78</v>
      </c>
      <c r="B1" t="s">
        <v>79</v>
      </c>
    </row>
    <row r="2" spans="1:2">
      <c r="A2" t="s">
        <v>3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2024-11-19T20:35:25Z</dcterms:created>
  <dcterms:modified xsi:type="dcterms:W3CDTF">2024-12-05T21:12:25Z</dcterms:modified>
  <cp:category/>
  <cp:contentStatus/>
</cp:coreProperties>
</file>