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.derobertis\Work\Papers\2024_Total_uncertainty\R\surveydata\202408\from Abigail 0131224\"/>
    </mc:Choice>
  </mc:AlternateContent>
  <bookViews>
    <workbookView xWindow="0" yWindow="0" windowWidth="23016" windowHeight="79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F9" i="1"/>
  <c r="G8" i="1"/>
  <c r="G7" i="1"/>
  <c r="F7" i="1"/>
</calcChain>
</file>

<file path=xl/sharedStrings.xml><?xml version="1.0" encoding="utf-8"?>
<sst xmlns="http://schemas.openxmlformats.org/spreadsheetml/2006/main" count="19" uniqueCount="16">
  <si>
    <t>upper water col (3m-16)</t>
  </si>
  <si>
    <t>upper water col (3m-16</t>
  </si>
  <si>
    <t>lower water column (0.5- 3m)</t>
  </si>
  <si>
    <t>depth stratum</t>
  </si>
  <si>
    <t>data set</t>
  </si>
  <si>
    <t>analysis</t>
  </si>
  <si>
    <t>report</t>
  </si>
  <si>
    <t>region</t>
  </si>
  <si>
    <t>biomass(kg)</t>
  </si>
  <si>
    <t>numbers (fish)</t>
  </si>
  <si>
    <t>East of 170</t>
  </si>
  <si>
    <t>West of 170</t>
  </si>
  <si>
    <t>TOTAL</t>
  </si>
  <si>
    <t>TOTAL IN 10^6 TONS</t>
  </si>
  <si>
    <t>TOTAL IN BILLION FISH</t>
  </si>
  <si>
    <t>AVG WEIGHT IN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</si>
</sst>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281940</xdr:colOff>
      <xdr:row>4</xdr:row>
      <xdr:rowOff>99060</xdr:rowOff>
    </xdr:from>
    <xdr:to>
      <xdr:col>16</xdr:col>
      <xdr:colOff>266700</xdr:colOff>
      <xdr:row>22</xdr:row>
      <xdr:rowOff>76200</xdr:rowOff>
    </xdr:to>
    <xdr:sp macro="" textlink="">
      <xdr:nvSpPr>
        <xdr:cNvPr id="2" name="TextBox 1"/>
        <xdr:cNvSpPr txBox="1"/>
      </xdr:nvSpPr>
      <xdr:spPr>
        <a:xfrm>
          <a:off x="9692640" y="830580"/>
          <a:ext cx="3032760" cy="3268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 provided by Abigail McCarthy 13/12/24</a:t>
          </a:r>
        </a:p>
        <a:p>
          <a:endParaRPr lang="en-US" sz="1100"/>
        </a:p>
        <a:p>
          <a:r>
            <a:rPr lang="en-US" sz="1100"/>
            <a:t>Estimates</a:t>
          </a:r>
          <a:r>
            <a:rPr lang="en-US" sz="1100" baseline="0"/>
            <a:t> re missing ages, but should be final.  See email for documentation.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G12" sqref="G12"/>
    </sheetView>
  </sheetViews>
  <sheetFormatPr defaultRowHeight="14.4" x14ac:dyDescent="0.3"/>
  <cols>
    <col min="1" max="1" width="25.5546875" customWidth="1"/>
    <col min="5" max="5" width="14.33203125" customWidth="1"/>
    <col min="6" max="6" width="18.21875" customWidth="1"/>
    <col min="7" max="7" width="16.88671875" customWidth="1"/>
  </cols>
  <sheetData>
    <row r="1" spans="1:8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8</v>
      </c>
    </row>
    <row r="2" spans="1:8" x14ac:dyDescent="0.3">
      <c r="A2" s="1" t="s">
        <v>0</v>
      </c>
      <c r="B2">
        <v>1</v>
      </c>
      <c r="C2">
        <v>1</v>
      </c>
      <c r="D2">
        <v>1</v>
      </c>
      <c r="E2" t="s">
        <v>10</v>
      </c>
      <c r="F2" s="1">
        <v>5947742140.5600004</v>
      </c>
      <c r="G2" s="1">
        <v>972887148.84000003</v>
      </c>
    </row>
    <row r="3" spans="1:8" x14ac:dyDescent="0.3">
      <c r="A3" s="1" t="s">
        <v>1</v>
      </c>
      <c r="B3">
        <v>1</v>
      </c>
      <c r="C3">
        <v>1</v>
      </c>
      <c r="D3">
        <v>2</v>
      </c>
      <c r="E3" t="s">
        <v>11</v>
      </c>
      <c r="F3" s="1">
        <v>4873240524.5600004</v>
      </c>
      <c r="G3" s="1">
        <v>1623180267.3599999</v>
      </c>
    </row>
    <row r="4" spans="1:8" x14ac:dyDescent="0.3">
      <c r="A4" s="1" t="s">
        <v>2</v>
      </c>
      <c r="B4">
        <v>1</v>
      </c>
      <c r="C4">
        <v>2</v>
      </c>
      <c r="D4">
        <v>1</v>
      </c>
      <c r="E4" t="s">
        <v>10</v>
      </c>
      <c r="F4" s="1">
        <v>171083978.40000001</v>
      </c>
      <c r="G4" s="1">
        <v>98630376.390000001</v>
      </c>
    </row>
    <row r="5" spans="1:8" x14ac:dyDescent="0.3">
      <c r="A5" s="1" t="s">
        <v>2</v>
      </c>
      <c r="B5">
        <v>1</v>
      </c>
      <c r="C5">
        <v>2</v>
      </c>
      <c r="D5">
        <v>2</v>
      </c>
      <c r="E5" t="s">
        <v>11</v>
      </c>
      <c r="F5" s="2">
        <v>366614950.69999999</v>
      </c>
      <c r="G5" s="1">
        <v>175939436.40000001</v>
      </c>
    </row>
    <row r="7" spans="1:8" x14ac:dyDescent="0.3">
      <c r="A7" s="1" t="s">
        <v>12</v>
      </c>
      <c r="F7">
        <f>SUM(F2:F5)</f>
        <v>11358681594.220001</v>
      </c>
      <c r="G7">
        <f>SUM(G2:G5)</f>
        <v>2870637228.9899998</v>
      </c>
    </row>
    <row r="8" spans="1:8" x14ac:dyDescent="0.3">
      <c r="G8">
        <f>G7/1000000000</f>
        <v>2.8706372289899997</v>
      </c>
      <c r="H8" t="s">
        <v>13</v>
      </c>
    </row>
    <row r="9" spans="1:8" x14ac:dyDescent="0.3">
      <c r="F9">
        <f>F7/1000000000</f>
        <v>11.358681594220002</v>
      </c>
      <c r="H9" t="s">
        <v>14</v>
      </c>
    </row>
    <row r="10" spans="1:8" x14ac:dyDescent="0.3">
      <c r="G10">
        <f>G7/F7</f>
        <v>0.25272626978563756</v>
      </c>
      <c r="H10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DeRobertis</dc:creator>
  <cp:lastModifiedBy>Alex DeRobertis</cp:lastModifiedBy>
  <dcterms:created xsi:type="dcterms:W3CDTF">2024-12-14T00:16:29Z</dcterms:created>
  <dcterms:modified xsi:type="dcterms:W3CDTF">2024-12-14T00:23:48Z</dcterms:modified>
</cp:coreProperties>
</file>