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<sst xmlns="http://schemas.openxmlformats.org/spreadsheetml/2006/main" count="46" uniqueCount="46">
  <si>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MFR. N.</t>
  </si>
  <si>
    <t xml:space="preserve">Kos</t>
  </si>
  <si>
    <t xml:space="preserve">Muney</t>
  </si>
  <si>
    <t xml:space="preserve">SUM</t>
  </si>
  <si>
    <t xml:space="preserve">AP62301</t>
  </si>
  <si>
    <t xml:space="preserve">AP62301WU-7</t>
  </si>
  <si>
    <t xml:space="preserve">https://eu.mouser.com/ProductDetail/Diodes-Incorporated/AP62301WU-7?qs=7MVldsJ5Uaw8ZNNQQbqpmA%3D%3D</t>
  </si>
  <si>
    <t xml:space="preserve">22u</t>
  </si>
  <si>
    <t xml:space="preserve">CL32B226KAJNNWE</t>
  </si>
  <si>
    <t xml:space="preserve">https://eu.mouser.com/ProductDetail/Samsung-Electro-Mechanics/CL32B226KAJNNWE?qs=X6jEic%2FHinDf7WWXUDuhXg%3D%3D</t>
  </si>
  <si>
    <t xml:space="preserve">100n</t>
  </si>
  <si>
    <r>
      <rPr>
        <sz val="11"/>
        <color rgb="FF000000"/>
        <rFont val="Calibri"/>
        <family val="2"/>
        <charset val="1"/>
      </rPr>
      <t xml:space="preserve">GRM31C5C1H104JA01K</t>
    </r>
    <r>
      <rPr>
        <b val="true"/>
        <sz val="11"/>
        <color rgb="FF000000"/>
        <rFont val="Calibri"/>
        <family val="2"/>
        <charset val="1"/>
      </rPr>
      <t xml:space="preserve"> </t>
    </r>
  </si>
  <si>
    <t xml:space="preserve">https://eu.mouser.com/ProductDetail/Murata-Electronics/GRM31C5C1H104JA01K?qs=MY6wChARw2zUedP3uqe6YA%3D%3D</t>
  </si>
  <si>
    <t xml:space="preserve">10u</t>
  </si>
  <si>
    <t xml:space="preserve">CL32B106KAJNFNE </t>
  </si>
  <si>
    <t xml:space="preserve">https://eu.mouser.com/ProductDetail/Samsung-Electro-Mechanics/CL32B106KAJNFNE?qs=%252B6g0mu59x7I2uv%252BR5G%2Fo3g%3D%3D</t>
  </si>
  <si>
    <t xml:space="preserve">LED RED</t>
  </si>
  <si>
    <t xml:space="preserve">150060SS75000 </t>
  </si>
  <si>
    <t xml:space="preserve">https://eu.mouser.com/ProductDetail/Wurth-Elektronik/150060SS75000?qs=sGAEpiMZZMuCm2JlHBGefmZyvdtlb1E5sRbL0d0sF2ZQ0pA5B3rtEQ%3D%3D</t>
  </si>
  <si>
    <t xml:space="preserve">LED BLU</t>
  </si>
  <si>
    <t xml:space="preserve">150060BS75000 </t>
  </si>
  <si>
    <t xml:space="preserve">https://eu.mouser.com/ProductDetail/Wurth-Elektronik/150060BS75000?qs=sGAEpiMZZMuCm2JlHBGefmZyvdtlb1E5T%2FsbwL%252BPwbVRCpys%2FK2zcg%3D%3D</t>
  </si>
  <si>
    <t xml:space="preserve">3.3uH small</t>
  </si>
  <si>
    <t xml:space="preserve">LMLP0506M3R3DTAS </t>
  </si>
  <si>
    <t xml:space="preserve">https://eu.mouser.com/ProductDetail/KYOCERA-AVX/LMLP0506M3R3DTAS?qs=BgMWa3ErCfwcf7kJDUBtJg%3D%3D</t>
  </si>
  <si>
    <t xml:space="preserve">3.3uH big</t>
  </si>
  <si>
    <t xml:space="preserve">https://eu.mouser.com/ProductDetail/Wurth-Elektronik/7447714033?qs=XJfXErqHgA61CkmRoRdguw%3D%3D</t>
  </si>
  <si>
    <t xml:space="preserve">40 pin kon</t>
  </si>
  <si>
    <t xml:space="preserve">za rpi poišč plz</t>
  </si>
  <si>
    <t xml:space="preserve">12 pin kon</t>
  </si>
  <si>
    <t xml:space="preserve">M50-3500642</t>
  </si>
  <si>
    <t xml:space="preserve">https://eu.mouser.com/ProductDetail/Harwin/M50-3500642?qs=9fQaSFfsqsz8pvsjDWTLRg%3D%3D</t>
  </si>
  <si>
    <t xml:space="preserve">52.3k 1%</t>
  </si>
  <si>
    <t xml:space="preserve">CR0402-FX-5232GLF</t>
  </si>
  <si>
    <t xml:space="preserve">https://eu.mouser.com/ProductDetail/Bourns/CR0402-FX-5232GLF?qs=sGAEpiMZZMvdGkrng054t5Icag9cXfRI09EHzL0wLGU%3D</t>
  </si>
  <si>
    <t xml:space="preserve">10k 1%</t>
  </si>
  <si>
    <t xml:space="preserve">CR0402AFX-1002GAS</t>
  </si>
  <si>
    <t xml:space="preserve">https://eu.mouser.com/ProductDetail/Bourns/CR0402AFX-1002GAS?qs=sGAEpiMZZMvdGkrng054t7z4BkURc4LzApij12guA7AHLqeTzi7F5Q%3D%3D</t>
  </si>
  <si>
    <t xml:space="preserve">330R</t>
  </si>
  <si>
    <t xml:space="preserve">WR04X3300FTL </t>
  </si>
  <si>
    <t xml:space="preserve">https://eu.mouser.com/ProductDetail/Walsin/WR04X3300FTL?qs=1w%252B2sDiFrrFqDz8CoW68FA%3D%3D</t>
  </si>
  <si>
    <t xml:space="preserve">3k</t>
  </si>
  <si>
    <t xml:space="preserve">ERJ-2RKF3001X</t>
  </si>
  <si>
    <t xml:space="preserve">https://eu.mouser.com/ProductDetail/YAGEO/RT0402FRE073KL?qs=sGAEpiMZZMvdGkrng054t8AJgcdMkx7xNj6HpGLgijE%3D</t>
  </si>
  <si>
    <t xml:space="preserve">Kos Per Board</t>
  </si>
  <si>
    <t xml:space="preserve">muny per bord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</si>
</sst>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u.mouser.com/ProductDetail/Diodes-Incorporated/AP62301WU-7?qs=7MVldsJ5Uaw8ZNNQQbqpmA%3D%3D" TargetMode="External"/><Relationship Id="rId2" Type="http://schemas.openxmlformats.org/officeDocument/2006/relationships/hyperlink" Target="https://eu.mouser.com/ProductDetail/Samsung-Electro-Mechanics/CL32B226KAJNNWE?qs=X6jEic%2FHinDf7WWXUDuhXg%3D%3D" TargetMode="External"/><Relationship Id="rId3" Type="http://schemas.openxmlformats.org/officeDocument/2006/relationships/hyperlink" Target="https://eu.mouser.com/ProductDetail/Murata-Electronics/GRM31C5C1H104JA01K?qs=MY6wChARw2zUedP3uqe6YA%3D%3D" TargetMode="External"/><Relationship Id="rId4" Type="http://schemas.openxmlformats.org/officeDocument/2006/relationships/hyperlink" Target="https://eu.mouser.com/ProductDetail/Samsung-Electro-Mechanics/CL32B106KAJNFNE?qs=%252B6g0mu59x7I2uv%252BR5G%2Fo3g%3D%3D" TargetMode="External"/><Relationship Id="rId5" Type="http://schemas.openxmlformats.org/officeDocument/2006/relationships/hyperlink" Target="https://eu.mouser.com/ProductDetail/Wurth-Elektronik/150060SS75000?qs=sGAEpiMZZMuCm2JlHBGefmZyvdtlb1E5sRbL0d0sF2ZQ0pA5B3rtEQ%3D%3D" TargetMode="External"/><Relationship Id="rId6" Type="http://schemas.openxmlformats.org/officeDocument/2006/relationships/hyperlink" Target="https://eu.mouser.com/ProductDetail/Wurth-Elektronik/150060BS75000?qs=sGAEpiMZZMuCm2JlHBGefmZyvdtlb1E5T%2FsbwL%252BPwbVRCpys%2FK2zcg%3D%3D" TargetMode="External"/><Relationship Id="rId7" Type="http://schemas.openxmlformats.org/officeDocument/2006/relationships/hyperlink" Target="https://eu.mouser.com/ProductDetail/KYOCERA-AVX/LMLP0506M3R3DTAS?qs=BgMWa3ErCfwcf7kJDUBtJg%3D%3D" TargetMode="External"/><Relationship Id="rId8" Type="http://schemas.openxmlformats.org/officeDocument/2006/relationships/hyperlink" Target="https://eu.mouser.com/ProductDetail/Wurth-Elektronik/7447714033?qs=XJfXErqHgA61CkmRoRdguw%3D%3D" TargetMode="External"/><Relationship Id="rId9" Type="http://schemas.openxmlformats.org/officeDocument/2006/relationships/hyperlink" Target="https://eu.mouser.com/ProductDetail/Harwin/M50-3500642?qs=9fQaSFfsqsz8pvsjDWTLRg%3D%3D" TargetMode="External"/><Relationship Id="rId10" Type="http://schemas.openxmlformats.org/officeDocument/2006/relationships/hyperlink" Target="https://eu.mouser.com/ProductDetail/Bourns/CR0402-FX-5232GLF?qs=sGAEpiMZZMvdGkrng054t5Icag9cXfRI09EHzL0wLGU%3D" TargetMode="External"/><Relationship Id="rId11" Type="http://schemas.openxmlformats.org/officeDocument/2006/relationships/hyperlink" Target="https://eu.mouser.com/ProductDetail/Bourns/CR0402AFX-1002GAS?qs=sGAEpiMZZMvdGkrng054t7z4BkURc4LzApij12guA7AHLqeTzi7F5Q%3D%3D" TargetMode="External"/><Relationship Id="rId12" Type="http://schemas.openxmlformats.org/officeDocument/2006/relationships/hyperlink" Target="https://eu.mouser.com/ProductDetail/Walsin/WR04X3300FTL?qs=1w%252B2sDiFrrFqDz8CoW68FA%3D%3D" TargetMode="External"/><Relationship Id="rId13" Type="http://schemas.openxmlformats.org/officeDocument/2006/relationships/hyperlink" Target="https://eu.mouser.com/ProductDetail/YAGEO/RT0402FRE073KL?qs=sGAEpiMZZMvdGkrng054t8AJgcdMkx7xNj6HpGLgijE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2.01"/>
    <col collapsed="false" customWidth="true" hidden="false" outlineLevel="0" max="6" min="6" style="0" width="139.86"/>
    <col collapsed="false" customWidth="true" hidden="false" outlineLevel="0" max="7" min="7" style="0" width="13.43"/>
    <col collapsed="false" customWidth="true" hidden="false" outlineLevel="0" max="8" min="8" style="0" width="14.28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15</v>
      </c>
      <c r="D2" s="0" t="n">
        <v>0.391</v>
      </c>
      <c r="E2" s="0" t="n">
        <f aca="false">D2*C2</f>
        <v>5.865</v>
      </c>
      <c r="F2" s="1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30</v>
      </c>
      <c r="D3" s="0" t="n">
        <v>0.731</v>
      </c>
      <c r="E3" s="0" t="n">
        <f aca="false">D3*C3</f>
        <v>21.93</v>
      </c>
      <c r="F3" s="0" t="s">
        <v>9</v>
      </c>
    </row>
    <row r="4" customFormat="false" ht="13.8" hidden="false" customHeight="false" outlineLevel="0" collapsed="false">
      <c r="A4" s="0" t="s">
        <v>10</v>
      </c>
      <c r="B4" s="2" t="s">
        <v>11</v>
      </c>
      <c r="C4" s="0" t="n">
        <v>30</v>
      </c>
      <c r="D4" s="0" t="n">
        <v>0.245</v>
      </c>
      <c r="E4" s="0" t="n">
        <f aca="false">D4*C4</f>
        <v>7.35</v>
      </c>
      <c r="F4" s="1" t="s">
        <v>12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n">
        <v>15</v>
      </c>
      <c r="D5" s="0" t="n">
        <v>0.243</v>
      </c>
      <c r="E5" s="0" t="n">
        <f aca="false">D5*C5</f>
        <v>3.645</v>
      </c>
      <c r="F5" s="1" t="s">
        <v>15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n">
        <v>50</v>
      </c>
      <c r="D6" s="0" t="n">
        <v>0.133</v>
      </c>
      <c r="E6" s="0" t="n">
        <f aca="false">D6*C6</f>
        <v>6.65</v>
      </c>
      <c r="F6" s="1" t="s">
        <v>18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n">
        <v>20</v>
      </c>
      <c r="D7" s="0" t="n">
        <v>0.158</v>
      </c>
      <c r="E7" s="0" t="n">
        <f aca="false">D7*C7</f>
        <v>3.16</v>
      </c>
      <c r="F7" s="1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n">
        <v>10</v>
      </c>
      <c r="D8" s="0" t="n">
        <v>0.335</v>
      </c>
      <c r="E8" s="0" t="n">
        <f aca="false">D8*C8</f>
        <v>3.35</v>
      </c>
      <c r="F8" s="1" t="s">
        <v>24</v>
      </c>
    </row>
    <row r="9" customFormat="false" ht="13.8" hidden="false" customHeight="false" outlineLevel="0" collapsed="false">
      <c r="A9" s="0" t="s">
        <v>25</v>
      </c>
      <c r="B9" s="3" t="n">
        <v>7447714033</v>
      </c>
      <c r="C9" s="0" t="n">
        <v>6</v>
      </c>
      <c r="D9" s="0" t="n">
        <v>2.12</v>
      </c>
      <c r="E9" s="0" t="n">
        <f aca="false">D9*C9</f>
        <v>12.72</v>
      </c>
      <c r="F9" s="1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n">
        <v>5</v>
      </c>
      <c r="D10" s="0" t="n">
        <v>0</v>
      </c>
      <c r="E10" s="0" t="n">
        <f aca="false">D10*C10</f>
        <v>0</v>
      </c>
      <c r="F10" s="1"/>
    </row>
    <row r="11" customFormat="false" ht="13.8" hidden="false" customHeight="false" outlineLevel="0" collapsed="false">
      <c r="A11" s="0" t="s">
        <v>29</v>
      </c>
      <c r="B11" s="0" t="s">
        <v>30</v>
      </c>
      <c r="C11" s="0" t="n">
        <v>10</v>
      </c>
      <c r="D11" s="0" t="n">
        <v>1.33</v>
      </c>
      <c r="E11" s="0" t="n">
        <f aca="false">D11*C11</f>
        <v>13.3</v>
      </c>
      <c r="F11" s="1" t="s">
        <v>31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n">
        <v>100</v>
      </c>
      <c r="D12" s="0" t="n">
        <v>0.013</v>
      </c>
      <c r="E12" s="0" t="n">
        <f aca="false">D12*C12</f>
        <v>1.3</v>
      </c>
      <c r="F12" s="1" t="s">
        <v>34</v>
      </c>
    </row>
    <row r="13" customFormat="false" ht="13.8" hidden="false" customHeight="false" outlineLevel="0" collapsed="false">
      <c r="A13" s="4" t="s">
        <v>35</v>
      </c>
      <c r="B13" s="0" t="s">
        <v>36</v>
      </c>
      <c r="C13" s="0" t="n">
        <v>100</v>
      </c>
      <c r="D13" s="0" t="n">
        <v>0.016</v>
      </c>
      <c r="E13" s="0" t="n">
        <f aca="false">D13*C13</f>
        <v>1.6</v>
      </c>
      <c r="F13" s="1" t="s">
        <v>37</v>
      </c>
    </row>
    <row r="14" customFormat="false" ht="13.8" hidden="false" customHeight="false" outlineLevel="0" collapsed="false">
      <c r="A14" s="4" t="s">
        <v>38</v>
      </c>
      <c r="B14" s="0" t="s">
        <v>39</v>
      </c>
      <c r="C14" s="0" t="n">
        <v>100</v>
      </c>
      <c r="D14" s="0" t="n">
        <v>0.003</v>
      </c>
      <c r="E14" s="0" t="n">
        <f aca="false">D14*C14</f>
        <v>0.3</v>
      </c>
      <c r="F14" s="1" t="s">
        <v>40</v>
      </c>
    </row>
    <row r="15" customFormat="false" ht="13.8" hidden="false" customHeight="false" outlineLevel="0" collapsed="false">
      <c r="A15" s="4" t="s">
        <v>41</v>
      </c>
      <c r="B15" s="0" t="s">
        <v>42</v>
      </c>
      <c r="C15" s="0" t="n">
        <v>100</v>
      </c>
      <c r="D15" s="0" t="n">
        <v>0.013</v>
      </c>
      <c r="E15" s="0" t="n">
        <f aca="false">D15*C15</f>
        <v>1.3</v>
      </c>
      <c r="F15" s="1" t="s">
        <v>43</v>
      </c>
    </row>
    <row r="16" customFormat="false" ht="13.8" hidden="false" customHeight="false" outlineLevel="0" collapsed="false">
      <c r="A16" s="4"/>
      <c r="E16" s="0" t="n">
        <f aca="false">D16*C16</f>
        <v>0</v>
      </c>
      <c r="F16" s="1"/>
    </row>
    <row r="17" customFormat="false" ht="15" hidden="false" customHeight="false" outlineLevel="0" collapsed="false">
      <c r="E17" s="0" t="n">
        <f aca="false">SUM(E2:E16)</f>
        <v>82.47</v>
      </c>
    </row>
    <row r="18" customFormat="false" ht="15" hidden="false" customHeight="false" outlineLevel="0" collapsed="false">
      <c r="A18" s="0" t="s">
        <v>44</v>
      </c>
      <c r="B18" s="0" t="s">
        <v>45</v>
      </c>
    </row>
    <row r="19" customFormat="false" ht="15" hidden="false" customHeight="false" outlineLevel="0" collapsed="false">
      <c r="A19" s="0" t="n">
        <v>2</v>
      </c>
      <c r="B19" s="0" t="n">
        <f aca="false">A19*D2</f>
        <v>0.782</v>
      </c>
    </row>
    <row r="20" customFormat="false" ht="15" hidden="false" customHeight="false" outlineLevel="0" collapsed="false">
      <c r="A20" s="0" t="n">
        <v>6</v>
      </c>
      <c r="B20" s="0" t="n">
        <f aca="false">A20*D2</f>
        <v>2.346</v>
      </c>
    </row>
    <row r="21" customFormat="false" ht="15" hidden="false" customHeight="false" outlineLevel="0" collapsed="false">
      <c r="A21" s="0" t="n">
        <v>6</v>
      </c>
      <c r="B21" s="0" t="n">
        <f aca="false">A21*D4</f>
        <v>1.47</v>
      </c>
    </row>
    <row r="22" customFormat="false" ht="15" hidden="false" customHeight="false" outlineLevel="0" collapsed="false">
      <c r="A22" s="0" t="n">
        <v>2</v>
      </c>
      <c r="B22" s="0" t="n">
        <f aca="false">A22*D5</f>
        <v>0.486</v>
      </c>
    </row>
    <row r="23" customFormat="false" ht="15" hidden="false" customHeight="false" outlineLevel="0" collapsed="false">
      <c r="A23" s="0" t="n">
        <v>2</v>
      </c>
      <c r="B23" s="0" t="n">
        <f aca="false">A23*D6</f>
        <v>0.266</v>
      </c>
    </row>
    <row r="24" customFormat="false" ht="13.8" hidden="false" customHeight="false" outlineLevel="0" collapsed="false">
      <c r="A24" s="0" t="n">
        <v>1</v>
      </c>
      <c r="B24" s="0" t="n">
        <f aca="false">A24*D7</f>
        <v>0.158</v>
      </c>
    </row>
    <row r="25" customFormat="false" ht="13.8" hidden="false" customHeight="false" outlineLevel="0" collapsed="false">
      <c r="A25" s="0" t="n">
        <v>0</v>
      </c>
      <c r="B25" s="0" t="n">
        <f aca="false">A25*D8</f>
        <v>0</v>
      </c>
    </row>
    <row r="26" customFormat="false" ht="15" hidden="false" customHeight="false" outlineLevel="0" collapsed="false">
      <c r="A26" s="0" t="n">
        <v>2</v>
      </c>
      <c r="B26" s="0" t="n">
        <f aca="false">A26*D9</f>
        <v>4.24</v>
      </c>
    </row>
    <row r="27" customFormat="false" ht="15" hidden="false" customHeight="false" outlineLevel="0" collapsed="false">
      <c r="A27" s="0" t="n">
        <v>6</v>
      </c>
      <c r="B27" s="0" t="n">
        <f aca="false">A27*D10</f>
        <v>0</v>
      </c>
    </row>
    <row r="28" customFormat="false" ht="15" hidden="false" customHeight="false" outlineLevel="0" collapsed="false">
      <c r="A28" s="0" t="n">
        <v>2</v>
      </c>
      <c r="B28" s="0" t="n">
        <f aca="false">A28*D11</f>
        <v>2.66</v>
      </c>
    </row>
    <row r="29" customFormat="false" ht="15" hidden="false" customHeight="false" outlineLevel="0" collapsed="false">
      <c r="A29" s="0" t="n">
        <v>1</v>
      </c>
      <c r="B29" s="0" t="n">
        <f aca="false">A29*D12</f>
        <v>0.013</v>
      </c>
    </row>
    <row r="30" customFormat="false" ht="15" hidden="false" customHeight="false" outlineLevel="0" collapsed="false">
      <c r="A30" s="0" t="n">
        <v>0</v>
      </c>
      <c r="B30" s="0" t="n">
        <f aca="false">A30*D13</f>
        <v>0</v>
      </c>
    </row>
    <row r="31" customFormat="false" ht="15" hidden="false" customHeight="false" outlineLevel="0" collapsed="false">
      <c r="A31" s="0" t="n">
        <v>5</v>
      </c>
      <c r="B31" s="0" t="n">
        <f aca="false">A31*D14</f>
        <v>0.015</v>
      </c>
    </row>
    <row r="32" customFormat="false" ht="15" hidden="false" customHeight="false" outlineLevel="0" collapsed="false">
      <c r="A32" s="0" t="n">
        <v>9</v>
      </c>
      <c r="B32" s="0" t="n">
        <f aca="false">A32*D15</f>
        <v>0.117</v>
      </c>
    </row>
    <row r="33" customFormat="false" ht="15" hidden="false" customHeight="false" outlineLevel="0" collapsed="false">
      <c r="A33" s="0" t="n">
        <v>6</v>
      </c>
      <c r="B33" s="0" t="n">
        <f aca="false">A33*D16</f>
        <v>0</v>
      </c>
    </row>
    <row r="34" customFormat="false" ht="15" hidden="false" customHeight="false" outlineLevel="0" collapsed="false">
      <c r="B34" s="0" t="n">
        <f aca="false">SUM(B19:B33)</f>
        <v>12.553</v>
      </c>
    </row>
  </sheetData>
  <hyperlinks>
    <hyperlink ref="F2" r:id="rId1" display="https://eu.mouser.com/ProductDetail/Diodes-Incorporated/AP62301WU-7?qs=7MVldsJ5Uaw8ZNNQQbqpmA%3D%3D"/>
    <hyperlink ref="F3" r:id="rId2" display="https://eu.mouser.com/ProductDetail/Samsung-Electro-Mechanics/CL32B226KAJNNWE?qs=X6jEic%2FHinDf7WWXUDuhXg%3D%3D"/>
    <hyperlink ref="F4" r:id="rId3" display="https://eu.mouser.com/ProductDetail/Murata-Electronics/GRM31C5C1H104JA01K?qs=MY6wChARw2zUedP3uqe6YA%3D%3D"/>
    <hyperlink ref="F5" r:id="rId4" display="https://eu.mouser.com/ProductDetail/Samsung-Electro-Mechanics/CL32B106KAJNFNE?qs=%252B6g0mu59x7I2uv%252BR5G%2Fo3g%3D%3D"/>
    <hyperlink ref="F6" r:id="rId5" display="https://eu.mouser.com/ProductDetail/Wurth-Elektronik/150060SS75000?qs=sGAEpiMZZMuCm2JlHBGefmZyvdtlb1E5sRbL0d0sF2ZQ0pA5B3rtEQ%3D%3D"/>
    <hyperlink ref="F7" r:id="rId6" display="https://eu.mouser.com/ProductDetail/Wurth-Elektronik/150060BS75000?qs=sGAEpiMZZMuCm2JlHBGefmZyvdtlb1E5T%2FsbwL%252BPwbVRCpys%2FK2zcg%3D%3D"/>
    <hyperlink ref="F8" r:id="rId7" display="https://eu.mouser.com/ProductDetail/KYOCERA-AVX/LMLP0506M3R3DTAS?qs=BgMWa3ErCfwcf7kJDUBtJg%3D%3D"/>
    <hyperlink ref="F9" r:id="rId8" display="https://eu.mouser.com/ProductDetail/Wurth-Elektronik/7447714033?qs=XJfXErqHgA61CkmRoRdguw%3D%3D"/>
    <hyperlink ref="F11" r:id="rId9" display="https://eu.mouser.com/ProductDetail/Harwin/M50-3500642?qs=9fQaSFfsqsz8pvsjDWTLRg%3D%3D"/>
    <hyperlink ref="F12" r:id="rId10" display="https://eu.mouser.com/ProductDetail/Bourns/CR0402-FX-5232GLF?qs=sGAEpiMZZMvdGkrng054t5Icag9cXfRI09EHzL0wLGU%3D"/>
    <hyperlink ref="F13" r:id="rId11" display="https://eu.mouser.com/ProductDetail/Bourns/CR0402AFX-1002GAS?qs=sGAEpiMZZMvdGkrng054t7z4BkURc4LzApij12guA7AHLqeTzi7F5Q%3D%3D"/>
    <hyperlink ref="F14" r:id="rId12" display="https://eu.mouser.com/ProductDetail/Walsin/WR04X3300FTL?qs=1w%252B2sDiFrrFqDz8CoW68FA%3D%3D"/>
    <hyperlink ref="F15" r:id="rId13" display="https://eu.mouser.com/ProductDetail/YAGEO/RT0402FRE073KL?qs=sGAEpiMZZMvdGkrng054t8AJgcdMkx7xNj6HpGLgijE%3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2023-03-06T15:24:22Z</dcterms:created>
  <dc:creator/>
  <dc:description/>
  <dc:language>en-US</dc:language>
  <cp:lastModifiedBy/>
  <dcterms:modified xsi:type="dcterms:W3CDTF">2023-03-20T18:51:28Z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