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50" yWindow="600" windowWidth="28455" windowHeight="12465"/>
  </bookViews>
  <sheets>
    <sheet name="Mode Choice Summary" sheetId="1" r:id="rId1"/>
    <sheet name="Transit Boardings" sheetId="2" r:id="rId2"/>
    <sheet name="Average Trip Length" sheetId="4" r:id="rId3"/>
    <sheet name="dist2dist" sheetId="5" r:id="rId4"/>
    <sheet name="dist2dist_raw" sheetId="6" r:id="rId5"/>
  </sheets>
  <calcPr calcId="125725"/>
</workbook>
</file>

<file path=xl/calcChain.xml><?xml version="1.0" encoding="utf-8"?>
<calcChain xmlns="http://schemas.openxmlformats.org/spreadsheetml/2006/main">
  <c r="C133" i="1"/>
  <c r="C132"/>
  <c r="C131"/>
  <c r="C130"/>
  <c r="C125"/>
  <c r="D124" s="1"/>
  <c r="C120"/>
  <c r="D114" s="1"/>
  <c r="D120" s="1"/>
  <c r="C111"/>
  <c r="D105" s="1"/>
  <c r="C97"/>
  <c r="C93"/>
  <c r="C87"/>
  <c r="D82" s="1"/>
  <c r="C77"/>
  <c r="C76"/>
  <c r="C73"/>
  <c r="C72"/>
  <c r="C69"/>
  <c r="C68"/>
  <c r="C67"/>
  <c r="C59"/>
  <c r="C55"/>
  <c r="C44"/>
  <c r="C40"/>
  <c r="C29"/>
  <c r="C25"/>
  <c r="C14"/>
  <c r="C10"/>
  <c r="D106" l="1"/>
  <c r="D123"/>
  <c r="D117"/>
  <c r="D115"/>
  <c r="D118"/>
  <c r="C102"/>
  <c r="D97" s="1"/>
  <c r="C64"/>
  <c r="D58" s="1"/>
  <c r="C49"/>
  <c r="D43" s="1"/>
  <c r="C74"/>
  <c r="C34"/>
  <c r="D29" s="1"/>
  <c r="C70"/>
  <c r="C19"/>
  <c r="D17" s="1"/>
  <c r="D61"/>
  <c r="D53"/>
  <c r="D55"/>
  <c r="D22"/>
  <c r="D32"/>
  <c r="D102"/>
  <c r="D93"/>
  <c r="D95"/>
  <c r="D91"/>
  <c r="D47"/>
  <c r="D39"/>
  <c r="D42"/>
  <c r="D109"/>
  <c r="D108"/>
  <c r="D111" s="1"/>
  <c r="C129"/>
  <c r="D84"/>
  <c r="C128"/>
  <c r="D83"/>
  <c r="D87" s="1"/>
  <c r="D85"/>
  <c r="D7" l="1"/>
  <c r="D16"/>
  <c r="D12"/>
  <c r="D44"/>
  <c r="D37"/>
  <c r="D100"/>
  <c r="D46"/>
  <c r="D92"/>
  <c r="D90"/>
  <c r="D99"/>
  <c r="D96"/>
  <c r="D59"/>
  <c r="D52"/>
  <c r="D57"/>
  <c r="D62"/>
  <c r="D54"/>
  <c r="C79"/>
  <c r="D70" s="1"/>
  <c r="D38"/>
  <c r="D49"/>
  <c r="D40"/>
  <c r="D24"/>
  <c r="D25"/>
  <c r="D34" s="1"/>
  <c r="D27"/>
  <c r="D28"/>
  <c r="D31"/>
  <c r="D23"/>
  <c r="D9"/>
  <c r="D10"/>
  <c r="D13"/>
  <c r="D8"/>
  <c r="D14"/>
  <c r="C135"/>
  <c r="D73"/>
  <c r="D19" l="1"/>
  <c r="D64"/>
  <c r="D77"/>
  <c r="D74"/>
  <c r="D69"/>
  <c r="D67"/>
  <c r="D76"/>
  <c r="D68"/>
  <c r="D72"/>
  <c r="D132"/>
  <c r="D130"/>
  <c r="D131"/>
  <c r="D133"/>
  <c r="D129"/>
  <c r="D128"/>
  <c r="D79" l="1"/>
  <c r="D135"/>
</calcChain>
</file>

<file path=xl/sharedStrings.xml><?xml version="1.0" encoding="utf-8"?>
<sst xmlns="http://schemas.openxmlformats.org/spreadsheetml/2006/main" count="542" uniqueCount="68">
  <si>
    <t>Project</t>
  </si>
  <si>
    <t>alternative</t>
  </si>
  <si>
    <t>Trips</t>
  </si>
  <si>
    <t>MS %</t>
  </si>
  <si>
    <t>HBW</t>
  </si>
  <si>
    <t>Drive Alone</t>
  </si>
  <si>
    <t>Drive w/Pass</t>
  </si>
  <si>
    <t>Passenger</t>
  </si>
  <si>
    <t>Total Auto Persons</t>
  </si>
  <si>
    <t>Walk to Transit</t>
  </si>
  <si>
    <t>Park &amp; Ride</t>
  </si>
  <si>
    <t>Total Transit</t>
  </si>
  <si>
    <t>Walk</t>
  </si>
  <si>
    <t>Bike</t>
  </si>
  <si>
    <t>Total</t>
  </si>
  <si>
    <t>HB Shop</t>
  </si>
  <si>
    <t>HB Recreation</t>
  </si>
  <si>
    <t>HB Other</t>
  </si>
  <si>
    <t>Total Other (HBSRO)</t>
  </si>
  <si>
    <t>School</t>
  </si>
  <si>
    <t>Auto Person</t>
  </si>
  <si>
    <t xml:space="preserve">Transit </t>
  </si>
  <si>
    <t>School Bus</t>
  </si>
  <si>
    <t>Walk/Bike</t>
  </si>
  <si>
    <t>College</t>
  </si>
  <si>
    <t>NHW</t>
  </si>
  <si>
    <t>Transit</t>
  </si>
  <si>
    <t>NHNW</t>
  </si>
  <si>
    <t>PDX Passengers</t>
  </si>
  <si>
    <t>TOTAL</t>
  </si>
  <si>
    <t>Title</t>
  </si>
  <si>
    <t>Low Inc</t>
  </si>
  <si>
    <t>Med Inc</t>
  </si>
  <si>
    <t>Hi Inc</t>
  </si>
  <si>
    <t>Total HBW</t>
  </si>
  <si>
    <t>HB</t>
  </si>
  <si>
    <t>Rec</t>
  </si>
  <si>
    <t>Other</t>
  </si>
  <si>
    <t>Total HNNW</t>
  </si>
  <si>
    <t>NHB</t>
  </si>
  <si>
    <t xml:space="preserve">Work </t>
  </si>
  <si>
    <t>Non-Work</t>
  </si>
  <si>
    <t>Total NHB</t>
  </si>
  <si>
    <t>All Purpose</t>
  </si>
  <si>
    <t>Central City</t>
  </si>
  <si>
    <t>East</t>
  </si>
  <si>
    <t>Southeast</t>
  </si>
  <si>
    <t>Southwest</t>
  </si>
  <si>
    <t>West</t>
  </si>
  <si>
    <t>North</t>
  </si>
  <si>
    <t xml:space="preserve">Avg Trip Length </t>
  </si>
  <si>
    <t>Shop</t>
  </si>
  <si>
    <t>HBNW</t>
  </si>
  <si>
    <t>ALL PURPOSES (including College and School)</t>
  </si>
  <si>
    <t>% of Person Productions</t>
  </si>
  <si>
    <t>% of Transit Productions</t>
  </si>
  <si>
    <t>% of Bike Productions</t>
  </si>
  <si>
    <t>%  of TotActive Productions</t>
  </si>
  <si>
    <t>East to:</t>
  </si>
  <si>
    <t>sum</t>
  </si>
  <si>
    <t>Southeast to:</t>
  </si>
  <si>
    <t>Southwest to:</t>
  </si>
  <si>
    <t>West to:</t>
  </si>
  <si>
    <t>North to:</t>
  </si>
  <si>
    <t>CBD from:</t>
  </si>
  <si>
    <t>East+</t>
  </si>
  <si>
    <t>Persons</t>
  </si>
  <si>
    <t>Active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</si>
</sst>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i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indexed="55"/>
      <name val="Calibri"/>
      <family val="2"/>
      <scheme val="minor"/>
    </font>
    <font>
      <sz val="10"/>
      <color indexed="55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9" fillId="0" borderId="0"/>
    <xf numFmtId="0" fontId="9" fillId="0" borderId="0"/>
    <xf numFmtId="43" fontId="10" fillId="0" borderId="0" applyFont="0" applyFill="0" applyBorder="0" applyAlignment="0" applyProtection="0"/>
    <xf numFmtId="0" fontId="10" fillId="0" borderId="0"/>
  </cellStyleXfs>
  <cellXfs count="44">
    <xf numFmtId="0" fontId="0" fillId="0" borderId="0" xfId="0"/>
    <xf numFmtId="0" fontId="1" fillId="0" borderId="0" xfId="1" applyFont="1"/>
    <xf numFmtId="0" fontId="4" fillId="0" borderId="0" xfId="1" applyFont="1"/>
    <xf numFmtId="14" fontId="2" fillId="0" borderId="0" xfId="1" applyNumberFormat="1" applyFont="1" applyAlignment="1">
      <alignment horizontal="left"/>
    </xf>
    <xf numFmtId="3" fontId="5" fillId="0" borderId="4" xfId="1" applyNumberFormat="1" applyFont="1" applyBorder="1" applyAlignment="1">
      <alignment horizontal="center"/>
    </xf>
    <xf numFmtId="10" fontId="5" fillId="0" borderId="5" xfId="1" applyNumberFormat="1" applyFont="1" applyBorder="1" applyAlignment="1">
      <alignment horizontal="center"/>
    </xf>
    <xf numFmtId="3" fontId="2" fillId="0" borderId="4" xfId="1" applyNumberFormat="1" applyFont="1" applyBorder="1" applyAlignment="1">
      <alignment horizontal="center"/>
    </xf>
    <xf numFmtId="0" fontId="2" fillId="0" borderId="0" xfId="1" applyFont="1"/>
    <xf numFmtId="10" fontId="2" fillId="0" borderId="5" xfId="1" applyNumberFormat="1" applyFont="1" applyBorder="1" applyAlignment="1">
      <alignment horizontal="center"/>
    </xf>
    <xf numFmtId="3" fontId="2" fillId="0" borderId="4" xfId="2" applyNumberFormat="1" applyFont="1" applyBorder="1" applyAlignment="1" applyProtection="1">
      <alignment horizontal="center"/>
      <protection locked="0"/>
    </xf>
    <xf numFmtId="3" fontId="2" fillId="0" borderId="4" xfId="1" applyNumberFormat="1" applyFont="1" applyBorder="1" applyAlignment="1" applyProtection="1">
      <alignment horizontal="center"/>
      <protection locked="0"/>
    </xf>
    <xf numFmtId="3" fontId="1" fillId="0" borderId="4" xfId="1" applyNumberFormat="1" applyFont="1" applyBorder="1" applyAlignment="1">
      <alignment horizontal="center"/>
    </xf>
    <xf numFmtId="0" fontId="6" fillId="0" borderId="0" xfId="1" applyFont="1" applyAlignment="1">
      <alignment horizontal="left" indent="2"/>
    </xf>
    <xf numFmtId="3" fontId="6" fillId="0" borderId="4" xfId="1" applyNumberFormat="1" applyFont="1" applyBorder="1" applyAlignment="1">
      <alignment horizontal="center"/>
    </xf>
    <xf numFmtId="0" fontId="6" fillId="0" borderId="0" xfId="1" applyFont="1"/>
    <xf numFmtId="10" fontId="6" fillId="0" borderId="5" xfId="1" applyNumberFormat="1" applyFont="1" applyBorder="1" applyAlignment="1">
      <alignment horizontal="center"/>
    </xf>
    <xf numFmtId="0" fontId="7" fillId="0" borderId="0" xfId="1" applyFont="1"/>
    <xf numFmtId="0" fontId="2" fillId="0" borderId="6" xfId="1" applyFont="1" applyBorder="1"/>
    <xf numFmtId="0" fontId="1" fillId="0" borderId="6" xfId="1" applyFont="1" applyBorder="1"/>
    <xf numFmtId="3" fontId="1" fillId="0" borderId="7" xfId="1" applyNumberFormat="1" applyFont="1" applyBorder="1" applyAlignment="1">
      <alignment horizontal="center"/>
    </xf>
    <xf numFmtId="10" fontId="2" fillId="0" borderId="8" xfId="1" applyNumberFormat="1" applyFont="1" applyBorder="1" applyAlignment="1">
      <alignment horizontal="center"/>
    </xf>
    <xf numFmtId="3" fontId="2" fillId="0" borderId="0" xfId="1" applyNumberFormat="1" applyFont="1" applyAlignment="1">
      <alignment horizontal="center"/>
    </xf>
    <xf numFmtId="10" fontId="2" fillId="0" borderId="0" xfId="1" applyNumberFormat="1" applyFont="1" applyAlignment="1">
      <alignment horizontal="center"/>
    </xf>
    <xf numFmtId="0" fontId="3" fillId="0" borderId="0" xfId="1" applyFont="1"/>
    <xf numFmtId="0" fontId="8" fillId="0" borderId="0" xfId="1" applyFont="1" applyAlignment="1">
      <alignment horizontal="center"/>
    </xf>
    <xf numFmtId="0" fontId="9" fillId="0" borderId="0" xfId="0" applyFont="1"/>
    <xf numFmtId="0" fontId="3" fillId="0" borderId="4" xfId="1" applyFont="1" applyBorder="1"/>
    <xf numFmtId="0" fontId="3" fillId="0" borderId="5" xfId="1" applyFont="1" applyBorder="1"/>
    <xf numFmtId="0" fontId="11" fillId="0" borderId="2" xfId="0" applyFont="1" applyBorder="1"/>
    <xf numFmtId="0" fontId="11" fillId="0" borderId="0" xfId="0" applyFont="1"/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2" xfId="0" applyNumberFormat="1" applyBorder="1"/>
    <xf numFmtId="164" fontId="12" fillId="0" borderId="0" xfId="3" applyNumberFormat="1" applyFont="1"/>
    <xf numFmtId="0" fontId="12" fillId="0" borderId="0" xfId="0" applyFont="1"/>
    <xf numFmtId="0" fontId="0" fillId="0" borderId="0" xfId="0"/>
    <xf numFmtId="165" fontId="0" fillId="0" borderId="0" xfId="0" applyNumberFormat="1" applyFont="1"/>
    <xf numFmtId="0" fontId="0" fillId="0" borderId="0" xfId="0"/>
    <xf numFmtId="0" fontId="1" fillId="0" borderId="1" xfId="1" applyFont="1" applyBorder="1" applyAlignment="1">
      <alignment horizontal="center"/>
    </xf>
    <xf numFmtId="0" fontId="1" fillId="0" borderId="3" xfId="1" applyFont="1" applyBorder="1" applyAlignment="1">
      <alignment horizontal="center"/>
    </xf>
    <xf numFmtId="14" fontId="3" fillId="0" borderId="4" xfId="1" applyNumberFormat="1" applyFont="1" applyBorder="1" applyAlignment="1">
      <alignment horizontal="center"/>
    </xf>
    <xf numFmtId="14" fontId="3" fillId="0" borderId="5" xfId="1" applyNumberFormat="1" applyFont="1" applyBorder="1" applyAlignment="1">
      <alignment horizontal="center"/>
    </xf>
    <xf numFmtId="0" fontId="13" fillId="0" borderId="0" xfId="1" applyFont="1" applyBorder="1" applyAlignment="1">
      <alignment horizontal="center"/>
    </xf>
    <xf numFmtId="14" fontId="14" fillId="0" borderId="6" xfId="1" applyNumberFormat="1" applyFont="1" applyBorder="1" applyAlignment="1">
      <alignment horizontal="center"/>
    </xf>
  </cellXfs>
  <cellStyles count="5">
    <cellStyle name="Comma" xfId="3" builtinId="3"/>
    <cellStyle name="Comma 2" xfId="2"/>
    <cellStyle name="Normal" xfId="0" builtinId="0"/>
    <cellStyle name="Normal 2" xfId="1"/>
    <cellStyle name="Percent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04"/>
  <sheetViews>
    <sheetView tabSelected="1" workbookViewId="0">
      <selection activeCell="G10" sqref="G10"/>
    </sheetView>
  </sheetViews>
  <sheetFormatPr defaultColWidth="9.140625" defaultRowHeight="13.5"/>
  <cols>
    <col min="1" max="1" width="20" style="7" bestFit="1" customWidth="1"/>
    <col min="2" max="2" width="18.85546875" style="7" bestFit="1" customWidth="1"/>
    <col min="3" max="3" width="12.28515625" style="23" bestFit="1" customWidth="1"/>
    <col min="4" max="4" width="6.85546875" style="23" bestFit="1" customWidth="1"/>
    <col min="5" max="5" width="9.140625" style="23" customWidth="1"/>
    <col min="6" max="16384" width="9.140625" style="23"/>
  </cols>
  <sheetData>
    <row r="1" spans="1:4">
      <c r="A1" s="1"/>
    </row>
    <row r="2" spans="1:4">
      <c r="A2" s="1"/>
      <c r="C2" s="38" t="s">
        <v>0</v>
      </c>
      <c r="D2" s="39"/>
    </row>
    <row r="3" spans="1:4">
      <c r="A3" s="2"/>
      <c r="B3" s="3"/>
      <c r="C3" s="40" t="s">
        <v>1</v>
      </c>
      <c r="D3" s="41"/>
    </row>
    <row r="4" spans="1:4">
      <c r="C4" s="4" t="s">
        <v>2</v>
      </c>
      <c r="D4" s="5" t="s">
        <v>3</v>
      </c>
    </row>
    <row r="5" spans="1:4">
      <c r="C5" s="4"/>
      <c r="D5" s="5"/>
    </row>
    <row r="6" spans="1:4">
      <c r="A6" s="1" t="s">
        <v>4</v>
      </c>
      <c r="C6" s="6"/>
      <c r="D6" s="8"/>
    </row>
    <row r="7" spans="1:4">
      <c r="B7" s="7" t="s">
        <v>5</v>
      </c>
      <c r="C7" s="6"/>
      <c r="D7" s="8" t="e">
        <f>C7/C$19</f>
        <v>#DIV/0!</v>
      </c>
    </row>
    <row r="8" spans="1:4">
      <c r="B8" s="7" t="s">
        <v>6</v>
      </c>
      <c r="C8" s="6"/>
      <c r="D8" s="8" t="e">
        <f>C8/C$19</f>
        <v>#DIV/0!</v>
      </c>
    </row>
    <row r="9" spans="1:4">
      <c r="B9" s="7" t="s">
        <v>7</v>
      </c>
      <c r="C9" s="6"/>
      <c r="D9" s="8" t="e">
        <f>C9/C$19</f>
        <v>#DIV/0!</v>
      </c>
    </row>
    <row r="10" spans="1:4">
      <c r="B10" s="1" t="s">
        <v>8</v>
      </c>
      <c r="C10" s="6">
        <f>SUM(C7:C9)</f>
        <v>0</v>
      </c>
      <c r="D10" s="8" t="e">
        <f>C10/C$19</f>
        <v>#DIV/0!</v>
      </c>
    </row>
    <row r="11" spans="1:4">
      <c r="C11" s="6"/>
      <c r="D11" s="8"/>
    </row>
    <row r="12" spans="1:4">
      <c r="B12" s="7" t="s">
        <v>9</v>
      </c>
      <c r="C12" s="6"/>
      <c r="D12" s="8" t="e">
        <f>C12/C$19</f>
        <v>#DIV/0!</v>
      </c>
    </row>
    <row r="13" spans="1:4">
      <c r="B13" s="7" t="s">
        <v>10</v>
      </c>
      <c r="C13" s="6"/>
      <c r="D13" s="8" t="e">
        <f>C13/C$19</f>
        <v>#DIV/0!</v>
      </c>
    </row>
    <row r="14" spans="1:4">
      <c r="B14" s="1" t="s">
        <v>11</v>
      </c>
      <c r="C14" s="6">
        <f>SUM(C12:C13)</f>
        <v>0</v>
      </c>
      <c r="D14" s="8" t="e">
        <f>C14/C$19</f>
        <v>#DIV/0!</v>
      </c>
    </row>
    <row r="15" spans="1:4">
      <c r="C15" s="6"/>
      <c r="D15" s="8"/>
    </row>
    <row r="16" spans="1:4">
      <c r="B16" s="7" t="s">
        <v>12</v>
      </c>
      <c r="C16" s="9"/>
      <c r="D16" s="8" t="e">
        <f>C16/C$19</f>
        <v>#DIV/0!</v>
      </c>
    </row>
    <row r="17" spans="1:4">
      <c r="B17" s="7" t="s">
        <v>13</v>
      </c>
      <c r="C17" s="9"/>
      <c r="D17" s="8" t="e">
        <f>C17/C$19</f>
        <v>#DIV/0!</v>
      </c>
    </row>
    <row r="18" spans="1:4">
      <c r="C18" s="6"/>
      <c r="D18" s="8"/>
    </row>
    <row r="19" spans="1:4">
      <c r="B19" s="1" t="s">
        <v>14</v>
      </c>
      <c r="C19" s="6">
        <f>C10+C14+C16+C17</f>
        <v>0</v>
      </c>
      <c r="D19" s="8" t="e">
        <f>D10+D14+D16+D17</f>
        <v>#DIV/0!</v>
      </c>
    </row>
    <row r="20" spans="1:4">
      <c r="C20" s="6"/>
      <c r="D20" s="8"/>
    </row>
    <row r="21" spans="1:4">
      <c r="A21" s="1" t="s">
        <v>15</v>
      </c>
      <c r="C21" s="6"/>
      <c r="D21" s="8"/>
    </row>
    <row r="22" spans="1:4">
      <c r="B22" s="7" t="s">
        <v>5</v>
      </c>
      <c r="C22" s="6"/>
      <c r="D22" s="8" t="e">
        <f>C22/C$34</f>
        <v>#DIV/0!</v>
      </c>
    </row>
    <row r="23" spans="1:4">
      <c r="B23" s="7" t="s">
        <v>6</v>
      </c>
      <c r="C23" s="6"/>
      <c r="D23" s="8" t="e">
        <f>C23/C$34</f>
        <v>#DIV/0!</v>
      </c>
    </row>
    <row r="24" spans="1:4">
      <c r="B24" s="7" t="s">
        <v>7</v>
      </c>
      <c r="C24" s="6"/>
      <c r="D24" s="8" t="e">
        <f>C24/C$34</f>
        <v>#DIV/0!</v>
      </c>
    </row>
    <row r="25" spans="1:4">
      <c r="B25" s="1" t="s">
        <v>8</v>
      </c>
      <c r="C25" s="6">
        <f>SUM(C22:C24)</f>
        <v>0</v>
      </c>
      <c r="D25" s="8" t="e">
        <f>C25/C$34</f>
        <v>#DIV/0!</v>
      </c>
    </row>
    <row r="26" spans="1:4">
      <c r="C26" s="6"/>
      <c r="D26" s="8"/>
    </row>
    <row r="27" spans="1:4">
      <c r="B27" s="7" t="s">
        <v>9</v>
      </c>
      <c r="C27" s="6"/>
      <c r="D27" s="8" t="e">
        <f>C27/C$34</f>
        <v>#DIV/0!</v>
      </c>
    </row>
    <row r="28" spans="1:4">
      <c r="B28" s="7" t="s">
        <v>10</v>
      </c>
      <c r="C28" s="6"/>
      <c r="D28" s="8" t="e">
        <f>C28/C$34</f>
        <v>#DIV/0!</v>
      </c>
    </row>
    <row r="29" spans="1:4">
      <c r="B29" s="1" t="s">
        <v>11</v>
      </c>
      <c r="C29" s="6">
        <f>SUM(C27:C28)</f>
        <v>0</v>
      </c>
      <c r="D29" s="8" t="e">
        <f>C29/C$34</f>
        <v>#DIV/0!</v>
      </c>
    </row>
    <row r="30" spans="1:4">
      <c r="C30" s="6"/>
      <c r="D30" s="8"/>
    </row>
    <row r="31" spans="1:4">
      <c r="B31" s="7" t="s">
        <v>12</v>
      </c>
      <c r="C31" s="9"/>
      <c r="D31" s="8" t="e">
        <f>C31/C$34</f>
        <v>#DIV/0!</v>
      </c>
    </row>
    <row r="32" spans="1:4">
      <c r="B32" s="7" t="s">
        <v>13</v>
      </c>
      <c r="C32" s="9"/>
      <c r="D32" s="8" t="e">
        <f>C32/C$34</f>
        <v>#DIV/0!</v>
      </c>
    </row>
    <row r="33" spans="1:4">
      <c r="C33" s="6"/>
      <c r="D33" s="8"/>
    </row>
    <row r="34" spans="1:4">
      <c r="B34" s="1" t="s">
        <v>14</v>
      </c>
      <c r="C34" s="6">
        <f>C25+C29+C31+C32</f>
        <v>0</v>
      </c>
      <c r="D34" s="8" t="e">
        <f>D25+D29+D31+D32</f>
        <v>#DIV/0!</v>
      </c>
    </row>
    <row r="35" spans="1:4">
      <c r="C35" s="6"/>
      <c r="D35" s="8"/>
    </row>
    <row r="36" spans="1:4">
      <c r="A36" s="1" t="s">
        <v>16</v>
      </c>
      <c r="C36" s="6"/>
      <c r="D36" s="8"/>
    </row>
    <row r="37" spans="1:4">
      <c r="B37" s="7" t="s">
        <v>5</v>
      </c>
      <c r="C37" s="6"/>
      <c r="D37" s="8" t="e">
        <f>C37/C$49</f>
        <v>#DIV/0!</v>
      </c>
    </row>
    <row r="38" spans="1:4">
      <c r="B38" s="7" t="s">
        <v>6</v>
      </c>
      <c r="C38" s="6"/>
      <c r="D38" s="8" t="e">
        <f>C38/C$49</f>
        <v>#DIV/0!</v>
      </c>
    </row>
    <row r="39" spans="1:4">
      <c r="B39" s="7" t="s">
        <v>7</v>
      </c>
      <c r="C39" s="6"/>
      <c r="D39" s="8" t="e">
        <f>C39/C$49</f>
        <v>#DIV/0!</v>
      </c>
    </row>
    <row r="40" spans="1:4">
      <c r="B40" s="1" t="s">
        <v>8</v>
      </c>
      <c r="C40" s="9">
        <f>SUM(C37:C39)</f>
        <v>0</v>
      </c>
      <c r="D40" s="8" t="e">
        <f>C40/C$49</f>
        <v>#DIV/0!</v>
      </c>
    </row>
    <row r="41" spans="1:4">
      <c r="C41" s="6"/>
      <c r="D41" s="8"/>
    </row>
    <row r="42" spans="1:4">
      <c r="B42" s="7" t="s">
        <v>9</v>
      </c>
      <c r="C42" s="6"/>
      <c r="D42" s="8" t="e">
        <f>C42/C$49</f>
        <v>#DIV/0!</v>
      </c>
    </row>
    <row r="43" spans="1:4">
      <c r="B43" s="7" t="s">
        <v>10</v>
      </c>
      <c r="C43" s="6"/>
      <c r="D43" s="8" t="e">
        <f>C43/C$49</f>
        <v>#DIV/0!</v>
      </c>
    </row>
    <row r="44" spans="1:4">
      <c r="B44" s="1" t="s">
        <v>11</v>
      </c>
      <c r="C44" s="6">
        <f>SUM(C42:C43)</f>
        <v>0</v>
      </c>
      <c r="D44" s="8" t="e">
        <f>C44/C$49</f>
        <v>#DIV/0!</v>
      </c>
    </row>
    <row r="45" spans="1:4">
      <c r="C45" s="6"/>
      <c r="D45" s="8"/>
    </row>
    <row r="46" spans="1:4">
      <c r="B46" s="7" t="s">
        <v>12</v>
      </c>
      <c r="C46" s="6"/>
      <c r="D46" s="8" t="e">
        <f>C46/C$49</f>
        <v>#DIV/0!</v>
      </c>
    </row>
    <row r="47" spans="1:4">
      <c r="B47" s="7" t="s">
        <v>13</v>
      </c>
      <c r="C47" s="6"/>
      <c r="D47" s="8" t="e">
        <f>C47/C$49</f>
        <v>#DIV/0!</v>
      </c>
    </row>
    <row r="48" spans="1:4">
      <c r="C48" s="6"/>
      <c r="D48" s="8"/>
    </row>
    <row r="49" spans="1:4">
      <c r="B49" s="1" t="s">
        <v>14</v>
      </c>
      <c r="C49" s="10">
        <f>C40+C44+C46+C47</f>
        <v>0</v>
      </c>
      <c r="D49" s="8" t="e">
        <f>C49/C$49</f>
        <v>#DIV/0!</v>
      </c>
    </row>
    <row r="50" spans="1:4">
      <c r="C50" s="6"/>
      <c r="D50" s="8"/>
    </row>
    <row r="51" spans="1:4">
      <c r="A51" s="1" t="s">
        <v>17</v>
      </c>
      <c r="C51" s="6"/>
      <c r="D51" s="8"/>
    </row>
    <row r="52" spans="1:4">
      <c r="B52" s="7" t="s">
        <v>5</v>
      </c>
      <c r="C52" s="6"/>
      <c r="D52" s="8" t="e">
        <f>C52/C$64</f>
        <v>#DIV/0!</v>
      </c>
    </row>
    <row r="53" spans="1:4">
      <c r="B53" s="7" t="s">
        <v>6</v>
      </c>
      <c r="C53" s="6"/>
      <c r="D53" s="8" t="e">
        <f>C53/C$64</f>
        <v>#DIV/0!</v>
      </c>
    </row>
    <row r="54" spans="1:4">
      <c r="B54" s="7" t="s">
        <v>7</v>
      </c>
      <c r="C54" s="6"/>
      <c r="D54" s="8" t="e">
        <f>C54/C$64</f>
        <v>#DIV/0!</v>
      </c>
    </row>
    <row r="55" spans="1:4">
      <c r="B55" s="1" t="s">
        <v>8</v>
      </c>
      <c r="C55" s="9">
        <f>SUM(C52:C54)</f>
        <v>0</v>
      </c>
      <c r="D55" s="8" t="e">
        <f>C55/C$64</f>
        <v>#DIV/0!</v>
      </c>
    </row>
    <row r="56" spans="1:4">
      <c r="C56" s="6"/>
      <c r="D56" s="8"/>
    </row>
    <row r="57" spans="1:4">
      <c r="B57" s="7" t="s">
        <v>9</v>
      </c>
      <c r="C57" s="6"/>
      <c r="D57" s="8" t="e">
        <f>C57/C$64</f>
        <v>#DIV/0!</v>
      </c>
    </row>
    <row r="58" spans="1:4">
      <c r="B58" s="7" t="s">
        <v>10</v>
      </c>
      <c r="C58" s="6"/>
      <c r="D58" s="8" t="e">
        <f>C58/C$64</f>
        <v>#DIV/0!</v>
      </c>
    </row>
    <row r="59" spans="1:4">
      <c r="B59" s="1" t="s">
        <v>11</v>
      </c>
      <c r="C59" s="6">
        <f>SUM(C57:C58)</f>
        <v>0</v>
      </c>
      <c r="D59" s="8" t="e">
        <f>C59/C$64</f>
        <v>#DIV/0!</v>
      </c>
    </row>
    <row r="60" spans="1:4">
      <c r="C60" s="6"/>
      <c r="D60" s="8"/>
    </row>
    <row r="61" spans="1:4">
      <c r="B61" s="7" t="s">
        <v>12</v>
      </c>
      <c r="C61" s="6"/>
      <c r="D61" s="8" t="e">
        <f>C61/C$64</f>
        <v>#DIV/0!</v>
      </c>
    </row>
    <row r="62" spans="1:4">
      <c r="B62" s="7" t="s">
        <v>13</v>
      </c>
      <c r="C62" s="6"/>
      <c r="D62" s="8" t="e">
        <f>C62/C$64</f>
        <v>#DIV/0!</v>
      </c>
    </row>
    <row r="63" spans="1:4">
      <c r="C63" s="6"/>
      <c r="D63" s="8"/>
    </row>
    <row r="64" spans="1:4">
      <c r="B64" s="1" t="s">
        <v>14</v>
      </c>
      <c r="C64" s="10">
        <f>C55+C59+C61+C62</f>
        <v>0</v>
      </c>
      <c r="D64" s="8" t="e">
        <f>D55+D59+D61+D62</f>
        <v>#DIV/0!</v>
      </c>
    </row>
    <row r="65" spans="1:4">
      <c r="C65" s="6"/>
      <c r="D65" s="8"/>
    </row>
    <row r="66" spans="1:4" ht="12.75" customHeight="1">
      <c r="A66" s="1" t="s">
        <v>18</v>
      </c>
      <c r="C66" s="6"/>
      <c r="D66" s="8"/>
    </row>
    <row r="67" spans="1:4" ht="12.75" customHeight="1">
      <c r="B67" s="7" t="s">
        <v>5</v>
      </c>
      <c r="C67" s="6">
        <f>C52+C37+C22</f>
        <v>0</v>
      </c>
      <c r="D67" s="8" t="e">
        <f>C67/C$79</f>
        <v>#DIV/0!</v>
      </c>
    </row>
    <row r="68" spans="1:4" ht="12.75" customHeight="1">
      <c r="B68" s="7" t="s">
        <v>6</v>
      </c>
      <c r="C68" s="6">
        <f>C53+C38+C23</f>
        <v>0</v>
      </c>
      <c r="D68" s="8" t="e">
        <f>C68/C$79</f>
        <v>#DIV/0!</v>
      </c>
    </row>
    <row r="69" spans="1:4" ht="12.75" customHeight="1">
      <c r="B69" s="7" t="s">
        <v>7</v>
      </c>
      <c r="C69" s="6">
        <f>C54+C39+C24</f>
        <v>0</v>
      </c>
      <c r="D69" s="8" t="e">
        <f>C69/C$79</f>
        <v>#DIV/0!</v>
      </c>
    </row>
    <row r="70" spans="1:4" ht="12.75" customHeight="1">
      <c r="B70" s="1" t="s">
        <v>8</v>
      </c>
      <c r="C70" s="9">
        <f>SUM(C67:C69)</f>
        <v>0</v>
      </c>
      <c r="D70" s="8" t="e">
        <f>C70/C$79</f>
        <v>#DIV/0!</v>
      </c>
    </row>
    <row r="71" spans="1:4" ht="12.75" customHeight="1">
      <c r="C71" s="6"/>
      <c r="D71" s="8"/>
    </row>
    <row r="72" spans="1:4" ht="12.75" customHeight="1">
      <c r="B72" s="7" t="s">
        <v>9</v>
      </c>
      <c r="C72" s="6">
        <f>C57+C42+C27</f>
        <v>0</v>
      </c>
      <c r="D72" s="8" t="e">
        <f>C72/C$79</f>
        <v>#DIV/0!</v>
      </c>
    </row>
    <row r="73" spans="1:4" ht="12.75" customHeight="1">
      <c r="B73" s="7" t="s">
        <v>10</v>
      </c>
      <c r="C73" s="6">
        <f>C58+C43+C28</f>
        <v>0</v>
      </c>
      <c r="D73" s="8" t="e">
        <f>C73/C$79</f>
        <v>#DIV/0!</v>
      </c>
    </row>
    <row r="74" spans="1:4" ht="12.75" customHeight="1">
      <c r="B74" s="1" t="s">
        <v>11</v>
      </c>
      <c r="C74" s="6">
        <f>SUM(C72:C73)</f>
        <v>0</v>
      </c>
      <c r="D74" s="8" t="e">
        <f>C74/C$79</f>
        <v>#DIV/0!</v>
      </c>
    </row>
    <row r="75" spans="1:4" ht="12.75" customHeight="1">
      <c r="C75" s="6"/>
      <c r="D75" s="8"/>
    </row>
    <row r="76" spans="1:4" ht="12.75" customHeight="1">
      <c r="B76" s="7" t="s">
        <v>12</v>
      </c>
      <c r="C76" s="6">
        <f>C61+C46+C31</f>
        <v>0</v>
      </c>
      <c r="D76" s="8" t="e">
        <f>C76/C$79</f>
        <v>#DIV/0!</v>
      </c>
    </row>
    <row r="77" spans="1:4" ht="12.75" customHeight="1">
      <c r="B77" s="7" t="s">
        <v>13</v>
      </c>
      <c r="C77" s="6">
        <f>C62+C47+C32</f>
        <v>0</v>
      </c>
      <c r="D77" s="8" t="e">
        <f>C77/C$79</f>
        <v>#DIV/0!</v>
      </c>
    </row>
    <row r="78" spans="1:4" ht="12.75" customHeight="1">
      <c r="C78" s="6"/>
      <c r="D78" s="8"/>
    </row>
    <row r="79" spans="1:4" ht="12.75" customHeight="1">
      <c r="B79" s="1" t="s">
        <v>14</v>
      </c>
      <c r="C79" s="10">
        <f>C70+C74+C76+C77</f>
        <v>0</v>
      </c>
      <c r="D79" s="8" t="e">
        <f>D70+D74+D76+D77</f>
        <v>#DIV/0!</v>
      </c>
    </row>
    <row r="80" spans="1:4" ht="12.75" customHeight="1">
      <c r="C80" s="6"/>
      <c r="D80" s="8"/>
    </row>
    <row r="81" spans="1:4">
      <c r="A81" s="1" t="s">
        <v>19</v>
      </c>
      <c r="C81" s="6"/>
      <c r="D81" s="8"/>
    </row>
    <row r="82" spans="1:4">
      <c r="B82" s="7" t="s">
        <v>20</v>
      </c>
      <c r="C82" s="6"/>
      <c r="D82" s="8" t="e">
        <f>C82/C$87</f>
        <v>#DIV/0!</v>
      </c>
    </row>
    <row r="83" spans="1:4">
      <c r="B83" s="7" t="s">
        <v>21</v>
      </c>
      <c r="C83" s="6"/>
      <c r="D83" s="8" t="e">
        <f>C83/C$87</f>
        <v>#DIV/0!</v>
      </c>
    </row>
    <row r="84" spans="1:4">
      <c r="B84" s="7" t="s">
        <v>22</v>
      </c>
      <c r="C84" s="6"/>
      <c r="D84" s="8" t="e">
        <f>C84/C$87</f>
        <v>#DIV/0!</v>
      </c>
    </row>
    <row r="85" spans="1:4">
      <c r="B85" s="7" t="s">
        <v>23</v>
      </c>
      <c r="C85" s="6"/>
      <c r="D85" s="8" t="e">
        <f>C85/C$87</f>
        <v>#DIV/0!</v>
      </c>
    </row>
    <row r="86" spans="1:4">
      <c r="C86" s="6"/>
      <c r="D86" s="8"/>
    </row>
    <row r="87" spans="1:4">
      <c r="B87" s="1" t="s">
        <v>14</v>
      </c>
      <c r="C87" s="6">
        <f>SUM(C82:C85)</f>
        <v>0</v>
      </c>
      <c r="D87" s="8" t="e">
        <f>SUM(D82:D85)</f>
        <v>#DIV/0!</v>
      </c>
    </row>
    <row r="88" spans="1:4">
      <c r="C88" s="6"/>
      <c r="D88" s="8"/>
    </row>
    <row r="89" spans="1:4">
      <c r="A89" s="1" t="s">
        <v>24</v>
      </c>
      <c r="C89" s="6"/>
      <c r="D89" s="8"/>
    </row>
    <row r="90" spans="1:4">
      <c r="B90" s="7" t="s">
        <v>5</v>
      </c>
      <c r="C90" s="6"/>
      <c r="D90" s="8" t="e">
        <f>C90/C$102</f>
        <v>#DIV/0!</v>
      </c>
    </row>
    <row r="91" spans="1:4">
      <c r="B91" s="7" t="s">
        <v>6</v>
      </c>
      <c r="C91" s="6"/>
      <c r="D91" s="8" t="e">
        <f>C91/C$102</f>
        <v>#DIV/0!</v>
      </c>
    </row>
    <row r="92" spans="1:4">
      <c r="B92" s="7" t="s">
        <v>7</v>
      </c>
      <c r="C92" s="6"/>
      <c r="D92" s="8" t="e">
        <f>C92/C$102</f>
        <v>#DIV/0!</v>
      </c>
    </row>
    <row r="93" spans="1:4">
      <c r="B93" s="1" t="s">
        <v>8</v>
      </c>
      <c r="C93" s="9">
        <f>SUM(C90:C92)</f>
        <v>0</v>
      </c>
      <c r="D93" s="8" t="e">
        <f>C93/C$102</f>
        <v>#DIV/0!</v>
      </c>
    </row>
    <row r="94" spans="1:4">
      <c r="C94" s="6"/>
      <c r="D94" s="8"/>
    </row>
    <row r="95" spans="1:4">
      <c r="B95" s="7" t="s">
        <v>9</v>
      </c>
      <c r="C95" s="6"/>
      <c r="D95" s="8" t="e">
        <f>C95/C$102</f>
        <v>#DIV/0!</v>
      </c>
    </row>
    <row r="96" spans="1:4">
      <c r="B96" s="7" t="s">
        <v>10</v>
      </c>
      <c r="C96" s="6"/>
      <c r="D96" s="8" t="e">
        <f>C96/C$102</f>
        <v>#DIV/0!</v>
      </c>
    </row>
    <row r="97" spans="1:4">
      <c r="B97" s="1" t="s">
        <v>11</v>
      </c>
      <c r="C97" s="6">
        <f>SUM(C95:C96)</f>
        <v>0</v>
      </c>
      <c r="D97" s="8" t="e">
        <f>C97/C$102</f>
        <v>#DIV/0!</v>
      </c>
    </row>
    <row r="98" spans="1:4">
      <c r="C98" s="6"/>
      <c r="D98" s="8"/>
    </row>
    <row r="99" spans="1:4">
      <c r="B99" s="7" t="s">
        <v>12</v>
      </c>
      <c r="C99" s="6"/>
      <c r="D99" s="8" t="e">
        <f>C99/C$102</f>
        <v>#DIV/0!</v>
      </c>
    </row>
    <row r="100" spans="1:4">
      <c r="B100" s="7" t="s">
        <v>13</v>
      </c>
      <c r="C100" s="6"/>
      <c r="D100" s="8" t="e">
        <f>C100/C$102</f>
        <v>#DIV/0!</v>
      </c>
    </row>
    <row r="101" spans="1:4">
      <c r="C101" s="6"/>
      <c r="D101" s="8"/>
    </row>
    <row r="102" spans="1:4">
      <c r="B102" s="1" t="s">
        <v>14</v>
      </c>
      <c r="C102" s="10">
        <f>C93+C97+C99+C100</f>
        <v>0</v>
      </c>
      <c r="D102" s="8" t="e">
        <f>C102/C$102</f>
        <v>#DIV/0!</v>
      </c>
    </row>
    <row r="103" spans="1:4">
      <c r="C103" s="6"/>
      <c r="D103" s="8"/>
    </row>
    <row r="104" spans="1:4">
      <c r="A104" s="1" t="s">
        <v>25</v>
      </c>
      <c r="C104" s="6"/>
      <c r="D104" s="8"/>
    </row>
    <row r="105" spans="1:4">
      <c r="B105" s="7" t="s">
        <v>20</v>
      </c>
      <c r="C105" s="6"/>
      <c r="D105" s="8" t="e">
        <f>C105/C$111</f>
        <v>#DIV/0!</v>
      </c>
    </row>
    <row r="106" spans="1:4">
      <c r="B106" s="7" t="s">
        <v>26</v>
      </c>
      <c r="C106" s="6"/>
      <c r="D106" s="8" t="e">
        <f>C106/C$111</f>
        <v>#DIV/0!</v>
      </c>
    </row>
    <row r="107" spans="1:4">
      <c r="C107" s="6"/>
      <c r="D107" s="8"/>
    </row>
    <row r="108" spans="1:4">
      <c r="B108" s="7" t="s">
        <v>12</v>
      </c>
      <c r="C108" s="6"/>
      <c r="D108" s="8" t="e">
        <f>C108/C$111</f>
        <v>#DIV/0!</v>
      </c>
    </row>
    <row r="109" spans="1:4">
      <c r="B109" s="7" t="s">
        <v>13</v>
      </c>
      <c r="C109" s="6"/>
      <c r="D109" s="8" t="e">
        <f>C109/C$111</f>
        <v>#DIV/0!</v>
      </c>
    </row>
    <row r="110" spans="1:4">
      <c r="C110" s="6"/>
      <c r="D110" s="8"/>
    </row>
    <row r="111" spans="1:4">
      <c r="B111" s="1" t="s">
        <v>14</v>
      </c>
      <c r="C111" s="6">
        <f>SUM(C105:C109)</f>
        <v>0</v>
      </c>
      <c r="D111" s="8" t="e">
        <f>SUM(D105:D109)</f>
        <v>#DIV/0!</v>
      </c>
    </row>
    <row r="112" spans="1:4">
      <c r="C112" s="6"/>
      <c r="D112" s="8"/>
    </row>
    <row r="113" spans="1:4">
      <c r="A113" s="1" t="s">
        <v>27</v>
      </c>
      <c r="C113" s="6"/>
      <c r="D113" s="8"/>
    </row>
    <row r="114" spans="1:4">
      <c r="B114" s="7" t="s">
        <v>20</v>
      </c>
      <c r="C114" s="6"/>
      <c r="D114" s="8" t="e">
        <f>C114/C$120</f>
        <v>#DIV/0!</v>
      </c>
    </row>
    <row r="115" spans="1:4">
      <c r="B115" s="7" t="s">
        <v>26</v>
      </c>
      <c r="C115" s="6"/>
      <c r="D115" s="8" t="e">
        <f>C115/C$120</f>
        <v>#DIV/0!</v>
      </c>
    </row>
    <row r="116" spans="1:4">
      <c r="C116" s="6"/>
      <c r="D116" s="8"/>
    </row>
    <row r="117" spans="1:4">
      <c r="B117" s="7" t="s">
        <v>12</v>
      </c>
      <c r="C117" s="6"/>
      <c r="D117" s="8" t="e">
        <f>C117/C$120</f>
        <v>#DIV/0!</v>
      </c>
    </row>
    <row r="118" spans="1:4">
      <c r="B118" s="7" t="s">
        <v>13</v>
      </c>
      <c r="C118" s="6"/>
      <c r="D118" s="8" t="e">
        <f>C118/C$120</f>
        <v>#DIV/0!</v>
      </c>
    </row>
    <row r="119" spans="1:4">
      <c r="C119" s="6"/>
      <c r="D119" s="8"/>
    </row>
    <row r="120" spans="1:4">
      <c r="B120" s="1" t="s">
        <v>14</v>
      </c>
      <c r="C120" s="6">
        <f>SUM(C114:C118)</f>
        <v>0</v>
      </c>
      <c r="D120" s="8" t="e">
        <f>SUM(D114:D118)</f>
        <v>#DIV/0!</v>
      </c>
    </row>
    <row r="121" spans="1:4">
      <c r="B121" s="1"/>
      <c r="C121" s="11"/>
      <c r="D121" s="8"/>
    </row>
    <row r="122" spans="1:4">
      <c r="A122" s="1" t="s">
        <v>28</v>
      </c>
      <c r="B122" s="1"/>
      <c r="C122" s="11"/>
      <c r="D122" s="8"/>
    </row>
    <row r="123" spans="1:4">
      <c r="B123" s="7" t="s">
        <v>20</v>
      </c>
      <c r="C123" s="6"/>
      <c r="D123" s="8" t="e">
        <f>C123/C$125</f>
        <v>#DIV/0!</v>
      </c>
    </row>
    <row r="124" spans="1:4">
      <c r="B124" s="7" t="s">
        <v>26</v>
      </c>
      <c r="C124" s="6"/>
      <c r="D124" s="8" t="e">
        <f>C124/C$125</f>
        <v>#DIV/0!</v>
      </c>
    </row>
    <row r="125" spans="1:4">
      <c r="B125" s="1" t="s">
        <v>14</v>
      </c>
      <c r="C125" s="11">
        <f>SUM(C123:C124)</f>
        <v>0</v>
      </c>
      <c r="D125" s="8"/>
    </row>
    <row r="126" spans="1:4">
      <c r="B126" s="1"/>
      <c r="C126" s="11"/>
      <c r="D126" s="8"/>
    </row>
    <row r="127" spans="1:4">
      <c r="A127" s="1" t="s">
        <v>29</v>
      </c>
      <c r="C127" s="6"/>
      <c r="D127" s="8"/>
    </row>
    <row r="128" spans="1:4">
      <c r="B128" s="7" t="s">
        <v>20</v>
      </c>
      <c r="C128" s="6">
        <f>C10+C25+C40+C55+C82+C93+C105+C114+C123</f>
        <v>0</v>
      </c>
      <c r="D128" s="8" t="e">
        <f t="shared" ref="D128:D133" si="0">C128/C$135</f>
        <v>#DIV/0!</v>
      </c>
    </row>
    <row r="129" spans="1:4">
      <c r="B129" s="7" t="s">
        <v>26</v>
      </c>
      <c r="C129" s="6">
        <f>C14+C29+C44+C59+C83+C97+C106+C115+C124</f>
        <v>0</v>
      </c>
      <c r="D129" s="8" t="e">
        <f t="shared" si="0"/>
        <v>#DIV/0!</v>
      </c>
    </row>
    <row r="130" spans="1:4" s="16" customFormat="1">
      <c r="A130" s="14"/>
      <c r="B130" s="12" t="s">
        <v>9</v>
      </c>
      <c r="C130" s="13">
        <f>C12+C27+C42+C57+C83+C95+C106+C115+C124</f>
        <v>0</v>
      </c>
      <c r="D130" s="15" t="e">
        <f t="shared" si="0"/>
        <v>#DIV/0!</v>
      </c>
    </row>
    <row r="131" spans="1:4" s="16" customFormat="1">
      <c r="A131" s="14"/>
      <c r="B131" s="12" t="s">
        <v>10</v>
      </c>
      <c r="C131" s="13">
        <f>C13+C28+C43+C58+C96</f>
        <v>0</v>
      </c>
      <c r="D131" s="15" t="e">
        <f t="shared" si="0"/>
        <v>#DIV/0!</v>
      </c>
    </row>
    <row r="132" spans="1:4">
      <c r="B132" s="7" t="s">
        <v>22</v>
      </c>
      <c r="C132" s="6">
        <f>C84</f>
        <v>0</v>
      </c>
      <c r="D132" s="8" t="e">
        <f t="shared" si="0"/>
        <v>#DIV/0!</v>
      </c>
    </row>
    <row r="133" spans="1:4">
      <c r="B133" s="7" t="s">
        <v>23</v>
      </c>
      <c r="C133" s="6">
        <f>C16+C17+C31+C32+C46+C47+C61+C62+C85+C99+C100+C108+C109+C117+C118</f>
        <v>0</v>
      </c>
      <c r="D133" s="8" t="e">
        <f t="shared" si="0"/>
        <v>#DIV/0!</v>
      </c>
    </row>
    <row r="134" spans="1:4">
      <c r="C134" s="26"/>
      <c r="D134" s="27"/>
    </row>
    <row r="135" spans="1:4">
      <c r="A135" s="17"/>
      <c r="B135" s="18" t="s">
        <v>14</v>
      </c>
      <c r="C135" s="19">
        <f>C128+C129+C132+C133</f>
        <v>0</v>
      </c>
      <c r="D135" s="20" t="e">
        <f>D128+D129+D132+D133</f>
        <v>#DIV/0!</v>
      </c>
    </row>
    <row r="136" spans="1:4">
      <c r="C136" s="21"/>
      <c r="D136" s="22"/>
    </row>
    <row r="138" spans="1:4">
      <c r="C138" s="24"/>
    </row>
    <row r="139" spans="1:4">
      <c r="B139" s="23"/>
      <c r="C139" s="25"/>
    </row>
    <row r="140" spans="1:4">
      <c r="B140" s="23"/>
      <c r="C140" s="25"/>
    </row>
    <row r="141" spans="1:4">
      <c r="B141" s="23"/>
      <c r="C141" s="25"/>
    </row>
    <row r="142" spans="1:4">
      <c r="B142" s="23"/>
      <c r="C142" s="25"/>
    </row>
    <row r="143" spans="1:4">
      <c r="B143" s="23"/>
      <c r="C143" s="25"/>
    </row>
    <row r="144" spans="1:4">
      <c r="B144" s="23"/>
      <c r="C144" s="25"/>
    </row>
    <row r="145" spans="2:3">
      <c r="B145" s="23"/>
      <c r="C145" s="25"/>
    </row>
    <row r="146" spans="2:3">
      <c r="B146" s="23"/>
      <c r="C146" s="25"/>
    </row>
    <row r="147" spans="2:3">
      <c r="B147" s="23"/>
      <c r="C147" s="25"/>
    </row>
    <row r="148" spans="2:3">
      <c r="C148" s="25"/>
    </row>
    <row r="149" spans="2:3">
      <c r="B149" s="23"/>
      <c r="C149" s="25"/>
    </row>
    <row r="150" spans="2:3">
      <c r="B150" s="23"/>
      <c r="C150" s="25"/>
    </row>
    <row r="151" spans="2:3">
      <c r="B151" s="23"/>
      <c r="C151" s="25"/>
    </row>
    <row r="152" spans="2:3">
      <c r="B152" s="23"/>
      <c r="C152" s="25"/>
    </row>
    <row r="153" spans="2:3">
      <c r="B153" s="23"/>
      <c r="C153" s="25"/>
    </row>
    <row r="154" spans="2:3">
      <c r="B154" s="23"/>
      <c r="C154" s="25"/>
    </row>
    <row r="155" spans="2:3">
      <c r="B155" s="23"/>
      <c r="C155" s="25"/>
    </row>
    <row r="156" spans="2:3">
      <c r="B156" s="23"/>
      <c r="C156" s="25"/>
    </row>
    <row r="157" spans="2:3">
      <c r="C157" s="25"/>
    </row>
    <row r="158" spans="2:3">
      <c r="B158" s="23"/>
      <c r="C158" s="25"/>
    </row>
    <row r="159" spans="2:3">
      <c r="B159" s="23"/>
      <c r="C159" s="25"/>
    </row>
    <row r="160" spans="2:3">
      <c r="B160" s="23"/>
      <c r="C160" s="25"/>
    </row>
    <row r="161" spans="2:3">
      <c r="B161" s="23"/>
      <c r="C161" s="25"/>
    </row>
    <row r="162" spans="2:3">
      <c r="B162" s="23"/>
      <c r="C162" s="25"/>
    </row>
    <row r="163" spans="2:3">
      <c r="B163" s="23"/>
      <c r="C163" s="25"/>
    </row>
    <row r="164" spans="2:3">
      <c r="B164" s="23"/>
      <c r="C164" s="25"/>
    </row>
    <row r="165" spans="2:3">
      <c r="B165" s="23"/>
      <c r="C165" s="25"/>
    </row>
    <row r="166" spans="2:3">
      <c r="C166" s="25"/>
    </row>
    <row r="167" spans="2:3">
      <c r="B167" s="23"/>
      <c r="C167" s="25"/>
    </row>
    <row r="168" spans="2:3">
      <c r="B168" s="23"/>
      <c r="C168" s="25"/>
    </row>
    <row r="169" spans="2:3">
      <c r="B169" s="23"/>
      <c r="C169" s="25"/>
    </row>
    <row r="170" spans="2:3">
      <c r="B170" s="23"/>
      <c r="C170" s="25"/>
    </row>
    <row r="171" spans="2:3">
      <c r="B171" s="23"/>
      <c r="C171" s="25"/>
    </row>
    <row r="172" spans="2:3">
      <c r="B172" s="23"/>
      <c r="C172" s="25"/>
    </row>
    <row r="173" spans="2:3">
      <c r="B173" s="23"/>
      <c r="C173" s="25"/>
    </row>
    <row r="174" spans="2:3">
      <c r="B174" s="23"/>
      <c r="C174" s="25"/>
    </row>
    <row r="175" spans="2:3">
      <c r="C175" s="25"/>
    </row>
    <row r="176" spans="2:3">
      <c r="B176" s="23"/>
      <c r="C176" s="25"/>
    </row>
    <row r="177" spans="2:3">
      <c r="B177" s="23"/>
      <c r="C177" s="25"/>
    </row>
    <row r="178" spans="2:3">
      <c r="B178" s="23"/>
      <c r="C178" s="25"/>
    </row>
    <row r="179" spans="2:3">
      <c r="B179" s="23"/>
      <c r="C179" s="25"/>
    </row>
    <row r="180" spans="2:3">
      <c r="C180" s="25"/>
    </row>
    <row r="181" spans="2:3">
      <c r="B181" s="23"/>
      <c r="C181" s="25"/>
    </row>
    <row r="182" spans="2:3">
      <c r="B182" s="23"/>
      <c r="C182" s="25"/>
    </row>
    <row r="183" spans="2:3">
      <c r="B183" s="23"/>
      <c r="C183" s="25"/>
    </row>
    <row r="184" spans="2:3">
      <c r="B184" s="23"/>
      <c r="C184" s="25"/>
    </row>
    <row r="185" spans="2:3">
      <c r="B185" s="23"/>
      <c r="C185" s="25"/>
    </row>
    <row r="186" spans="2:3">
      <c r="B186" s="23"/>
      <c r="C186" s="25"/>
    </row>
    <row r="187" spans="2:3">
      <c r="B187" s="23"/>
      <c r="C187" s="25"/>
    </row>
    <row r="188" spans="2:3">
      <c r="B188" s="23"/>
      <c r="C188" s="25"/>
    </row>
    <row r="189" spans="2:3">
      <c r="C189" s="25"/>
    </row>
    <row r="190" spans="2:3">
      <c r="B190" s="23"/>
      <c r="C190" s="25"/>
    </row>
    <row r="191" spans="2:3">
      <c r="B191" s="23"/>
      <c r="C191" s="25"/>
    </row>
    <row r="192" spans="2:3">
      <c r="B192" s="23"/>
      <c r="C192" s="25"/>
    </row>
    <row r="193" spans="2:2">
      <c r="B193" s="23"/>
    </row>
    <row r="194" spans="2:2">
      <c r="B194" s="23"/>
    </row>
    <row r="195" spans="2:2">
      <c r="B195" s="23"/>
    </row>
    <row r="196" spans="2:2">
      <c r="B196" s="23"/>
    </row>
    <row r="198" spans="2:2">
      <c r="B198" s="23"/>
    </row>
    <row r="199" spans="2:2">
      <c r="B199" s="23"/>
    </row>
    <row r="200" spans="2:2">
      <c r="B200" s="23"/>
    </row>
    <row r="201" spans="2:2">
      <c r="B201" s="23"/>
    </row>
    <row r="202" spans="2:2">
      <c r="B202" s="23"/>
    </row>
    <row r="203" spans="2:2">
      <c r="B203" s="23"/>
    </row>
    <row r="204" spans="2:2">
      <c r="B204" s="23"/>
    </row>
  </sheetData>
  <mergeCells count="2">
    <mergeCell ref="C2:D2"/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I7" sqref="I7"/>
    </sheetView>
  </sheetViews>
  <sheetFormatPr defaultColWidth="11.42578125" defaultRowHeight="12"/>
  <cols>
    <col min="1" max="1" width="11.42578125" style="34"/>
    <col min="2" max="5" width="11.42578125" style="33"/>
    <col min="6" max="16384" width="11.42578125" style="34"/>
  </cols>
  <sheetData>
    <row r="1" spans="1:3" ht="15">
      <c r="A1" s="42" t="s">
        <v>0</v>
      </c>
      <c r="B1" s="42"/>
      <c r="C1" s="42"/>
    </row>
    <row r="2" spans="1:3" ht="15.75">
      <c r="A2" s="43" t="s">
        <v>1</v>
      </c>
      <c r="B2" s="43"/>
      <c r="C2" s="43"/>
    </row>
  </sheetData>
  <mergeCells count="2">
    <mergeCell ref="A1:C1"/>
    <mergeCell ref="A2:C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"/>
  <sheetViews>
    <sheetView workbookViewId="0">
      <selection activeCell="M23" sqref="M23"/>
    </sheetView>
  </sheetViews>
  <sheetFormatPr defaultRowHeight="15.75"/>
  <cols>
    <col min="1" max="1" width="12.5703125" customWidth="1"/>
    <col min="2" max="2" width="11.85546875" customWidth="1"/>
    <col min="3" max="3" width="9.140625" style="31"/>
  </cols>
  <sheetData>
    <row r="1" spans="1:3">
      <c r="C1" s="30" t="s">
        <v>30</v>
      </c>
    </row>
    <row r="2" spans="1:3">
      <c r="A2" s="29" t="s">
        <v>4</v>
      </c>
    </row>
    <row r="3" spans="1:3">
      <c r="B3" t="s">
        <v>31</v>
      </c>
    </row>
    <row r="4" spans="1:3">
      <c r="B4" t="s">
        <v>32</v>
      </c>
    </row>
    <row r="5" spans="1:3">
      <c r="B5" t="s">
        <v>33</v>
      </c>
    </row>
    <row r="6" spans="1:3">
      <c r="B6" s="28" t="s">
        <v>34</v>
      </c>
      <c r="C6" s="32"/>
    </row>
    <row r="8" spans="1:3">
      <c r="A8" s="29" t="s">
        <v>35</v>
      </c>
    </row>
    <row r="9" spans="1:3">
      <c r="B9" t="s">
        <v>51</v>
      </c>
    </row>
    <row r="10" spans="1:3">
      <c r="B10" t="s">
        <v>36</v>
      </c>
    </row>
    <row r="11" spans="1:3">
      <c r="B11" t="s">
        <v>37</v>
      </c>
    </row>
    <row r="12" spans="1:3">
      <c r="B12" s="28" t="s">
        <v>38</v>
      </c>
      <c r="C12" s="32"/>
    </row>
    <row r="14" spans="1:3">
      <c r="A14" s="29" t="s">
        <v>39</v>
      </c>
    </row>
    <row r="15" spans="1:3">
      <c r="B15" t="s">
        <v>40</v>
      </c>
    </row>
    <row r="16" spans="1:3">
      <c r="B16" t="s">
        <v>41</v>
      </c>
    </row>
    <row r="17" spans="1:3">
      <c r="B17" s="28" t="s">
        <v>42</v>
      </c>
      <c r="C17" s="32"/>
    </row>
    <row r="19" spans="1:3">
      <c r="A19" s="29" t="s">
        <v>24</v>
      </c>
    </row>
    <row r="21" spans="1:3">
      <c r="A21" s="29" t="s">
        <v>43</v>
      </c>
    </row>
    <row r="25" spans="1:3">
      <c r="A25" s="29" t="s">
        <v>50</v>
      </c>
    </row>
    <row r="26" spans="1:3">
      <c r="B26" t="s">
        <v>44</v>
      </c>
    </row>
    <row r="27" spans="1:3">
      <c r="B27" t="s">
        <v>45</v>
      </c>
    </row>
    <row r="28" spans="1:3">
      <c r="B28" t="s">
        <v>46</v>
      </c>
    </row>
    <row r="29" spans="1:3">
      <c r="B29" t="s">
        <v>47</v>
      </c>
    </row>
    <row r="30" spans="1:3">
      <c r="B30" t="s">
        <v>48</v>
      </c>
    </row>
    <row r="31" spans="1:3">
      <c r="B31" t="s">
        <v>49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51"/>
  <sheetViews>
    <sheetView workbookViewId="0">
      <selection activeCell="N26" sqref="N26"/>
    </sheetView>
  </sheetViews>
  <sheetFormatPr defaultRowHeight="15.75"/>
  <sheetData>
    <row r="1" spans="1:27">
      <c r="A1" s="29" t="s">
        <v>4</v>
      </c>
      <c r="B1" s="35"/>
      <c r="C1" s="35"/>
      <c r="D1" s="35"/>
      <c r="E1" s="35"/>
      <c r="F1" s="35"/>
      <c r="G1" s="35"/>
      <c r="H1" s="29" t="s">
        <v>52</v>
      </c>
      <c r="I1" s="35"/>
      <c r="J1" s="35"/>
      <c r="K1" s="35"/>
      <c r="L1" s="35"/>
      <c r="M1" s="35"/>
      <c r="N1" s="35"/>
      <c r="O1" s="29" t="s">
        <v>39</v>
      </c>
      <c r="P1" s="35"/>
      <c r="Q1" s="35"/>
      <c r="R1" s="35"/>
      <c r="S1" s="35"/>
      <c r="T1" s="35"/>
      <c r="U1" s="35"/>
      <c r="V1" s="29" t="s">
        <v>53</v>
      </c>
      <c r="W1" s="35"/>
      <c r="X1" s="35"/>
      <c r="Y1" s="35"/>
      <c r="Z1" s="35"/>
      <c r="AA1" s="35"/>
    </row>
    <row r="2" spans="1:27">
      <c r="A2" s="35"/>
      <c r="B2" s="35"/>
      <c r="C2" s="35" t="s">
        <v>54</v>
      </c>
      <c r="D2" s="35" t="s">
        <v>55</v>
      </c>
      <c r="E2" s="35" t="s">
        <v>56</v>
      </c>
      <c r="F2" s="35" t="s">
        <v>57</v>
      </c>
      <c r="G2" s="35"/>
      <c r="H2" s="35"/>
      <c r="I2" s="35"/>
      <c r="J2" s="35" t="s">
        <v>54</v>
      </c>
      <c r="K2" s="35" t="s">
        <v>55</v>
      </c>
      <c r="L2" s="35" t="s">
        <v>56</v>
      </c>
      <c r="M2" s="35" t="s">
        <v>57</v>
      </c>
      <c r="N2" s="35"/>
      <c r="O2" s="35"/>
      <c r="P2" s="35"/>
      <c r="Q2" s="35" t="s">
        <v>54</v>
      </c>
      <c r="R2" s="35" t="s">
        <v>55</v>
      </c>
      <c r="S2" s="35" t="s">
        <v>56</v>
      </c>
      <c r="T2" s="35" t="s">
        <v>57</v>
      </c>
      <c r="U2" s="35"/>
      <c r="V2" s="35"/>
      <c r="W2" s="35"/>
      <c r="X2" s="35" t="s">
        <v>54</v>
      </c>
      <c r="Y2" s="35" t="s">
        <v>55</v>
      </c>
      <c r="Z2" s="35" t="s">
        <v>56</v>
      </c>
      <c r="AA2" s="35" t="s">
        <v>57</v>
      </c>
    </row>
    <row r="3" spans="1:27">
      <c r="A3" s="35" t="s">
        <v>58</v>
      </c>
      <c r="B3" s="35"/>
      <c r="C3" s="35"/>
      <c r="D3" s="35"/>
      <c r="E3" s="35"/>
      <c r="F3" s="35"/>
      <c r="G3" s="35"/>
      <c r="H3" s="35" t="s">
        <v>58</v>
      </c>
      <c r="I3" s="35"/>
      <c r="J3" s="35"/>
      <c r="K3" s="35"/>
      <c r="L3" s="35"/>
      <c r="M3" s="35"/>
      <c r="N3" s="35"/>
      <c r="O3" s="35" t="s">
        <v>58</v>
      </c>
      <c r="P3" s="35"/>
      <c r="Q3" s="35"/>
      <c r="R3" s="35"/>
      <c r="S3" s="35"/>
      <c r="T3" s="35"/>
      <c r="U3" s="35"/>
      <c r="V3" s="35" t="s">
        <v>58</v>
      </c>
      <c r="W3" s="35"/>
      <c r="X3" s="35"/>
      <c r="Y3" s="35"/>
      <c r="Z3" s="35"/>
      <c r="AA3" s="35"/>
    </row>
    <row r="4" spans="1:27">
      <c r="A4" s="35"/>
      <c r="B4" s="35" t="s">
        <v>44</v>
      </c>
      <c r="C4" s="36"/>
      <c r="D4" s="36"/>
      <c r="E4" s="36"/>
      <c r="F4" s="36"/>
      <c r="G4" s="35"/>
      <c r="H4" s="35"/>
      <c r="I4" s="35" t="s">
        <v>44</v>
      </c>
      <c r="J4" s="36"/>
      <c r="K4" s="36"/>
      <c r="L4" s="36"/>
      <c r="M4" s="36"/>
      <c r="N4" s="35"/>
      <c r="O4" s="35"/>
      <c r="P4" s="35" t="s">
        <v>44</v>
      </c>
      <c r="Q4" s="36"/>
      <c r="R4" s="36"/>
      <c r="S4" s="36"/>
      <c r="T4" s="36"/>
      <c r="U4" s="35"/>
      <c r="V4" s="35"/>
      <c r="W4" s="35" t="s">
        <v>44</v>
      </c>
      <c r="X4" s="36"/>
      <c r="Y4" s="36"/>
      <c r="Z4" s="36"/>
      <c r="AA4" s="36"/>
    </row>
    <row r="5" spans="1:27">
      <c r="A5" s="35"/>
      <c r="B5" s="35" t="s">
        <v>45</v>
      </c>
      <c r="C5" s="36"/>
      <c r="D5" s="36"/>
      <c r="E5" s="36"/>
      <c r="F5" s="36"/>
      <c r="G5" s="35"/>
      <c r="H5" s="35"/>
      <c r="I5" s="35" t="s">
        <v>45</v>
      </c>
      <c r="J5" s="36"/>
      <c r="K5" s="36"/>
      <c r="L5" s="36"/>
      <c r="M5" s="36"/>
      <c r="N5" s="35"/>
      <c r="O5" s="35"/>
      <c r="P5" s="35" t="s">
        <v>45</v>
      </c>
      <c r="Q5" s="36"/>
      <c r="R5" s="36"/>
      <c r="S5" s="36"/>
      <c r="T5" s="36"/>
      <c r="U5" s="35"/>
      <c r="V5" s="35"/>
      <c r="W5" s="35" t="s">
        <v>45</v>
      </c>
      <c r="X5" s="36"/>
      <c r="Y5" s="36"/>
      <c r="Z5" s="36"/>
      <c r="AA5" s="36"/>
    </row>
    <row r="6" spans="1:27">
      <c r="A6" s="35"/>
      <c r="B6" s="35" t="s">
        <v>46</v>
      </c>
      <c r="C6" s="36"/>
      <c r="D6" s="36"/>
      <c r="E6" s="36"/>
      <c r="F6" s="36"/>
      <c r="G6" s="35"/>
      <c r="H6" s="35"/>
      <c r="I6" s="35" t="s">
        <v>46</v>
      </c>
      <c r="J6" s="36"/>
      <c r="K6" s="36"/>
      <c r="L6" s="36"/>
      <c r="M6" s="36"/>
      <c r="N6" s="35"/>
      <c r="O6" s="35"/>
      <c r="P6" s="35" t="s">
        <v>46</v>
      </c>
      <c r="Q6" s="36"/>
      <c r="R6" s="36"/>
      <c r="S6" s="36"/>
      <c r="T6" s="36"/>
      <c r="U6" s="35"/>
      <c r="V6" s="35"/>
      <c r="W6" s="35" t="s">
        <v>46</v>
      </c>
      <c r="X6" s="36"/>
      <c r="Y6" s="36"/>
      <c r="Z6" s="36"/>
      <c r="AA6" s="36"/>
    </row>
    <row r="7" spans="1:27">
      <c r="A7" s="35"/>
      <c r="B7" s="35" t="s">
        <v>47</v>
      </c>
      <c r="C7" s="36"/>
      <c r="D7" s="36"/>
      <c r="E7" s="36"/>
      <c r="F7" s="36"/>
      <c r="G7" s="35"/>
      <c r="H7" s="35"/>
      <c r="I7" s="35" t="s">
        <v>47</v>
      </c>
      <c r="J7" s="36"/>
      <c r="K7" s="36"/>
      <c r="L7" s="36"/>
      <c r="M7" s="36"/>
      <c r="N7" s="35"/>
      <c r="O7" s="35"/>
      <c r="P7" s="35" t="s">
        <v>47</v>
      </c>
      <c r="Q7" s="36"/>
      <c r="R7" s="36"/>
      <c r="S7" s="36"/>
      <c r="T7" s="36"/>
      <c r="U7" s="35"/>
      <c r="V7" s="35"/>
      <c r="W7" s="35" t="s">
        <v>47</v>
      </c>
      <c r="X7" s="36"/>
      <c r="Y7" s="36"/>
      <c r="Z7" s="36"/>
      <c r="AA7" s="36"/>
    </row>
    <row r="8" spans="1:27">
      <c r="A8" s="35"/>
      <c r="B8" s="35" t="s">
        <v>48</v>
      </c>
      <c r="C8" s="36"/>
      <c r="D8" s="36"/>
      <c r="E8" s="36"/>
      <c r="F8" s="36"/>
      <c r="G8" s="35"/>
      <c r="H8" s="35"/>
      <c r="I8" s="35" t="s">
        <v>48</v>
      </c>
      <c r="J8" s="36"/>
      <c r="K8" s="36"/>
      <c r="L8" s="36"/>
      <c r="M8" s="36"/>
      <c r="N8" s="35"/>
      <c r="O8" s="35"/>
      <c r="P8" s="35" t="s">
        <v>48</v>
      </c>
      <c r="Q8" s="36"/>
      <c r="R8" s="36"/>
      <c r="S8" s="36"/>
      <c r="T8" s="36"/>
      <c r="U8" s="35"/>
      <c r="V8" s="35"/>
      <c r="W8" s="35" t="s">
        <v>48</v>
      </c>
      <c r="X8" s="36"/>
      <c r="Y8" s="36"/>
      <c r="Z8" s="36"/>
      <c r="AA8" s="36"/>
    </row>
    <row r="9" spans="1:27">
      <c r="A9" s="35"/>
      <c r="B9" s="35" t="s">
        <v>49</v>
      </c>
      <c r="C9" s="36"/>
      <c r="D9" s="36"/>
      <c r="E9" s="36"/>
      <c r="F9" s="36"/>
      <c r="G9" s="35"/>
      <c r="H9" s="35"/>
      <c r="I9" s="35" t="s">
        <v>49</v>
      </c>
      <c r="J9" s="36"/>
      <c r="K9" s="36"/>
      <c r="L9" s="36"/>
      <c r="M9" s="36"/>
      <c r="N9" s="35"/>
      <c r="O9" s="35"/>
      <c r="P9" s="35" t="s">
        <v>49</v>
      </c>
      <c r="Q9" s="36"/>
      <c r="R9" s="36"/>
      <c r="S9" s="36"/>
      <c r="T9" s="36"/>
      <c r="U9" s="35"/>
      <c r="V9" s="35"/>
      <c r="W9" s="35" t="s">
        <v>49</v>
      </c>
      <c r="X9" s="36"/>
      <c r="Y9" s="36"/>
      <c r="Z9" s="36"/>
      <c r="AA9" s="36"/>
    </row>
    <row r="10" spans="1:27">
      <c r="A10" s="35"/>
      <c r="B10" s="35" t="s">
        <v>59</v>
      </c>
      <c r="C10" s="36"/>
      <c r="D10" s="35"/>
      <c r="E10" s="35"/>
      <c r="F10" s="35"/>
      <c r="G10" s="35"/>
      <c r="H10" s="35"/>
      <c r="I10" s="35" t="s">
        <v>59</v>
      </c>
      <c r="J10" s="36"/>
      <c r="K10" s="35"/>
      <c r="L10" s="35"/>
      <c r="M10" s="35"/>
      <c r="N10" s="35"/>
      <c r="O10" s="35"/>
      <c r="P10" s="35" t="s">
        <v>59</v>
      </c>
      <c r="Q10" s="36"/>
      <c r="R10" s="35"/>
      <c r="S10" s="35"/>
      <c r="T10" s="35"/>
      <c r="U10" s="35"/>
      <c r="V10" s="35"/>
      <c r="W10" s="35" t="s">
        <v>59</v>
      </c>
      <c r="X10" s="36"/>
      <c r="Y10" s="35"/>
      <c r="Z10" s="35"/>
      <c r="AA10" s="35"/>
    </row>
    <row r="11" spans="1:27">
      <c r="A11" s="35" t="s">
        <v>60</v>
      </c>
      <c r="B11" s="35"/>
      <c r="C11" s="35"/>
      <c r="D11" s="35"/>
      <c r="E11" s="35"/>
      <c r="F11" s="35"/>
      <c r="G11" s="35"/>
      <c r="H11" s="35" t="s">
        <v>60</v>
      </c>
      <c r="I11" s="35"/>
      <c r="J11" s="35"/>
      <c r="K11" s="35"/>
      <c r="L11" s="35"/>
      <c r="M11" s="35"/>
      <c r="N11" s="35"/>
      <c r="O11" s="35" t="s">
        <v>60</v>
      </c>
      <c r="P11" s="35"/>
      <c r="Q11" s="35"/>
      <c r="R11" s="35"/>
      <c r="S11" s="35"/>
      <c r="T11" s="35"/>
      <c r="U11" s="35"/>
      <c r="V11" s="35" t="s">
        <v>60</v>
      </c>
      <c r="W11" s="35"/>
      <c r="X11" s="35"/>
      <c r="Y11" s="35"/>
      <c r="Z11" s="35"/>
      <c r="AA11" s="35"/>
    </row>
    <row r="12" spans="1:27">
      <c r="A12" s="35"/>
      <c r="B12" s="35" t="s">
        <v>44</v>
      </c>
      <c r="C12" s="36"/>
      <c r="D12" s="36"/>
      <c r="E12" s="36"/>
      <c r="F12" s="36"/>
      <c r="G12" s="35"/>
      <c r="H12" s="35"/>
      <c r="I12" s="35" t="s">
        <v>44</v>
      </c>
      <c r="J12" s="36"/>
      <c r="K12" s="36"/>
      <c r="L12" s="36"/>
      <c r="M12" s="36"/>
      <c r="N12" s="35"/>
      <c r="O12" s="35"/>
      <c r="P12" s="35" t="s">
        <v>44</v>
      </c>
      <c r="Q12" s="36"/>
      <c r="R12" s="36"/>
      <c r="S12" s="36"/>
      <c r="T12" s="36"/>
      <c r="U12" s="35"/>
      <c r="V12" s="35"/>
      <c r="W12" s="35" t="s">
        <v>44</v>
      </c>
      <c r="X12" s="36"/>
      <c r="Y12" s="36"/>
      <c r="Z12" s="36"/>
      <c r="AA12" s="36"/>
    </row>
    <row r="13" spans="1:27">
      <c r="A13" s="35"/>
      <c r="B13" s="35" t="s">
        <v>45</v>
      </c>
      <c r="C13" s="36"/>
      <c r="D13" s="36"/>
      <c r="E13" s="36"/>
      <c r="F13" s="36"/>
      <c r="G13" s="35"/>
      <c r="H13" s="35"/>
      <c r="I13" s="35" t="s">
        <v>45</v>
      </c>
      <c r="J13" s="36"/>
      <c r="K13" s="36"/>
      <c r="L13" s="36"/>
      <c r="M13" s="36"/>
      <c r="N13" s="35"/>
      <c r="O13" s="35"/>
      <c r="P13" s="35" t="s">
        <v>45</v>
      </c>
      <c r="Q13" s="36"/>
      <c r="R13" s="36"/>
      <c r="S13" s="36"/>
      <c r="T13" s="36"/>
      <c r="U13" s="35"/>
      <c r="V13" s="35"/>
      <c r="W13" s="35" t="s">
        <v>45</v>
      </c>
      <c r="X13" s="36"/>
      <c r="Y13" s="36"/>
      <c r="Z13" s="36"/>
      <c r="AA13" s="36"/>
    </row>
    <row r="14" spans="1:27">
      <c r="A14" s="35"/>
      <c r="B14" s="35" t="s">
        <v>46</v>
      </c>
      <c r="C14" s="36"/>
      <c r="D14" s="36"/>
      <c r="E14" s="36"/>
      <c r="F14" s="36"/>
      <c r="G14" s="35"/>
      <c r="H14" s="35"/>
      <c r="I14" s="35" t="s">
        <v>46</v>
      </c>
      <c r="J14" s="36"/>
      <c r="K14" s="36"/>
      <c r="L14" s="36"/>
      <c r="M14" s="36"/>
      <c r="N14" s="35"/>
      <c r="O14" s="35"/>
      <c r="P14" s="35" t="s">
        <v>46</v>
      </c>
      <c r="Q14" s="36"/>
      <c r="R14" s="36"/>
      <c r="S14" s="36"/>
      <c r="T14" s="36"/>
      <c r="U14" s="35"/>
      <c r="V14" s="35"/>
      <c r="W14" s="35" t="s">
        <v>46</v>
      </c>
      <c r="X14" s="36"/>
      <c r="Y14" s="36"/>
      <c r="Z14" s="36"/>
      <c r="AA14" s="36"/>
    </row>
    <row r="15" spans="1:27">
      <c r="A15" s="35"/>
      <c r="B15" s="35" t="s">
        <v>47</v>
      </c>
      <c r="C15" s="36"/>
      <c r="D15" s="36"/>
      <c r="E15" s="36"/>
      <c r="F15" s="36"/>
      <c r="G15" s="35"/>
      <c r="H15" s="35"/>
      <c r="I15" s="35" t="s">
        <v>47</v>
      </c>
      <c r="J15" s="36"/>
      <c r="K15" s="36"/>
      <c r="L15" s="36"/>
      <c r="M15" s="36"/>
      <c r="N15" s="35"/>
      <c r="O15" s="35"/>
      <c r="P15" s="35" t="s">
        <v>47</v>
      </c>
      <c r="Q15" s="36"/>
      <c r="R15" s="36"/>
      <c r="S15" s="36"/>
      <c r="T15" s="36"/>
      <c r="U15" s="35"/>
      <c r="V15" s="35"/>
      <c r="W15" s="35" t="s">
        <v>47</v>
      </c>
      <c r="X15" s="36"/>
      <c r="Y15" s="36"/>
      <c r="Z15" s="36"/>
      <c r="AA15" s="36"/>
    </row>
    <row r="16" spans="1:27">
      <c r="A16" s="35"/>
      <c r="B16" s="35" t="s">
        <v>48</v>
      </c>
      <c r="C16" s="36"/>
      <c r="D16" s="36"/>
      <c r="E16" s="36"/>
      <c r="F16" s="36"/>
      <c r="G16" s="35"/>
      <c r="H16" s="35"/>
      <c r="I16" s="35" t="s">
        <v>48</v>
      </c>
      <c r="J16" s="36"/>
      <c r="K16" s="36"/>
      <c r="L16" s="36"/>
      <c r="M16" s="36"/>
      <c r="N16" s="35"/>
      <c r="O16" s="35"/>
      <c r="P16" s="35" t="s">
        <v>48</v>
      </c>
      <c r="Q16" s="36"/>
      <c r="R16" s="36"/>
      <c r="S16" s="36"/>
      <c r="T16" s="36"/>
      <c r="U16" s="35"/>
      <c r="V16" s="35"/>
      <c r="W16" s="35" t="s">
        <v>48</v>
      </c>
      <c r="X16" s="36"/>
      <c r="Y16" s="36"/>
      <c r="Z16" s="36"/>
      <c r="AA16" s="36"/>
    </row>
    <row r="17" spans="1:27">
      <c r="A17" s="35"/>
      <c r="B17" s="35" t="s">
        <v>49</v>
      </c>
      <c r="C17" s="36"/>
      <c r="D17" s="36"/>
      <c r="E17" s="36"/>
      <c r="F17" s="36"/>
      <c r="G17" s="35"/>
      <c r="H17" s="35"/>
      <c r="I17" s="35" t="s">
        <v>49</v>
      </c>
      <c r="J17" s="36"/>
      <c r="K17" s="36"/>
      <c r="L17" s="36"/>
      <c r="M17" s="36"/>
      <c r="N17" s="35"/>
      <c r="O17" s="35"/>
      <c r="P17" s="35" t="s">
        <v>49</v>
      </c>
      <c r="Q17" s="36"/>
      <c r="R17" s="36"/>
      <c r="S17" s="36"/>
      <c r="T17" s="36"/>
      <c r="U17" s="35"/>
      <c r="V17" s="35"/>
      <c r="W17" s="35" t="s">
        <v>49</v>
      </c>
      <c r="X17" s="36"/>
      <c r="Y17" s="36"/>
      <c r="Z17" s="36"/>
      <c r="AA17" s="36"/>
    </row>
    <row r="18" spans="1:27">
      <c r="A18" s="35"/>
      <c r="B18" s="35" t="s">
        <v>59</v>
      </c>
      <c r="C18" s="36"/>
      <c r="D18" s="35"/>
      <c r="E18" s="35"/>
      <c r="F18" s="35"/>
      <c r="G18" s="35"/>
      <c r="H18" s="35"/>
      <c r="I18" s="35" t="s">
        <v>59</v>
      </c>
      <c r="J18" s="36"/>
      <c r="K18" s="35"/>
      <c r="L18" s="35"/>
      <c r="M18" s="35"/>
      <c r="N18" s="35"/>
      <c r="O18" s="35"/>
      <c r="P18" s="35" t="s">
        <v>59</v>
      </c>
      <c r="Q18" s="36"/>
      <c r="R18" s="35"/>
      <c r="S18" s="35"/>
      <c r="T18" s="35"/>
      <c r="U18" s="35"/>
      <c r="V18" s="35"/>
      <c r="W18" s="35" t="s">
        <v>59</v>
      </c>
      <c r="X18" s="36"/>
      <c r="Y18" s="35"/>
      <c r="Z18" s="35"/>
      <c r="AA18" s="35"/>
    </row>
    <row r="19" spans="1:27">
      <c r="A19" s="35" t="s">
        <v>61</v>
      </c>
      <c r="B19" s="35"/>
      <c r="C19" s="35"/>
      <c r="D19" s="35"/>
      <c r="E19" s="35"/>
      <c r="F19" s="35"/>
      <c r="G19" s="35"/>
      <c r="H19" s="35" t="s">
        <v>61</v>
      </c>
      <c r="I19" s="35"/>
      <c r="J19" s="35"/>
      <c r="K19" s="35"/>
      <c r="L19" s="35"/>
      <c r="M19" s="35"/>
      <c r="N19" s="35"/>
      <c r="O19" s="35" t="s">
        <v>61</v>
      </c>
      <c r="P19" s="35"/>
      <c r="Q19" s="35"/>
      <c r="R19" s="35"/>
      <c r="S19" s="35"/>
      <c r="T19" s="35"/>
      <c r="U19" s="35"/>
      <c r="V19" s="35" t="s">
        <v>61</v>
      </c>
      <c r="W19" s="35"/>
      <c r="X19" s="35"/>
      <c r="Y19" s="35"/>
      <c r="Z19" s="35"/>
      <c r="AA19" s="35"/>
    </row>
    <row r="20" spans="1:27">
      <c r="A20" s="35"/>
      <c r="B20" s="35" t="s">
        <v>44</v>
      </c>
      <c r="C20" s="36"/>
      <c r="D20" s="36"/>
      <c r="E20" s="36"/>
      <c r="F20" s="36"/>
      <c r="G20" s="35"/>
      <c r="H20" s="35"/>
      <c r="I20" s="35" t="s">
        <v>44</v>
      </c>
      <c r="J20" s="36"/>
      <c r="K20" s="36"/>
      <c r="L20" s="36"/>
      <c r="M20" s="36"/>
      <c r="N20" s="35"/>
      <c r="O20" s="35"/>
      <c r="P20" s="35" t="s">
        <v>44</v>
      </c>
      <c r="Q20" s="36"/>
      <c r="R20" s="36"/>
      <c r="S20" s="36"/>
      <c r="T20" s="36"/>
      <c r="U20" s="35"/>
      <c r="V20" s="35"/>
      <c r="W20" s="35" t="s">
        <v>44</v>
      </c>
      <c r="X20" s="36"/>
      <c r="Y20" s="36"/>
      <c r="Z20" s="36"/>
      <c r="AA20" s="36"/>
    </row>
    <row r="21" spans="1:27">
      <c r="A21" s="35"/>
      <c r="B21" s="35" t="s">
        <v>45</v>
      </c>
      <c r="C21" s="36"/>
      <c r="D21" s="36"/>
      <c r="E21" s="36"/>
      <c r="F21" s="36"/>
      <c r="G21" s="35"/>
      <c r="H21" s="35"/>
      <c r="I21" s="35" t="s">
        <v>45</v>
      </c>
      <c r="J21" s="36"/>
      <c r="K21" s="36"/>
      <c r="L21" s="36"/>
      <c r="M21" s="36"/>
      <c r="N21" s="35"/>
      <c r="O21" s="35"/>
      <c r="P21" s="35" t="s">
        <v>45</v>
      </c>
      <c r="Q21" s="36"/>
      <c r="R21" s="36"/>
      <c r="S21" s="36"/>
      <c r="T21" s="36"/>
      <c r="U21" s="35"/>
      <c r="V21" s="35"/>
      <c r="W21" s="35" t="s">
        <v>45</v>
      </c>
      <c r="X21" s="36"/>
      <c r="Y21" s="36"/>
      <c r="Z21" s="36"/>
      <c r="AA21" s="36"/>
    </row>
    <row r="22" spans="1:27">
      <c r="A22" s="35"/>
      <c r="B22" s="35" t="s">
        <v>46</v>
      </c>
      <c r="C22" s="36"/>
      <c r="D22" s="36"/>
      <c r="E22" s="36"/>
      <c r="F22" s="36"/>
      <c r="G22" s="35"/>
      <c r="H22" s="35"/>
      <c r="I22" s="35" t="s">
        <v>46</v>
      </c>
      <c r="J22" s="36"/>
      <c r="K22" s="36"/>
      <c r="L22" s="36"/>
      <c r="M22" s="36"/>
      <c r="N22" s="35"/>
      <c r="O22" s="35"/>
      <c r="P22" s="35" t="s">
        <v>46</v>
      </c>
      <c r="Q22" s="36"/>
      <c r="R22" s="36"/>
      <c r="S22" s="36"/>
      <c r="T22" s="36"/>
      <c r="U22" s="35"/>
      <c r="V22" s="35"/>
      <c r="W22" s="35" t="s">
        <v>46</v>
      </c>
      <c r="X22" s="36"/>
      <c r="Y22" s="36"/>
      <c r="Z22" s="36"/>
      <c r="AA22" s="36"/>
    </row>
    <row r="23" spans="1:27">
      <c r="A23" s="35"/>
      <c r="B23" s="35" t="s">
        <v>47</v>
      </c>
      <c r="C23" s="36"/>
      <c r="D23" s="36"/>
      <c r="E23" s="36"/>
      <c r="F23" s="36"/>
      <c r="G23" s="35"/>
      <c r="H23" s="35"/>
      <c r="I23" s="35" t="s">
        <v>47</v>
      </c>
      <c r="J23" s="36"/>
      <c r="K23" s="36"/>
      <c r="L23" s="36"/>
      <c r="M23" s="36"/>
      <c r="N23" s="35"/>
      <c r="O23" s="35"/>
      <c r="P23" s="35" t="s">
        <v>47</v>
      </c>
      <c r="Q23" s="36"/>
      <c r="R23" s="36"/>
      <c r="S23" s="36"/>
      <c r="T23" s="36"/>
      <c r="U23" s="35"/>
      <c r="V23" s="35"/>
      <c r="W23" s="35" t="s">
        <v>47</v>
      </c>
      <c r="X23" s="36"/>
      <c r="Y23" s="36"/>
      <c r="Z23" s="36"/>
      <c r="AA23" s="36"/>
    </row>
    <row r="24" spans="1:27">
      <c r="A24" s="35"/>
      <c r="B24" s="35" t="s">
        <v>48</v>
      </c>
      <c r="C24" s="36"/>
      <c r="D24" s="36"/>
      <c r="E24" s="36"/>
      <c r="F24" s="36"/>
      <c r="G24" s="35"/>
      <c r="H24" s="35"/>
      <c r="I24" s="35" t="s">
        <v>48</v>
      </c>
      <c r="J24" s="36"/>
      <c r="K24" s="36"/>
      <c r="L24" s="36"/>
      <c r="M24" s="36"/>
      <c r="N24" s="35"/>
      <c r="O24" s="35"/>
      <c r="P24" s="35" t="s">
        <v>48</v>
      </c>
      <c r="Q24" s="36"/>
      <c r="R24" s="36"/>
      <c r="S24" s="36"/>
      <c r="T24" s="36"/>
      <c r="U24" s="35"/>
      <c r="V24" s="35"/>
      <c r="W24" s="35" t="s">
        <v>48</v>
      </c>
      <c r="X24" s="36"/>
      <c r="Y24" s="36"/>
      <c r="Z24" s="36"/>
      <c r="AA24" s="36"/>
    </row>
    <row r="25" spans="1:27">
      <c r="A25" s="35"/>
      <c r="B25" s="35" t="s">
        <v>49</v>
      </c>
      <c r="C25" s="36"/>
      <c r="D25" s="36"/>
      <c r="E25" s="36"/>
      <c r="F25" s="36"/>
      <c r="G25" s="35"/>
      <c r="H25" s="35"/>
      <c r="I25" s="35" t="s">
        <v>49</v>
      </c>
      <c r="J25" s="36"/>
      <c r="K25" s="36"/>
      <c r="L25" s="36"/>
      <c r="M25" s="36"/>
      <c r="N25" s="35"/>
      <c r="O25" s="35"/>
      <c r="P25" s="35" t="s">
        <v>49</v>
      </c>
      <c r="Q25" s="36"/>
      <c r="R25" s="36"/>
      <c r="S25" s="36"/>
      <c r="T25" s="36"/>
      <c r="U25" s="35"/>
      <c r="V25" s="35"/>
      <c r="W25" s="35" t="s">
        <v>49</v>
      </c>
      <c r="X25" s="36"/>
      <c r="Y25" s="36"/>
      <c r="Z25" s="36"/>
      <c r="AA25" s="36"/>
    </row>
    <row r="26" spans="1:27">
      <c r="A26" s="35"/>
      <c r="B26" s="35" t="s">
        <v>59</v>
      </c>
      <c r="C26" s="36"/>
      <c r="D26" s="35"/>
      <c r="E26" s="35"/>
      <c r="F26" s="35"/>
      <c r="G26" s="35"/>
      <c r="H26" s="35"/>
      <c r="I26" s="35" t="s">
        <v>59</v>
      </c>
      <c r="J26" s="36"/>
      <c r="K26" s="35"/>
      <c r="L26" s="35"/>
      <c r="M26" s="35"/>
      <c r="N26" s="35"/>
      <c r="O26" s="35"/>
      <c r="P26" s="35" t="s">
        <v>59</v>
      </c>
      <c r="Q26" s="36"/>
      <c r="R26" s="35"/>
      <c r="S26" s="35"/>
      <c r="T26" s="35"/>
      <c r="U26" s="35"/>
      <c r="V26" s="35"/>
      <c r="W26" s="35" t="s">
        <v>59</v>
      </c>
      <c r="X26" s="36"/>
      <c r="Y26" s="35"/>
      <c r="Z26" s="35"/>
      <c r="AA26" s="35"/>
    </row>
    <row r="27" spans="1:27">
      <c r="A27" s="35" t="s">
        <v>62</v>
      </c>
      <c r="B27" s="35"/>
      <c r="C27" s="35"/>
      <c r="D27" s="35"/>
      <c r="E27" s="35"/>
      <c r="F27" s="35"/>
      <c r="G27" s="35"/>
      <c r="H27" s="35" t="s">
        <v>62</v>
      </c>
      <c r="I27" s="35"/>
      <c r="J27" s="35"/>
      <c r="K27" s="35"/>
      <c r="L27" s="35"/>
      <c r="M27" s="35"/>
      <c r="N27" s="35"/>
      <c r="O27" s="35" t="s">
        <v>62</v>
      </c>
      <c r="P27" s="35"/>
      <c r="Q27" s="35"/>
      <c r="R27" s="35"/>
      <c r="S27" s="35"/>
      <c r="T27" s="35"/>
      <c r="U27" s="35"/>
      <c r="V27" s="35" t="s">
        <v>62</v>
      </c>
      <c r="W27" s="35"/>
      <c r="X27" s="35"/>
      <c r="Y27" s="35"/>
      <c r="Z27" s="35"/>
      <c r="AA27" s="35"/>
    </row>
    <row r="28" spans="1:27">
      <c r="A28" s="35"/>
      <c r="B28" s="35" t="s">
        <v>44</v>
      </c>
      <c r="C28" s="36"/>
      <c r="D28" s="36"/>
      <c r="E28" s="36"/>
      <c r="F28" s="36"/>
      <c r="G28" s="35"/>
      <c r="H28" s="35"/>
      <c r="I28" s="35" t="s">
        <v>44</v>
      </c>
      <c r="J28" s="36"/>
      <c r="K28" s="36"/>
      <c r="L28" s="36"/>
      <c r="M28" s="36"/>
      <c r="N28" s="35"/>
      <c r="O28" s="35"/>
      <c r="P28" s="35" t="s">
        <v>44</v>
      </c>
      <c r="Q28" s="36"/>
      <c r="R28" s="36"/>
      <c r="S28" s="36"/>
      <c r="T28" s="36"/>
      <c r="U28" s="35"/>
      <c r="V28" s="35"/>
      <c r="W28" s="35" t="s">
        <v>44</v>
      </c>
      <c r="X28" s="36"/>
      <c r="Y28" s="36"/>
      <c r="Z28" s="36"/>
      <c r="AA28" s="36"/>
    </row>
    <row r="29" spans="1:27">
      <c r="A29" s="35"/>
      <c r="B29" s="35" t="s">
        <v>45</v>
      </c>
      <c r="C29" s="36"/>
      <c r="D29" s="36"/>
      <c r="E29" s="36"/>
      <c r="F29" s="36"/>
      <c r="G29" s="35"/>
      <c r="H29" s="35"/>
      <c r="I29" s="35" t="s">
        <v>45</v>
      </c>
      <c r="J29" s="36"/>
      <c r="K29" s="36"/>
      <c r="L29" s="36"/>
      <c r="M29" s="36"/>
      <c r="N29" s="35"/>
      <c r="O29" s="35"/>
      <c r="P29" s="35" t="s">
        <v>45</v>
      </c>
      <c r="Q29" s="36"/>
      <c r="R29" s="36"/>
      <c r="S29" s="36"/>
      <c r="T29" s="36"/>
      <c r="U29" s="35"/>
      <c r="V29" s="35"/>
      <c r="W29" s="35" t="s">
        <v>45</v>
      </c>
      <c r="X29" s="36"/>
      <c r="Y29" s="36"/>
      <c r="Z29" s="36"/>
      <c r="AA29" s="36"/>
    </row>
    <row r="30" spans="1:27">
      <c r="A30" s="35"/>
      <c r="B30" s="35" t="s">
        <v>46</v>
      </c>
      <c r="C30" s="36"/>
      <c r="D30" s="36"/>
      <c r="E30" s="36"/>
      <c r="F30" s="36"/>
      <c r="G30" s="35"/>
      <c r="H30" s="35"/>
      <c r="I30" s="35" t="s">
        <v>46</v>
      </c>
      <c r="J30" s="36"/>
      <c r="K30" s="36"/>
      <c r="L30" s="36"/>
      <c r="M30" s="36"/>
      <c r="N30" s="35"/>
      <c r="O30" s="35"/>
      <c r="P30" s="35" t="s">
        <v>46</v>
      </c>
      <c r="Q30" s="36"/>
      <c r="R30" s="36"/>
      <c r="S30" s="36"/>
      <c r="T30" s="36"/>
      <c r="U30" s="35"/>
      <c r="V30" s="35"/>
      <c r="W30" s="35" t="s">
        <v>46</v>
      </c>
      <c r="X30" s="36"/>
      <c r="Y30" s="36"/>
      <c r="Z30" s="36"/>
      <c r="AA30" s="36"/>
    </row>
    <row r="31" spans="1:27">
      <c r="A31" s="35"/>
      <c r="B31" s="35" t="s">
        <v>47</v>
      </c>
      <c r="C31" s="36"/>
      <c r="D31" s="36"/>
      <c r="E31" s="36"/>
      <c r="F31" s="36"/>
      <c r="G31" s="35"/>
      <c r="H31" s="35"/>
      <c r="I31" s="35" t="s">
        <v>47</v>
      </c>
      <c r="J31" s="36"/>
      <c r="K31" s="36"/>
      <c r="L31" s="36"/>
      <c r="M31" s="36"/>
      <c r="N31" s="35"/>
      <c r="O31" s="35"/>
      <c r="P31" s="35" t="s">
        <v>47</v>
      </c>
      <c r="Q31" s="36"/>
      <c r="R31" s="36"/>
      <c r="S31" s="36"/>
      <c r="T31" s="36"/>
      <c r="U31" s="35"/>
      <c r="V31" s="35"/>
      <c r="W31" s="35" t="s">
        <v>47</v>
      </c>
      <c r="X31" s="36"/>
      <c r="Y31" s="36"/>
      <c r="Z31" s="36"/>
      <c r="AA31" s="36"/>
    </row>
    <row r="32" spans="1:27">
      <c r="A32" s="35"/>
      <c r="B32" s="35" t="s">
        <v>48</v>
      </c>
      <c r="C32" s="36"/>
      <c r="D32" s="36"/>
      <c r="E32" s="36"/>
      <c r="F32" s="36"/>
      <c r="G32" s="35"/>
      <c r="H32" s="35"/>
      <c r="I32" s="35" t="s">
        <v>48</v>
      </c>
      <c r="J32" s="36"/>
      <c r="K32" s="36"/>
      <c r="L32" s="36"/>
      <c r="M32" s="36"/>
      <c r="N32" s="35"/>
      <c r="O32" s="35"/>
      <c r="P32" s="35" t="s">
        <v>48</v>
      </c>
      <c r="Q32" s="36"/>
      <c r="R32" s="36"/>
      <c r="S32" s="36"/>
      <c r="T32" s="36"/>
      <c r="U32" s="35"/>
      <c r="V32" s="35"/>
      <c r="W32" s="35" t="s">
        <v>48</v>
      </c>
      <c r="X32" s="36"/>
      <c r="Y32" s="36"/>
      <c r="Z32" s="36"/>
      <c r="AA32" s="36"/>
    </row>
    <row r="33" spans="1:27">
      <c r="A33" s="35"/>
      <c r="B33" s="35" t="s">
        <v>49</v>
      </c>
      <c r="C33" s="36"/>
      <c r="D33" s="36"/>
      <c r="E33" s="36"/>
      <c r="F33" s="36"/>
      <c r="G33" s="35"/>
      <c r="H33" s="35"/>
      <c r="I33" s="35" t="s">
        <v>49</v>
      </c>
      <c r="J33" s="36"/>
      <c r="K33" s="36"/>
      <c r="L33" s="36"/>
      <c r="M33" s="36"/>
      <c r="N33" s="35"/>
      <c r="O33" s="35"/>
      <c r="P33" s="35" t="s">
        <v>49</v>
      </c>
      <c r="Q33" s="36"/>
      <c r="R33" s="36"/>
      <c r="S33" s="36"/>
      <c r="T33" s="36"/>
      <c r="U33" s="35"/>
      <c r="V33" s="35"/>
      <c r="W33" s="35" t="s">
        <v>49</v>
      </c>
      <c r="X33" s="36"/>
      <c r="Y33" s="36"/>
      <c r="Z33" s="36"/>
      <c r="AA33" s="36"/>
    </row>
    <row r="34" spans="1:27">
      <c r="A34" s="35"/>
      <c r="B34" s="35" t="s">
        <v>59</v>
      </c>
      <c r="C34" s="36"/>
      <c r="D34" s="35"/>
      <c r="E34" s="35"/>
      <c r="F34" s="35"/>
      <c r="G34" s="35"/>
      <c r="H34" s="35"/>
      <c r="I34" s="35" t="s">
        <v>59</v>
      </c>
      <c r="J34" s="36"/>
      <c r="K34" s="35"/>
      <c r="L34" s="35"/>
      <c r="M34" s="35"/>
      <c r="N34" s="35"/>
      <c r="O34" s="35"/>
      <c r="P34" s="35" t="s">
        <v>59</v>
      </c>
      <c r="Q34" s="36"/>
      <c r="R34" s="35"/>
      <c r="S34" s="35"/>
      <c r="T34" s="35"/>
      <c r="U34" s="35"/>
      <c r="V34" s="35"/>
      <c r="W34" s="35" t="s">
        <v>59</v>
      </c>
      <c r="X34" s="36"/>
      <c r="Y34" s="35"/>
      <c r="Z34" s="35"/>
      <c r="AA34" s="35"/>
    </row>
    <row r="35" spans="1:27">
      <c r="A35" s="35" t="s">
        <v>63</v>
      </c>
      <c r="B35" s="35"/>
      <c r="C35" s="35"/>
      <c r="D35" s="35"/>
      <c r="E35" s="35"/>
      <c r="F35" s="35"/>
      <c r="G35" s="35"/>
      <c r="H35" s="35" t="s">
        <v>63</v>
      </c>
      <c r="I35" s="35"/>
      <c r="J35" s="35"/>
      <c r="K35" s="35"/>
      <c r="L35" s="35"/>
      <c r="M35" s="35"/>
      <c r="N35" s="35"/>
      <c r="O35" s="35" t="s">
        <v>63</v>
      </c>
      <c r="P35" s="35"/>
      <c r="Q35" s="35"/>
      <c r="R35" s="35"/>
      <c r="S35" s="35"/>
      <c r="T35" s="35"/>
      <c r="U35" s="35"/>
      <c r="V35" s="35" t="s">
        <v>63</v>
      </c>
      <c r="W35" s="35"/>
      <c r="X35" s="35"/>
      <c r="Y35" s="35"/>
      <c r="Z35" s="35"/>
      <c r="AA35" s="35"/>
    </row>
    <row r="36" spans="1:27">
      <c r="A36" s="35"/>
      <c r="B36" s="35" t="s">
        <v>44</v>
      </c>
      <c r="C36" s="36"/>
      <c r="D36" s="36"/>
      <c r="E36" s="36"/>
      <c r="F36" s="36"/>
      <c r="G36" s="35"/>
      <c r="H36" s="35"/>
      <c r="I36" s="35" t="s">
        <v>44</v>
      </c>
      <c r="J36" s="36"/>
      <c r="K36" s="36"/>
      <c r="L36" s="36"/>
      <c r="M36" s="36"/>
      <c r="N36" s="35"/>
      <c r="O36" s="35"/>
      <c r="P36" s="35" t="s">
        <v>44</v>
      </c>
      <c r="Q36" s="36"/>
      <c r="R36" s="36"/>
      <c r="S36" s="36"/>
      <c r="T36" s="36"/>
      <c r="U36" s="35"/>
      <c r="V36" s="35"/>
      <c r="W36" s="35" t="s">
        <v>44</v>
      </c>
      <c r="X36" s="36"/>
      <c r="Y36" s="36"/>
      <c r="Z36" s="36"/>
      <c r="AA36" s="36"/>
    </row>
    <row r="37" spans="1:27">
      <c r="A37" s="35"/>
      <c r="B37" s="35" t="s">
        <v>45</v>
      </c>
      <c r="C37" s="36"/>
      <c r="D37" s="36"/>
      <c r="E37" s="36"/>
      <c r="F37" s="36"/>
      <c r="G37" s="35"/>
      <c r="H37" s="35"/>
      <c r="I37" s="35" t="s">
        <v>45</v>
      </c>
      <c r="J37" s="36"/>
      <c r="K37" s="36"/>
      <c r="L37" s="36"/>
      <c r="M37" s="36"/>
      <c r="N37" s="35"/>
      <c r="O37" s="35"/>
      <c r="P37" s="35" t="s">
        <v>45</v>
      </c>
      <c r="Q37" s="36"/>
      <c r="R37" s="36"/>
      <c r="S37" s="36"/>
      <c r="T37" s="36"/>
      <c r="U37" s="35"/>
      <c r="V37" s="35"/>
      <c r="W37" s="35" t="s">
        <v>45</v>
      </c>
      <c r="X37" s="36"/>
      <c r="Y37" s="36"/>
      <c r="Z37" s="36"/>
      <c r="AA37" s="36"/>
    </row>
    <row r="38" spans="1:27">
      <c r="A38" s="35"/>
      <c r="B38" s="35" t="s">
        <v>46</v>
      </c>
      <c r="C38" s="36"/>
      <c r="D38" s="36"/>
      <c r="E38" s="36"/>
      <c r="F38" s="36"/>
      <c r="G38" s="35"/>
      <c r="H38" s="35"/>
      <c r="I38" s="35" t="s">
        <v>46</v>
      </c>
      <c r="J38" s="36"/>
      <c r="K38" s="36"/>
      <c r="L38" s="36"/>
      <c r="M38" s="36"/>
      <c r="N38" s="35"/>
      <c r="O38" s="35"/>
      <c r="P38" s="35" t="s">
        <v>46</v>
      </c>
      <c r="Q38" s="36"/>
      <c r="R38" s="36"/>
      <c r="S38" s="36"/>
      <c r="T38" s="36"/>
      <c r="U38" s="35"/>
      <c r="V38" s="35"/>
      <c r="W38" s="35" t="s">
        <v>46</v>
      </c>
      <c r="X38" s="36"/>
      <c r="Y38" s="36"/>
      <c r="Z38" s="36"/>
      <c r="AA38" s="36"/>
    </row>
    <row r="39" spans="1:27">
      <c r="A39" s="35"/>
      <c r="B39" s="35" t="s">
        <v>47</v>
      </c>
      <c r="C39" s="36"/>
      <c r="D39" s="36"/>
      <c r="E39" s="36"/>
      <c r="F39" s="36"/>
      <c r="G39" s="35"/>
      <c r="H39" s="35"/>
      <c r="I39" s="35" t="s">
        <v>47</v>
      </c>
      <c r="J39" s="36"/>
      <c r="K39" s="36"/>
      <c r="L39" s="36"/>
      <c r="M39" s="36"/>
      <c r="N39" s="35"/>
      <c r="O39" s="35"/>
      <c r="P39" s="35" t="s">
        <v>47</v>
      </c>
      <c r="Q39" s="36"/>
      <c r="R39" s="36"/>
      <c r="S39" s="36"/>
      <c r="T39" s="36"/>
      <c r="U39" s="35"/>
      <c r="V39" s="35"/>
      <c r="W39" s="35" t="s">
        <v>47</v>
      </c>
      <c r="X39" s="36"/>
      <c r="Y39" s="36"/>
      <c r="Z39" s="36"/>
      <c r="AA39" s="36"/>
    </row>
    <row r="40" spans="1:27">
      <c r="A40" s="35"/>
      <c r="B40" s="35" t="s">
        <v>48</v>
      </c>
      <c r="C40" s="36"/>
      <c r="D40" s="36"/>
      <c r="E40" s="36"/>
      <c r="F40" s="36"/>
      <c r="G40" s="35"/>
      <c r="H40" s="35"/>
      <c r="I40" s="35" t="s">
        <v>48</v>
      </c>
      <c r="J40" s="36"/>
      <c r="K40" s="36"/>
      <c r="L40" s="36"/>
      <c r="M40" s="36"/>
      <c r="N40" s="35"/>
      <c r="O40" s="35"/>
      <c r="P40" s="35" t="s">
        <v>48</v>
      </c>
      <c r="Q40" s="36"/>
      <c r="R40" s="36"/>
      <c r="S40" s="36"/>
      <c r="T40" s="36"/>
      <c r="U40" s="35"/>
      <c r="V40" s="35"/>
      <c r="W40" s="35" t="s">
        <v>48</v>
      </c>
      <c r="X40" s="36"/>
      <c r="Y40" s="36"/>
      <c r="Z40" s="36"/>
      <c r="AA40" s="36"/>
    </row>
    <row r="41" spans="1:27">
      <c r="A41" s="35"/>
      <c r="B41" s="35" t="s">
        <v>49</v>
      </c>
      <c r="C41" s="36"/>
      <c r="D41" s="36"/>
      <c r="E41" s="36"/>
      <c r="F41" s="36"/>
      <c r="G41" s="35"/>
      <c r="H41" s="35"/>
      <c r="I41" s="35" t="s">
        <v>49</v>
      </c>
      <c r="J41" s="36"/>
      <c r="K41" s="36"/>
      <c r="L41" s="36"/>
      <c r="M41" s="36"/>
      <c r="N41" s="35"/>
      <c r="O41" s="35"/>
      <c r="P41" s="35" t="s">
        <v>49</v>
      </c>
      <c r="Q41" s="36"/>
      <c r="R41" s="36"/>
      <c r="S41" s="36"/>
      <c r="T41" s="36"/>
      <c r="U41" s="35"/>
      <c r="V41" s="35"/>
      <c r="W41" s="35" t="s">
        <v>49</v>
      </c>
      <c r="X41" s="36"/>
      <c r="Y41" s="36"/>
      <c r="Z41" s="36"/>
      <c r="AA41" s="36"/>
    </row>
    <row r="42" spans="1:27">
      <c r="A42" s="35"/>
      <c r="B42" s="35" t="s">
        <v>59</v>
      </c>
      <c r="C42" s="36"/>
      <c r="D42" s="35"/>
      <c r="E42" s="35"/>
      <c r="F42" s="35"/>
      <c r="G42" s="35"/>
      <c r="H42" s="35"/>
      <c r="I42" s="35" t="s">
        <v>59</v>
      </c>
      <c r="J42" s="36"/>
      <c r="K42" s="35"/>
      <c r="L42" s="35"/>
      <c r="M42" s="35"/>
      <c r="N42" s="35"/>
      <c r="O42" s="35"/>
      <c r="P42" s="35" t="s">
        <v>59</v>
      </c>
      <c r="Q42" s="36"/>
      <c r="R42" s="35"/>
      <c r="S42" s="35"/>
      <c r="T42" s="35"/>
      <c r="U42" s="35"/>
      <c r="V42" s="35"/>
      <c r="W42" s="35" t="s">
        <v>59</v>
      </c>
      <c r="X42" s="36"/>
      <c r="Y42" s="35"/>
      <c r="Z42" s="35"/>
      <c r="AA42" s="35"/>
    </row>
    <row r="45" spans="1:27">
      <c r="A45" s="35" t="s">
        <v>64</v>
      </c>
      <c r="B45" s="35"/>
      <c r="C45" s="35"/>
      <c r="D45" s="35"/>
      <c r="E45" s="35"/>
      <c r="F45" s="35"/>
      <c r="G45" s="35"/>
      <c r="H45" s="35" t="s">
        <v>64</v>
      </c>
      <c r="I45" s="35"/>
      <c r="J45" s="35"/>
      <c r="K45" s="35"/>
      <c r="L45" s="35"/>
      <c r="M45" s="35"/>
      <c r="N45" s="35"/>
      <c r="O45" s="35" t="s">
        <v>64</v>
      </c>
      <c r="P45" s="35"/>
      <c r="Q45" s="35"/>
      <c r="R45" s="35"/>
      <c r="S45" s="35"/>
      <c r="T45" s="35"/>
      <c r="U45" s="35"/>
      <c r="V45" s="35" t="s">
        <v>64</v>
      </c>
      <c r="W45" s="35"/>
      <c r="X45" s="35"/>
      <c r="Y45" s="35"/>
      <c r="Z45" s="35"/>
      <c r="AA45" s="35"/>
    </row>
    <row r="46" spans="1:27">
      <c r="A46" s="35"/>
      <c r="B46" s="35" t="s">
        <v>65</v>
      </c>
      <c r="C46" s="36"/>
      <c r="D46" s="36"/>
      <c r="E46" s="36"/>
      <c r="F46" s="36"/>
      <c r="G46" s="35"/>
      <c r="H46" s="35"/>
      <c r="I46" s="35" t="s">
        <v>65</v>
      </c>
      <c r="J46" s="36"/>
      <c r="K46" s="36"/>
      <c r="L46" s="36"/>
      <c r="M46" s="36"/>
      <c r="N46" s="35"/>
      <c r="O46" s="35"/>
      <c r="P46" s="35" t="s">
        <v>65</v>
      </c>
      <c r="Q46" s="36"/>
      <c r="R46" s="36"/>
      <c r="S46" s="36"/>
      <c r="T46" s="36"/>
      <c r="U46" s="35"/>
      <c r="V46" s="35"/>
      <c r="W46" s="35" t="s">
        <v>65</v>
      </c>
      <c r="X46" s="36"/>
      <c r="Y46" s="36"/>
      <c r="Z46" s="36"/>
      <c r="AA46" s="36"/>
    </row>
    <row r="47" spans="1:27">
      <c r="A47" s="35"/>
      <c r="B47" s="35" t="s">
        <v>46</v>
      </c>
      <c r="C47" s="36"/>
      <c r="D47" s="36"/>
      <c r="E47" s="36"/>
      <c r="F47" s="36"/>
      <c r="G47" s="35"/>
      <c r="H47" s="35"/>
      <c r="I47" s="35" t="s">
        <v>46</v>
      </c>
      <c r="J47" s="36"/>
      <c r="K47" s="36"/>
      <c r="L47" s="36"/>
      <c r="M47" s="36"/>
      <c r="N47" s="35"/>
      <c r="O47" s="35"/>
      <c r="P47" s="35" t="s">
        <v>46</v>
      </c>
      <c r="Q47" s="36"/>
      <c r="R47" s="36"/>
      <c r="S47" s="36"/>
      <c r="T47" s="36"/>
      <c r="U47" s="35"/>
      <c r="V47" s="35"/>
      <c r="W47" s="35" t="s">
        <v>46</v>
      </c>
      <c r="X47" s="36"/>
      <c r="Y47" s="36"/>
      <c r="Z47" s="36"/>
      <c r="AA47" s="36"/>
    </row>
    <row r="48" spans="1:27">
      <c r="A48" s="35"/>
      <c r="B48" s="35" t="s">
        <v>47</v>
      </c>
      <c r="C48" s="36"/>
      <c r="D48" s="36"/>
      <c r="E48" s="36"/>
      <c r="F48" s="36"/>
      <c r="G48" s="35"/>
      <c r="H48" s="35"/>
      <c r="I48" s="35" t="s">
        <v>47</v>
      </c>
      <c r="J48" s="36"/>
      <c r="K48" s="36"/>
      <c r="L48" s="36"/>
      <c r="M48" s="36"/>
      <c r="N48" s="35"/>
      <c r="O48" s="35"/>
      <c r="P48" s="35" t="s">
        <v>47</v>
      </c>
      <c r="Q48" s="36"/>
      <c r="R48" s="36"/>
      <c r="S48" s="36"/>
      <c r="T48" s="36"/>
      <c r="U48" s="35"/>
      <c r="V48" s="35"/>
      <c r="W48" s="35" t="s">
        <v>47</v>
      </c>
      <c r="X48" s="36"/>
      <c r="Y48" s="36"/>
      <c r="Z48" s="36"/>
      <c r="AA48" s="36"/>
    </row>
    <row r="49" spans="2:27">
      <c r="B49" s="35" t="s">
        <v>48</v>
      </c>
      <c r="C49" s="36"/>
      <c r="D49" s="36"/>
      <c r="E49" s="36"/>
      <c r="F49" s="36"/>
      <c r="G49" s="35"/>
      <c r="H49" s="35"/>
      <c r="I49" s="35" t="s">
        <v>48</v>
      </c>
      <c r="J49" s="36"/>
      <c r="K49" s="36"/>
      <c r="L49" s="36"/>
      <c r="M49" s="36"/>
      <c r="N49" s="35"/>
      <c r="O49" s="35"/>
      <c r="P49" s="35" t="s">
        <v>48</v>
      </c>
      <c r="Q49" s="36"/>
      <c r="R49" s="36"/>
      <c r="S49" s="36"/>
      <c r="T49" s="36"/>
      <c r="U49" s="35"/>
      <c r="V49" s="35"/>
      <c r="W49" s="35" t="s">
        <v>48</v>
      </c>
      <c r="X49" s="36"/>
      <c r="Y49" s="36"/>
      <c r="Z49" s="36"/>
      <c r="AA49" s="36"/>
    </row>
    <row r="50" spans="2:27">
      <c r="B50" s="35" t="s">
        <v>49</v>
      </c>
      <c r="C50" s="36"/>
      <c r="D50" s="36"/>
      <c r="E50" s="36"/>
      <c r="F50" s="36"/>
      <c r="G50" s="35"/>
      <c r="H50" s="35"/>
      <c r="I50" s="35" t="s">
        <v>49</v>
      </c>
      <c r="J50" s="36"/>
      <c r="K50" s="36"/>
      <c r="L50" s="36"/>
      <c r="M50" s="36"/>
      <c r="N50" s="35"/>
      <c r="O50" s="35"/>
      <c r="P50" s="35" t="s">
        <v>49</v>
      </c>
      <c r="Q50" s="36"/>
      <c r="R50" s="36"/>
      <c r="S50" s="36"/>
      <c r="T50" s="36"/>
      <c r="U50" s="35"/>
      <c r="V50" s="35"/>
      <c r="W50" s="35" t="s">
        <v>49</v>
      </c>
      <c r="X50" s="36"/>
      <c r="Y50" s="36"/>
      <c r="Z50" s="36"/>
      <c r="AA50" s="36"/>
    </row>
    <row r="51" spans="2:27">
      <c r="B51" s="35" t="s">
        <v>59</v>
      </c>
      <c r="C51" s="36"/>
      <c r="D51" s="35"/>
      <c r="E51" s="35"/>
      <c r="F51" s="35"/>
      <c r="G51" s="35"/>
      <c r="H51" s="35"/>
      <c r="I51" s="35" t="s">
        <v>59</v>
      </c>
      <c r="J51" s="36"/>
      <c r="K51" s="35"/>
      <c r="L51" s="35"/>
      <c r="M51" s="35"/>
      <c r="N51" s="35"/>
      <c r="O51" s="35"/>
      <c r="P51" s="35" t="s">
        <v>59</v>
      </c>
      <c r="Q51" s="36"/>
      <c r="R51" s="35"/>
      <c r="S51" s="35"/>
      <c r="T51" s="35"/>
      <c r="U51" s="35"/>
      <c r="V51" s="35"/>
      <c r="W51" s="35" t="s">
        <v>59</v>
      </c>
      <c r="X51" s="36"/>
      <c r="Y51" s="35"/>
      <c r="Z51" s="35"/>
      <c r="AA51" s="35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51"/>
  <sheetViews>
    <sheetView workbookViewId="0">
      <selection activeCell="E8" sqref="E8"/>
    </sheetView>
  </sheetViews>
  <sheetFormatPr defaultRowHeight="15.75"/>
  <sheetData>
    <row r="1" spans="1:27">
      <c r="A1" s="29" t="s">
        <v>4</v>
      </c>
      <c r="B1" s="37"/>
      <c r="C1" s="37"/>
      <c r="D1" s="37"/>
      <c r="E1" s="37"/>
      <c r="F1" s="37"/>
      <c r="G1" s="37"/>
      <c r="H1" s="29" t="s">
        <v>52</v>
      </c>
      <c r="I1" s="37"/>
      <c r="J1" s="37"/>
      <c r="K1" s="37"/>
      <c r="L1" s="37"/>
      <c r="M1" s="37"/>
      <c r="N1" s="37"/>
      <c r="O1" s="29" t="s">
        <v>39</v>
      </c>
      <c r="P1" s="37"/>
      <c r="Q1" s="37"/>
      <c r="R1" s="37"/>
      <c r="S1" s="37"/>
      <c r="T1" s="37"/>
      <c r="U1" s="37"/>
      <c r="V1" s="29" t="s">
        <v>53</v>
      </c>
      <c r="W1" s="37"/>
      <c r="X1" s="37"/>
      <c r="Y1" s="37"/>
      <c r="Z1" s="37"/>
      <c r="AA1" s="37"/>
    </row>
    <row r="2" spans="1:27">
      <c r="A2" s="37"/>
      <c r="B2" s="37"/>
      <c r="C2" s="37" t="s">
        <v>66</v>
      </c>
      <c r="D2" s="37" t="s">
        <v>26</v>
      </c>
      <c r="E2" s="37" t="s">
        <v>13</v>
      </c>
      <c r="F2" s="37" t="s">
        <v>67</v>
      </c>
      <c r="G2" s="37"/>
      <c r="H2" s="37"/>
      <c r="I2" s="37"/>
      <c r="J2" s="37" t="s">
        <v>66</v>
      </c>
      <c r="K2" s="37" t="s">
        <v>26</v>
      </c>
      <c r="L2" s="37" t="s">
        <v>13</v>
      </c>
      <c r="M2" s="37" t="s">
        <v>67</v>
      </c>
      <c r="N2" s="37"/>
      <c r="O2" s="37"/>
      <c r="P2" s="37"/>
      <c r="Q2" s="37" t="s">
        <v>66</v>
      </c>
      <c r="R2" s="37" t="s">
        <v>26</v>
      </c>
      <c r="S2" s="37" t="s">
        <v>13</v>
      </c>
      <c r="T2" s="37" t="s">
        <v>67</v>
      </c>
      <c r="U2" s="37"/>
      <c r="V2" s="37"/>
      <c r="W2" s="37"/>
      <c r="X2" s="37" t="s">
        <v>66</v>
      </c>
      <c r="Y2" s="37" t="s">
        <v>26</v>
      </c>
      <c r="Z2" s="37" t="s">
        <v>13</v>
      </c>
      <c r="AA2" s="37" t="s">
        <v>67</v>
      </c>
    </row>
    <row r="3" spans="1:27">
      <c r="A3" s="37" t="s">
        <v>58</v>
      </c>
      <c r="B3" s="37"/>
      <c r="C3" s="37"/>
      <c r="D3" s="37"/>
      <c r="E3" s="37"/>
      <c r="F3" s="37"/>
      <c r="G3" s="37"/>
      <c r="H3" s="37" t="s">
        <v>58</v>
      </c>
      <c r="I3" s="37"/>
      <c r="J3" s="37"/>
      <c r="K3" s="37"/>
      <c r="L3" s="37"/>
      <c r="M3" s="37"/>
      <c r="N3" s="37"/>
      <c r="O3" s="37" t="s">
        <v>58</v>
      </c>
      <c r="P3" s="37"/>
      <c r="Q3" s="37"/>
      <c r="R3" s="37"/>
      <c r="S3" s="37"/>
      <c r="T3" s="37"/>
      <c r="U3" s="37"/>
      <c r="V3" s="37" t="s">
        <v>58</v>
      </c>
      <c r="W3" s="37"/>
      <c r="X3" s="37"/>
      <c r="Y3" s="37"/>
      <c r="Z3" s="37"/>
      <c r="AA3" s="37"/>
    </row>
    <row r="4" spans="1:27">
      <c r="A4" s="37"/>
      <c r="B4" s="37" t="s">
        <v>44</v>
      </c>
      <c r="C4" s="37"/>
      <c r="D4" s="37"/>
      <c r="E4" s="37"/>
      <c r="F4" s="37"/>
      <c r="G4" s="37"/>
      <c r="H4" s="37"/>
      <c r="I4" s="37" t="s">
        <v>44</v>
      </c>
      <c r="J4" s="37"/>
      <c r="K4" s="37"/>
      <c r="L4" s="37"/>
      <c r="M4" s="37"/>
      <c r="N4" s="37"/>
      <c r="O4" s="37"/>
      <c r="P4" s="37" t="s">
        <v>44</v>
      </c>
      <c r="Q4" s="37"/>
      <c r="R4" s="37"/>
      <c r="S4" s="37"/>
      <c r="T4" s="37"/>
      <c r="U4" s="37"/>
      <c r="V4" s="37"/>
      <c r="W4" s="37" t="s">
        <v>44</v>
      </c>
      <c r="X4" s="37"/>
      <c r="Y4" s="37"/>
      <c r="Z4" s="37"/>
      <c r="AA4" s="37"/>
    </row>
    <row r="5" spans="1:27">
      <c r="A5" s="37"/>
      <c r="B5" s="37" t="s">
        <v>45</v>
      </c>
      <c r="C5" s="37"/>
      <c r="D5" s="37"/>
      <c r="E5" s="37"/>
      <c r="F5" s="37"/>
      <c r="G5" s="37"/>
      <c r="H5" s="37"/>
      <c r="I5" s="37" t="s">
        <v>45</v>
      </c>
      <c r="J5" s="37"/>
      <c r="K5" s="37"/>
      <c r="L5" s="37"/>
      <c r="M5" s="37"/>
      <c r="N5" s="37"/>
      <c r="O5" s="37"/>
      <c r="P5" s="37" t="s">
        <v>45</v>
      </c>
      <c r="Q5" s="37"/>
      <c r="R5" s="37"/>
      <c r="S5" s="37"/>
      <c r="T5" s="37"/>
      <c r="U5" s="37"/>
      <c r="V5" s="37"/>
      <c r="W5" s="37" t="s">
        <v>45</v>
      </c>
      <c r="X5" s="37"/>
      <c r="Y5" s="37"/>
      <c r="Z5" s="37"/>
      <c r="AA5" s="37"/>
    </row>
    <row r="6" spans="1:27">
      <c r="A6" s="37"/>
      <c r="B6" s="37" t="s">
        <v>46</v>
      </c>
      <c r="C6" s="37"/>
      <c r="D6" s="37"/>
      <c r="E6" s="37"/>
      <c r="F6" s="37"/>
      <c r="G6" s="37"/>
      <c r="H6" s="37"/>
      <c r="I6" s="37" t="s">
        <v>46</v>
      </c>
      <c r="J6" s="37"/>
      <c r="K6" s="37"/>
      <c r="L6" s="37"/>
      <c r="M6" s="37"/>
      <c r="N6" s="37"/>
      <c r="O6" s="37"/>
      <c r="P6" s="37" t="s">
        <v>46</v>
      </c>
      <c r="Q6" s="37"/>
      <c r="R6" s="37"/>
      <c r="S6" s="37"/>
      <c r="T6" s="37"/>
      <c r="U6" s="37"/>
      <c r="V6" s="37"/>
      <c r="W6" s="37" t="s">
        <v>46</v>
      </c>
      <c r="X6" s="37"/>
      <c r="Y6" s="37"/>
      <c r="Z6" s="37"/>
      <c r="AA6" s="37"/>
    </row>
    <row r="7" spans="1:27">
      <c r="A7" s="37"/>
      <c r="B7" s="37" t="s">
        <v>47</v>
      </c>
      <c r="C7" s="37"/>
      <c r="D7" s="37"/>
      <c r="E7" s="37"/>
      <c r="F7" s="37"/>
      <c r="G7" s="37"/>
      <c r="H7" s="37"/>
      <c r="I7" s="37" t="s">
        <v>47</v>
      </c>
      <c r="J7" s="37"/>
      <c r="K7" s="37"/>
      <c r="L7" s="37"/>
      <c r="M7" s="37"/>
      <c r="N7" s="37"/>
      <c r="O7" s="37"/>
      <c r="P7" s="37" t="s">
        <v>47</v>
      </c>
      <c r="Q7" s="37"/>
      <c r="R7" s="37"/>
      <c r="S7" s="37"/>
      <c r="T7" s="37"/>
      <c r="U7" s="37"/>
      <c r="V7" s="37"/>
      <c r="W7" s="37" t="s">
        <v>47</v>
      </c>
      <c r="X7" s="37"/>
      <c r="Y7" s="37"/>
      <c r="Z7" s="37"/>
      <c r="AA7" s="37"/>
    </row>
    <row r="8" spans="1:27">
      <c r="A8" s="37"/>
      <c r="B8" s="37" t="s">
        <v>48</v>
      </c>
      <c r="C8" s="37"/>
      <c r="D8" s="37"/>
      <c r="E8" s="37"/>
      <c r="F8" s="37"/>
      <c r="G8" s="37"/>
      <c r="H8" s="37"/>
      <c r="I8" s="37" t="s">
        <v>48</v>
      </c>
      <c r="J8" s="37"/>
      <c r="K8" s="37"/>
      <c r="L8" s="37"/>
      <c r="M8" s="37"/>
      <c r="N8" s="37"/>
      <c r="O8" s="37"/>
      <c r="P8" s="37" t="s">
        <v>48</v>
      </c>
      <c r="Q8" s="37"/>
      <c r="R8" s="37"/>
      <c r="S8" s="37"/>
      <c r="T8" s="37"/>
      <c r="U8" s="37"/>
      <c r="V8" s="37"/>
      <c r="W8" s="37" t="s">
        <v>48</v>
      </c>
      <c r="X8" s="37"/>
      <c r="Y8" s="37"/>
      <c r="Z8" s="37"/>
      <c r="AA8" s="37"/>
    </row>
    <row r="9" spans="1:27">
      <c r="A9" s="37"/>
      <c r="B9" s="37" t="s">
        <v>49</v>
      </c>
      <c r="C9" s="37"/>
      <c r="D9" s="37"/>
      <c r="E9" s="37"/>
      <c r="F9" s="37"/>
      <c r="G9" s="37"/>
      <c r="H9" s="37"/>
      <c r="I9" s="37" t="s">
        <v>49</v>
      </c>
      <c r="J9" s="37"/>
      <c r="K9" s="37"/>
      <c r="L9" s="37"/>
      <c r="M9" s="37"/>
      <c r="N9" s="37"/>
      <c r="O9" s="37"/>
      <c r="P9" s="37" t="s">
        <v>49</v>
      </c>
      <c r="Q9" s="37"/>
      <c r="R9" s="37"/>
      <c r="S9" s="37"/>
      <c r="T9" s="37"/>
      <c r="U9" s="37"/>
      <c r="V9" s="37"/>
      <c r="W9" s="37" t="s">
        <v>49</v>
      </c>
      <c r="X9" s="37"/>
      <c r="Y9" s="37"/>
      <c r="Z9" s="37"/>
      <c r="AA9" s="37"/>
    </row>
    <row r="10" spans="1:27">
      <c r="A10" s="37"/>
      <c r="B10" s="37" t="s">
        <v>59</v>
      </c>
      <c r="C10" s="37"/>
      <c r="D10" s="37"/>
      <c r="E10" s="37"/>
      <c r="F10" s="37"/>
      <c r="G10" s="37"/>
      <c r="H10" s="37"/>
      <c r="I10" s="37" t="s">
        <v>59</v>
      </c>
      <c r="J10" s="37"/>
      <c r="K10" s="37"/>
      <c r="L10" s="37"/>
      <c r="M10" s="37"/>
      <c r="N10" s="37"/>
      <c r="O10" s="37"/>
      <c r="P10" s="37" t="s">
        <v>59</v>
      </c>
      <c r="Q10" s="37"/>
      <c r="R10" s="37"/>
      <c r="S10" s="37"/>
      <c r="T10" s="37"/>
      <c r="U10" s="37"/>
      <c r="V10" s="37"/>
      <c r="W10" s="37" t="s">
        <v>59</v>
      </c>
      <c r="X10" s="37"/>
      <c r="Y10" s="37"/>
      <c r="Z10" s="37"/>
      <c r="AA10" s="37"/>
    </row>
    <row r="11" spans="1:27">
      <c r="A11" s="37" t="s">
        <v>60</v>
      </c>
      <c r="B11" s="37"/>
      <c r="C11" s="37"/>
      <c r="D11" s="37"/>
      <c r="E11" s="37"/>
      <c r="F11" s="37"/>
      <c r="G11" s="37"/>
      <c r="H11" s="37" t="s">
        <v>60</v>
      </c>
      <c r="I11" s="37"/>
      <c r="J11" s="37"/>
      <c r="K11" s="37"/>
      <c r="L11" s="37"/>
      <c r="M11" s="37"/>
      <c r="N11" s="37"/>
      <c r="O11" s="37" t="s">
        <v>60</v>
      </c>
      <c r="P11" s="37"/>
      <c r="Q11" s="37"/>
      <c r="R11" s="37"/>
      <c r="S11" s="37"/>
      <c r="T11" s="37"/>
      <c r="U11" s="37"/>
      <c r="V11" s="37" t="s">
        <v>60</v>
      </c>
      <c r="W11" s="37"/>
      <c r="X11" s="37"/>
      <c r="Y11" s="37"/>
      <c r="Z11" s="37"/>
      <c r="AA11" s="37"/>
    </row>
    <row r="12" spans="1:27">
      <c r="A12" s="37"/>
      <c r="B12" s="37" t="s">
        <v>44</v>
      </c>
      <c r="C12" s="37"/>
      <c r="D12" s="37"/>
      <c r="E12" s="37"/>
      <c r="F12" s="37"/>
      <c r="G12" s="37"/>
      <c r="H12" s="37"/>
      <c r="I12" s="37" t="s">
        <v>44</v>
      </c>
      <c r="J12" s="37"/>
      <c r="K12" s="37"/>
      <c r="L12" s="37"/>
      <c r="M12" s="37"/>
      <c r="N12" s="37"/>
      <c r="O12" s="37"/>
      <c r="P12" s="37" t="s">
        <v>44</v>
      </c>
      <c r="Q12" s="37"/>
      <c r="R12" s="37"/>
      <c r="S12" s="37"/>
      <c r="T12" s="37"/>
      <c r="U12" s="37"/>
      <c r="V12" s="37"/>
      <c r="W12" s="37" t="s">
        <v>44</v>
      </c>
      <c r="X12" s="37"/>
      <c r="Y12" s="37"/>
      <c r="Z12" s="37"/>
      <c r="AA12" s="37"/>
    </row>
    <row r="13" spans="1:27">
      <c r="A13" s="37"/>
      <c r="B13" s="37" t="s">
        <v>45</v>
      </c>
      <c r="C13" s="37"/>
      <c r="D13" s="37"/>
      <c r="E13" s="37"/>
      <c r="F13" s="37"/>
      <c r="G13" s="37"/>
      <c r="H13" s="37"/>
      <c r="I13" s="37" t="s">
        <v>45</v>
      </c>
      <c r="J13" s="37"/>
      <c r="K13" s="37"/>
      <c r="L13" s="37"/>
      <c r="M13" s="37"/>
      <c r="N13" s="37"/>
      <c r="O13" s="37"/>
      <c r="P13" s="37" t="s">
        <v>45</v>
      </c>
      <c r="Q13" s="37"/>
      <c r="R13" s="37"/>
      <c r="S13" s="37"/>
      <c r="T13" s="37"/>
      <c r="U13" s="37"/>
      <c r="V13" s="37"/>
      <c r="W13" s="37" t="s">
        <v>45</v>
      </c>
      <c r="X13" s="37"/>
      <c r="Y13" s="37"/>
      <c r="Z13" s="37"/>
      <c r="AA13" s="37"/>
    </row>
    <row r="14" spans="1:27">
      <c r="A14" s="37"/>
      <c r="B14" s="37" t="s">
        <v>46</v>
      </c>
      <c r="C14" s="37"/>
      <c r="D14" s="37"/>
      <c r="E14" s="37"/>
      <c r="F14" s="37"/>
      <c r="G14" s="37"/>
      <c r="H14" s="37"/>
      <c r="I14" s="37" t="s">
        <v>46</v>
      </c>
      <c r="J14" s="37"/>
      <c r="K14" s="37"/>
      <c r="L14" s="37"/>
      <c r="M14" s="37"/>
      <c r="N14" s="37"/>
      <c r="O14" s="37"/>
      <c r="P14" s="37" t="s">
        <v>46</v>
      </c>
      <c r="Q14" s="37"/>
      <c r="R14" s="37"/>
      <c r="S14" s="37"/>
      <c r="T14" s="37"/>
      <c r="U14" s="37"/>
      <c r="V14" s="37"/>
      <c r="W14" s="37" t="s">
        <v>46</v>
      </c>
      <c r="X14" s="37"/>
      <c r="Y14" s="37"/>
      <c r="Z14" s="37"/>
      <c r="AA14" s="37"/>
    </row>
    <row r="15" spans="1:27">
      <c r="A15" s="37"/>
      <c r="B15" s="37" t="s">
        <v>47</v>
      </c>
      <c r="C15" s="37"/>
      <c r="D15" s="37"/>
      <c r="E15" s="37"/>
      <c r="F15" s="37"/>
      <c r="G15" s="37"/>
      <c r="H15" s="37"/>
      <c r="I15" s="37" t="s">
        <v>47</v>
      </c>
      <c r="J15" s="37"/>
      <c r="K15" s="37"/>
      <c r="L15" s="37"/>
      <c r="M15" s="37"/>
      <c r="N15" s="37"/>
      <c r="O15" s="37"/>
      <c r="P15" s="37" t="s">
        <v>47</v>
      </c>
      <c r="Q15" s="37"/>
      <c r="R15" s="37"/>
      <c r="S15" s="37"/>
      <c r="T15" s="37"/>
      <c r="U15" s="37"/>
      <c r="V15" s="37"/>
      <c r="W15" s="37" t="s">
        <v>47</v>
      </c>
      <c r="X15" s="37"/>
      <c r="Y15" s="37"/>
      <c r="Z15" s="37"/>
      <c r="AA15" s="37"/>
    </row>
    <row r="16" spans="1:27">
      <c r="A16" s="37"/>
      <c r="B16" s="37" t="s">
        <v>48</v>
      </c>
      <c r="C16" s="37"/>
      <c r="D16" s="37"/>
      <c r="E16" s="37"/>
      <c r="F16" s="37"/>
      <c r="G16" s="37"/>
      <c r="H16" s="37"/>
      <c r="I16" s="37" t="s">
        <v>48</v>
      </c>
      <c r="J16" s="37"/>
      <c r="K16" s="37"/>
      <c r="L16" s="37"/>
      <c r="M16" s="37"/>
      <c r="N16" s="37"/>
      <c r="O16" s="37"/>
      <c r="P16" s="37" t="s">
        <v>48</v>
      </c>
      <c r="Q16" s="37"/>
      <c r="R16" s="37"/>
      <c r="S16" s="37"/>
      <c r="T16" s="37"/>
      <c r="U16" s="37"/>
      <c r="V16" s="37"/>
      <c r="W16" s="37" t="s">
        <v>48</v>
      </c>
      <c r="X16" s="37"/>
      <c r="Y16" s="37"/>
      <c r="Z16" s="37"/>
      <c r="AA16" s="37"/>
    </row>
    <row r="17" spans="1:27">
      <c r="A17" s="37"/>
      <c r="B17" s="37" t="s">
        <v>49</v>
      </c>
      <c r="C17" s="37"/>
      <c r="D17" s="37"/>
      <c r="E17" s="37"/>
      <c r="F17" s="37"/>
      <c r="G17" s="37"/>
      <c r="H17" s="37"/>
      <c r="I17" s="37" t="s">
        <v>49</v>
      </c>
      <c r="J17" s="37"/>
      <c r="K17" s="37"/>
      <c r="L17" s="37"/>
      <c r="M17" s="37"/>
      <c r="N17" s="37"/>
      <c r="O17" s="37"/>
      <c r="P17" s="37" t="s">
        <v>49</v>
      </c>
      <c r="Q17" s="37"/>
      <c r="R17" s="37"/>
      <c r="S17" s="37"/>
      <c r="T17" s="37"/>
      <c r="U17" s="37"/>
      <c r="V17" s="37"/>
      <c r="W17" s="37" t="s">
        <v>49</v>
      </c>
      <c r="X17" s="37"/>
      <c r="Y17" s="37"/>
      <c r="Z17" s="37"/>
      <c r="AA17" s="37"/>
    </row>
    <row r="18" spans="1:27">
      <c r="A18" s="37"/>
      <c r="B18" s="37" t="s">
        <v>59</v>
      </c>
      <c r="C18" s="37"/>
      <c r="D18" s="37"/>
      <c r="E18" s="37"/>
      <c r="F18" s="37"/>
      <c r="G18" s="37"/>
      <c r="H18" s="37"/>
      <c r="I18" s="37" t="s">
        <v>59</v>
      </c>
      <c r="J18" s="37"/>
      <c r="K18" s="37"/>
      <c r="L18" s="37"/>
      <c r="M18" s="37"/>
      <c r="N18" s="37"/>
      <c r="O18" s="37"/>
      <c r="P18" s="37" t="s">
        <v>59</v>
      </c>
      <c r="Q18" s="37"/>
      <c r="R18" s="37"/>
      <c r="S18" s="37"/>
      <c r="T18" s="37"/>
      <c r="U18" s="37"/>
      <c r="V18" s="37"/>
      <c r="W18" s="37" t="s">
        <v>59</v>
      </c>
      <c r="X18" s="37"/>
      <c r="Y18" s="37"/>
      <c r="Z18" s="37"/>
      <c r="AA18" s="37"/>
    </row>
    <row r="19" spans="1:27">
      <c r="A19" s="37" t="s">
        <v>61</v>
      </c>
      <c r="B19" s="37"/>
      <c r="C19" s="37"/>
      <c r="D19" s="37"/>
      <c r="E19" s="37"/>
      <c r="F19" s="37"/>
      <c r="G19" s="37"/>
      <c r="H19" s="37" t="s">
        <v>61</v>
      </c>
      <c r="I19" s="37"/>
      <c r="J19" s="37"/>
      <c r="K19" s="37"/>
      <c r="L19" s="37"/>
      <c r="M19" s="37"/>
      <c r="N19" s="37"/>
      <c r="O19" s="37" t="s">
        <v>61</v>
      </c>
      <c r="P19" s="37"/>
      <c r="Q19" s="37"/>
      <c r="R19" s="37"/>
      <c r="S19" s="37"/>
      <c r="T19" s="37"/>
      <c r="U19" s="37"/>
      <c r="V19" s="37" t="s">
        <v>61</v>
      </c>
      <c r="W19" s="37"/>
      <c r="X19" s="37"/>
      <c r="Y19" s="37"/>
      <c r="Z19" s="37"/>
      <c r="AA19" s="37"/>
    </row>
    <row r="20" spans="1:27">
      <c r="A20" s="37"/>
      <c r="B20" s="37" t="s">
        <v>44</v>
      </c>
      <c r="C20" s="37"/>
      <c r="D20" s="37"/>
      <c r="E20" s="37"/>
      <c r="F20" s="37"/>
      <c r="G20" s="37"/>
      <c r="H20" s="37"/>
      <c r="I20" s="37" t="s">
        <v>44</v>
      </c>
      <c r="J20" s="37"/>
      <c r="K20" s="37"/>
      <c r="L20" s="37"/>
      <c r="M20" s="37"/>
      <c r="N20" s="37"/>
      <c r="O20" s="37"/>
      <c r="P20" s="37" t="s">
        <v>44</v>
      </c>
      <c r="Q20" s="37"/>
      <c r="R20" s="37"/>
      <c r="S20" s="37"/>
      <c r="T20" s="37"/>
      <c r="U20" s="37"/>
      <c r="V20" s="37"/>
      <c r="W20" s="37" t="s">
        <v>44</v>
      </c>
      <c r="X20" s="37"/>
      <c r="Y20" s="37"/>
      <c r="Z20" s="37"/>
      <c r="AA20" s="37"/>
    </row>
    <row r="21" spans="1:27">
      <c r="A21" s="37"/>
      <c r="B21" s="37" t="s">
        <v>45</v>
      </c>
      <c r="C21" s="37"/>
      <c r="D21" s="37"/>
      <c r="E21" s="37"/>
      <c r="F21" s="37"/>
      <c r="G21" s="37"/>
      <c r="H21" s="37"/>
      <c r="I21" s="37" t="s">
        <v>45</v>
      </c>
      <c r="J21" s="37"/>
      <c r="K21" s="37"/>
      <c r="L21" s="37"/>
      <c r="M21" s="37"/>
      <c r="N21" s="37"/>
      <c r="O21" s="37"/>
      <c r="P21" s="37" t="s">
        <v>45</v>
      </c>
      <c r="Q21" s="37"/>
      <c r="R21" s="37"/>
      <c r="S21" s="37"/>
      <c r="T21" s="37"/>
      <c r="U21" s="37"/>
      <c r="V21" s="37"/>
      <c r="W21" s="37" t="s">
        <v>45</v>
      </c>
      <c r="X21" s="37"/>
      <c r="Y21" s="37"/>
      <c r="Z21" s="37"/>
      <c r="AA21" s="37"/>
    </row>
    <row r="22" spans="1:27">
      <c r="A22" s="37"/>
      <c r="B22" s="37" t="s">
        <v>46</v>
      </c>
      <c r="C22" s="37"/>
      <c r="D22" s="37"/>
      <c r="E22" s="37"/>
      <c r="F22" s="37"/>
      <c r="G22" s="37"/>
      <c r="H22" s="37"/>
      <c r="I22" s="37" t="s">
        <v>46</v>
      </c>
      <c r="J22" s="37"/>
      <c r="K22" s="37"/>
      <c r="L22" s="37"/>
      <c r="M22" s="37"/>
      <c r="N22" s="37"/>
      <c r="O22" s="37"/>
      <c r="P22" s="37" t="s">
        <v>46</v>
      </c>
      <c r="Q22" s="37"/>
      <c r="R22" s="37"/>
      <c r="S22" s="37"/>
      <c r="T22" s="37"/>
      <c r="U22" s="37"/>
      <c r="V22" s="37"/>
      <c r="W22" s="37" t="s">
        <v>46</v>
      </c>
      <c r="X22" s="37"/>
      <c r="Y22" s="37"/>
      <c r="Z22" s="37"/>
      <c r="AA22" s="37"/>
    </row>
    <row r="23" spans="1:27">
      <c r="A23" s="37"/>
      <c r="B23" s="37" t="s">
        <v>47</v>
      </c>
      <c r="C23" s="37"/>
      <c r="D23" s="37"/>
      <c r="E23" s="37"/>
      <c r="F23" s="37"/>
      <c r="G23" s="37"/>
      <c r="H23" s="37"/>
      <c r="I23" s="37" t="s">
        <v>47</v>
      </c>
      <c r="J23" s="37"/>
      <c r="K23" s="37"/>
      <c r="L23" s="37"/>
      <c r="M23" s="37"/>
      <c r="N23" s="37"/>
      <c r="O23" s="37"/>
      <c r="P23" s="37" t="s">
        <v>47</v>
      </c>
      <c r="Q23" s="37"/>
      <c r="R23" s="37"/>
      <c r="S23" s="37"/>
      <c r="T23" s="37"/>
      <c r="U23" s="37"/>
      <c r="V23" s="37"/>
      <c r="W23" s="37" t="s">
        <v>47</v>
      </c>
      <c r="X23" s="37"/>
      <c r="Y23" s="37"/>
      <c r="Z23" s="37"/>
      <c r="AA23" s="37"/>
    </row>
    <row r="24" spans="1:27">
      <c r="A24" s="37"/>
      <c r="B24" s="37" t="s">
        <v>48</v>
      </c>
      <c r="C24" s="37"/>
      <c r="D24" s="37"/>
      <c r="E24" s="37"/>
      <c r="F24" s="37"/>
      <c r="G24" s="37"/>
      <c r="H24" s="37"/>
      <c r="I24" s="37" t="s">
        <v>48</v>
      </c>
      <c r="J24" s="37"/>
      <c r="K24" s="37"/>
      <c r="L24" s="37"/>
      <c r="M24" s="37"/>
      <c r="N24" s="37"/>
      <c r="O24" s="37"/>
      <c r="P24" s="37" t="s">
        <v>48</v>
      </c>
      <c r="Q24" s="37"/>
      <c r="R24" s="37"/>
      <c r="S24" s="37"/>
      <c r="T24" s="37"/>
      <c r="U24" s="37"/>
      <c r="V24" s="37"/>
      <c r="W24" s="37" t="s">
        <v>48</v>
      </c>
      <c r="X24" s="37"/>
      <c r="Y24" s="37"/>
      <c r="Z24" s="37"/>
      <c r="AA24" s="37"/>
    </row>
    <row r="25" spans="1:27">
      <c r="A25" s="37"/>
      <c r="B25" s="37" t="s">
        <v>49</v>
      </c>
      <c r="C25" s="37"/>
      <c r="D25" s="37"/>
      <c r="E25" s="37"/>
      <c r="F25" s="37"/>
      <c r="G25" s="37"/>
      <c r="H25" s="37"/>
      <c r="I25" s="37" t="s">
        <v>49</v>
      </c>
      <c r="J25" s="37"/>
      <c r="K25" s="37"/>
      <c r="L25" s="37"/>
      <c r="M25" s="37"/>
      <c r="N25" s="37"/>
      <c r="O25" s="37"/>
      <c r="P25" s="37" t="s">
        <v>49</v>
      </c>
      <c r="Q25" s="37"/>
      <c r="R25" s="37"/>
      <c r="S25" s="37"/>
      <c r="T25" s="37"/>
      <c r="U25" s="37"/>
      <c r="V25" s="37"/>
      <c r="W25" s="37" t="s">
        <v>49</v>
      </c>
      <c r="X25" s="37"/>
      <c r="Y25" s="37"/>
      <c r="Z25" s="37"/>
      <c r="AA25" s="37"/>
    </row>
    <row r="26" spans="1:27">
      <c r="A26" s="37"/>
      <c r="B26" s="37" t="s">
        <v>59</v>
      </c>
      <c r="C26" s="37"/>
      <c r="D26" s="37"/>
      <c r="E26" s="37"/>
      <c r="F26" s="37"/>
      <c r="G26" s="37"/>
      <c r="H26" s="37"/>
      <c r="I26" s="37" t="s">
        <v>59</v>
      </c>
      <c r="J26" s="37"/>
      <c r="K26" s="37"/>
      <c r="L26" s="37"/>
      <c r="M26" s="37"/>
      <c r="N26" s="37"/>
      <c r="O26" s="37"/>
      <c r="P26" s="37" t="s">
        <v>59</v>
      </c>
      <c r="Q26" s="37"/>
      <c r="R26" s="37"/>
      <c r="S26" s="37"/>
      <c r="T26" s="37"/>
      <c r="U26" s="37"/>
      <c r="V26" s="37"/>
      <c r="W26" s="37" t="s">
        <v>59</v>
      </c>
      <c r="X26" s="37"/>
      <c r="Y26" s="37"/>
      <c r="Z26" s="37"/>
      <c r="AA26" s="37"/>
    </row>
    <row r="27" spans="1:27">
      <c r="A27" s="37" t="s">
        <v>62</v>
      </c>
      <c r="B27" s="37"/>
      <c r="C27" s="37"/>
      <c r="D27" s="37"/>
      <c r="E27" s="37"/>
      <c r="F27" s="37"/>
      <c r="G27" s="37"/>
      <c r="H27" s="37" t="s">
        <v>62</v>
      </c>
      <c r="I27" s="37"/>
      <c r="J27" s="37"/>
      <c r="K27" s="37"/>
      <c r="L27" s="37"/>
      <c r="M27" s="37"/>
      <c r="N27" s="37"/>
      <c r="O27" s="37" t="s">
        <v>62</v>
      </c>
      <c r="P27" s="37"/>
      <c r="Q27" s="37"/>
      <c r="R27" s="37"/>
      <c r="S27" s="37"/>
      <c r="T27" s="37"/>
      <c r="U27" s="37"/>
      <c r="V27" s="37" t="s">
        <v>62</v>
      </c>
      <c r="W27" s="37"/>
      <c r="X27" s="37"/>
      <c r="Y27" s="37"/>
      <c r="Z27" s="37"/>
      <c r="AA27" s="37"/>
    </row>
    <row r="28" spans="1:27">
      <c r="A28" s="37"/>
      <c r="B28" s="37" t="s">
        <v>44</v>
      </c>
      <c r="C28" s="37"/>
      <c r="D28" s="37"/>
      <c r="E28" s="37"/>
      <c r="F28" s="37"/>
      <c r="G28" s="37"/>
      <c r="H28" s="37"/>
      <c r="I28" s="37" t="s">
        <v>44</v>
      </c>
      <c r="J28" s="37"/>
      <c r="K28" s="37"/>
      <c r="L28" s="37"/>
      <c r="M28" s="37"/>
      <c r="N28" s="37"/>
      <c r="O28" s="37"/>
      <c r="P28" s="37" t="s">
        <v>44</v>
      </c>
      <c r="Q28" s="37"/>
      <c r="R28" s="37"/>
      <c r="S28" s="37"/>
      <c r="T28" s="37"/>
      <c r="U28" s="37"/>
      <c r="V28" s="37"/>
      <c r="W28" s="37" t="s">
        <v>44</v>
      </c>
      <c r="X28" s="37"/>
      <c r="Y28" s="37"/>
      <c r="Z28" s="37"/>
      <c r="AA28" s="37"/>
    </row>
    <row r="29" spans="1:27">
      <c r="A29" s="37"/>
      <c r="B29" s="37" t="s">
        <v>45</v>
      </c>
      <c r="C29" s="37"/>
      <c r="D29" s="37"/>
      <c r="E29" s="37"/>
      <c r="F29" s="37"/>
      <c r="G29" s="37"/>
      <c r="H29" s="37"/>
      <c r="I29" s="37" t="s">
        <v>45</v>
      </c>
      <c r="J29" s="37"/>
      <c r="K29" s="37"/>
      <c r="L29" s="37"/>
      <c r="M29" s="37"/>
      <c r="N29" s="37"/>
      <c r="O29" s="37"/>
      <c r="P29" s="37" t="s">
        <v>45</v>
      </c>
      <c r="Q29" s="37"/>
      <c r="R29" s="37"/>
      <c r="S29" s="37"/>
      <c r="T29" s="37"/>
      <c r="U29" s="37"/>
      <c r="V29" s="37"/>
      <c r="W29" s="37" t="s">
        <v>45</v>
      </c>
      <c r="X29" s="37"/>
      <c r="Y29" s="37"/>
      <c r="Z29" s="37"/>
      <c r="AA29" s="37"/>
    </row>
    <row r="30" spans="1:27">
      <c r="A30" s="37"/>
      <c r="B30" s="37" t="s">
        <v>46</v>
      </c>
      <c r="C30" s="37"/>
      <c r="D30" s="37"/>
      <c r="E30" s="37"/>
      <c r="F30" s="37"/>
      <c r="G30" s="37"/>
      <c r="H30" s="37"/>
      <c r="I30" s="37" t="s">
        <v>46</v>
      </c>
      <c r="J30" s="37"/>
      <c r="K30" s="37"/>
      <c r="L30" s="37"/>
      <c r="M30" s="37"/>
      <c r="N30" s="37"/>
      <c r="O30" s="37"/>
      <c r="P30" s="37" t="s">
        <v>46</v>
      </c>
      <c r="Q30" s="37"/>
      <c r="R30" s="37"/>
      <c r="S30" s="37"/>
      <c r="T30" s="37"/>
      <c r="U30" s="37"/>
      <c r="V30" s="37"/>
      <c r="W30" s="37" t="s">
        <v>46</v>
      </c>
      <c r="X30" s="37"/>
      <c r="Y30" s="37"/>
      <c r="Z30" s="37"/>
      <c r="AA30" s="37"/>
    </row>
    <row r="31" spans="1:27">
      <c r="A31" s="37"/>
      <c r="B31" s="37" t="s">
        <v>47</v>
      </c>
      <c r="C31" s="37"/>
      <c r="D31" s="37"/>
      <c r="E31" s="37"/>
      <c r="F31" s="37"/>
      <c r="G31" s="37"/>
      <c r="H31" s="37"/>
      <c r="I31" s="37" t="s">
        <v>47</v>
      </c>
      <c r="J31" s="37"/>
      <c r="K31" s="37"/>
      <c r="L31" s="37"/>
      <c r="M31" s="37"/>
      <c r="N31" s="37"/>
      <c r="O31" s="37"/>
      <c r="P31" s="37" t="s">
        <v>47</v>
      </c>
      <c r="Q31" s="37"/>
      <c r="R31" s="37"/>
      <c r="S31" s="37"/>
      <c r="T31" s="37"/>
      <c r="U31" s="37"/>
      <c r="V31" s="37"/>
      <c r="W31" s="37" t="s">
        <v>47</v>
      </c>
      <c r="X31" s="37"/>
      <c r="Y31" s="37"/>
      <c r="Z31" s="37"/>
      <c r="AA31" s="37"/>
    </row>
    <row r="32" spans="1:27">
      <c r="A32" s="37"/>
      <c r="B32" s="37" t="s">
        <v>48</v>
      </c>
      <c r="C32" s="37"/>
      <c r="D32" s="37"/>
      <c r="E32" s="37"/>
      <c r="F32" s="37"/>
      <c r="G32" s="37"/>
      <c r="H32" s="37"/>
      <c r="I32" s="37" t="s">
        <v>48</v>
      </c>
      <c r="J32" s="37"/>
      <c r="K32" s="37"/>
      <c r="L32" s="37"/>
      <c r="M32" s="37"/>
      <c r="N32" s="37"/>
      <c r="O32" s="37"/>
      <c r="P32" s="37" t="s">
        <v>48</v>
      </c>
      <c r="Q32" s="37"/>
      <c r="R32" s="37"/>
      <c r="S32" s="37"/>
      <c r="T32" s="37"/>
      <c r="U32" s="37"/>
      <c r="V32" s="37"/>
      <c r="W32" s="37" t="s">
        <v>48</v>
      </c>
      <c r="X32" s="37"/>
      <c r="Y32" s="37"/>
      <c r="Z32" s="37"/>
      <c r="AA32" s="37"/>
    </row>
    <row r="33" spans="1:27">
      <c r="A33" s="37"/>
      <c r="B33" s="37" t="s">
        <v>49</v>
      </c>
      <c r="C33" s="37"/>
      <c r="D33" s="37"/>
      <c r="E33" s="37"/>
      <c r="F33" s="37"/>
      <c r="G33" s="37"/>
      <c r="H33" s="37"/>
      <c r="I33" s="37" t="s">
        <v>49</v>
      </c>
      <c r="J33" s="37"/>
      <c r="K33" s="37"/>
      <c r="L33" s="37"/>
      <c r="M33" s="37"/>
      <c r="N33" s="37"/>
      <c r="O33" s="37"/>
      <c r="P33" s="37" t="s">
        <v>49</v>
      </c>
      <c r="Q33" s="37"/>
      <c r="R33" s="37"/>
      <c r="S33" s="37"/>
      <c r="T33" s="37"/>
      <c r="U33" s="37"/>
      <c r="V33" s="37"/>
      <c r="W33" s="37" t="s">
        <v>49</v>
      </c>
      <c r="X33" s="37"/>
      <c r="Y33" s="37"/>
      <c r="Z33" s="37"/>
      <c r="AA33" s="37"/>
    </row>
    <row r="34" spans="1:27">
      <c r="A34" s="37"/>
      <c r="B34" s="37" t="s">
        <v>59</v>
      </c>
      <c r="C34" s="37"/>
      <c r="D34" s="37"/>
      <c r="E34" s="37"/>
      <c r="F34" s="37"/>
      <c r="G34" s="37"/>
      <c r="H34" s="37"/>
      <c r="I34" s="37" t="s">
        <v>59</v>
      </c>
      <c r="J34" s="37"/>
      <c r="K34" s="37"/>
      <c r="L34" s="37"/>
      <c r="M34" s="37"/>
      <c r="N34" s="37"/>
      <c r="O34" s="37"/>
      <c r="P34" s="37" t="s">
        <v>59</v>
      </c>
      <c r="Q34" s="37"/>
      <c r="R34" s="37"/>
      <c r="S34" s="37"/>
      <c r="T34" s="37"/>
      <c r="U34" s="37"/>
      <c r="V34" s="37"/>
      <c r="W34" s="37" t="s">
        <v>59</v>
      </c>
      <c r="X34" s="37"/>
      <c r="Y34" s="37"/>
      <c r="Z34" s="37"/>
      <c r="AA34" s="37"/>
    </row>
    <row r="35" spans="1:27">
      <c r="A35" s="37" t="s">
        <v>63</v>
      </c>
      <c r="B35" s="37"/>
      <c r="C35" s="37"/>
      <c r="D35" s="37"/>
      <c r="E35" s="37"/>
      <c r="F35" s="37"/>
      <c r="G35" s="37"/>
      <c r="H35" s="37" t="s">
        <v>63</v>
      </c>
      <c r="I35" s="37"/>
      <c r="J35" s="37"/>
      <c r="K35" s="37"/>
      <c r="L35" s="37"/>
      <c r="M35" s="37"/>
      <c r="N35" s="37"/>
      <c r="O35" s="37" t="s">
        <v>63</v>
      </c>
      <c r="P35" s="37"/>
      <c r="Q35" s="37"/>
      <c r="R35" s="37"/>
      <c r="S35" s="37"/>
      <c r="T35" s="37"/>
      <c r="U35" s="37"/>
      <c r="V35" s="37" t="s">
        <v>63</v>
      </c>
      <c r="W35" s="37"/>
      <c r="X35" s="37"/>
      <c r="Y35" s="37"/>
      <c r="Z35" s="37"/>
      <c r="AA35" s="37"/>
    </row>
    <row r="36" spans="1:27">
      <c r="A36" s="37"/>
      <c r="B36" s="37" t="s">
        <v>44</v>
      </c>
      <c r="C36" s="37"/>
      <c r="D36" s="37"/>
      <c r="E36" s="37"/>
      <c r="F36" s="37"/>
      <c r="G36" s="37"/>
      <c r="H36" s="37"/>
      <c r="I36" s="37" t="s">
        <v>44</v>
      </c>
      <c r="J36" s="37"/>
      <c r="K36" s="37"/>
      <c r="L36" s="37"/>
      <c r="M36" s="37"/>
      <c r="N36" s="37"/>
      <c r="O36" s="37"/>
      <c r="P36" s="37" t="s">
        <v>44</v>
      </c>
      <c r="Q36" s="37"/>
      <c r="R36" s="37"/>
      <c r="S36" s="37"/>
      <c r="T36" s="37"/>
      <c r="U36" s="37"/>
      <c r="V36" s="37"/>
      <c r="W36" s="37" t="s">
        <v>44</v>
      </c>
      <c r="X36" s="37"/>
      <c r="Y36" s="37"/>
      <c r="Z36" s="37"/>
      <c r="AA36" s="37"/>
    </row>
    <row r="37" spans="1:27">
      <c r="A37" s="37"/>
      <c r="B37" s="37" t="s">
        <v>45</v>
      </c>
      <c r="C37" s="37"/>
      <c r="D37" s="37"/>
      <c r="E37" s="37"/>
      <c r="F37" s="37"/>
      <c r="G37" s="37"/>
      <c r="H37" s="37"/>
      <c r="I37" s="37" t="s">
        <v>45</v>
      </c>
      <c r="J37" s="37"/>
      <c r="K37" s="37"/>
      <c r="L37" s="37"/>
      <c r="M37" s="37"/>
      <c r="N37" s="37"/>
      <c r="O37" s="37"/>
      <c r="P37" s="37" t="s">
        <v>45</v>
      </c>
      <c r="Q37" s="37"/>
      <c r="R37" s="37"/>
      <c r="S37" s="37"/>
      <c r="T37" s="37"/>
      <c r="U37" s="37"/>
      <c r="V37" s="37"/>
      <c r="W37" s="37" t="s">
        <v>45</v>
      </c>
      <c r="X37" s="37"/>
      <c r="Y37" s="37"/>
      <c r="Z37" s="37"/>
      <c r="AA37" s="37"/>
    </row>
    <row r="38" spans="1:27">
      <c r="A38" s="37"/>
      <c r="B38" s="37" t="s">
        <v>46</v>
      </c>
      <c r="C38" s="37"/>
      <c r="D38" s="37"/>
      <c r="E38" s="37"/>
      <c r="F38" s="37"/>
      <c r="G38" s="37"/>
      <c r="H38" s="37"/>
      <c r="I38" s="37" t="s">
        <v>46</v>
      </c>
      <c r="J38" s="37"/>
      <c r="K38" s="37"/>
      <c r="L38" s="37"/>
      <c r="M38" s="37"/>
      <c r="N38" s="37"/>
      <c r="O38" s="37"/>
      <c r="P38" s="37" t="s">
        <v>46</v>
      </c>
      <c r="Q38" s="37"/>
      <c r="R38" s="37"/>
      <c r="S38" s="37"/>
      <c r="T38" s="37"/>
      <c r="U38" s="37"/>
      <c r="V38" s="37"/>
      <c r="W38" s="37" t="s">
        <v>46</v>
      </c>
      <c r="X38" s="37"/>
      <c r="Y38" s="37"/>
      <c r="Z38" s="37"/>
      <c r="AA38" s="37"/>
    </row>
    <row r="39" spans="1:27">
      <c r="A39" s="37"/>
      <c r="B39" s="37" t="s">
        <v>47</v>
      </c>
      <c r="C39" s="37"/>
      <c r="D39" s="37"/>
      <c r="E39" s="37"/>
      <c r="F39" s="37"/>
      <c r="G39" s="37"/>
      <c r="H39" s="37"/>
      <c r="I39" s="37" t="s">
        <v>47</v>
      </c>
      <c r="J39" s="37"/>
      <c r="K39" s="37"/>
      <c r="L39" s="37"/>
      <c r="M39" s="37"/>
      <c r="N39" s="37"/>
      <c r="O39" s="37"/>
      <c r="P39" s="37" t="s">
        <v>47</v>
      </c>
      <c r="Q39" s="37"/>
      <c r="R39" s="37"/>
      <c r="S39" s="37"/>
      <c r="T39" s="37"/>
      <c r="U39" s="37"/>
      <c r="V39" s="37"/>
      <c r="W39" s="37" t="s">
        <v>47</v>
      </c>
      <c r="X39" s="37"/>
      <c r="Y39" s="37"/>
      <c r="Z39" s="37"/>
      <c r="AA39" s="37"/>
    </row>
    <row r="40" spans="1:27">
      <c r="A40" s="37"/>
      <c r="B40" s="37" t="s">
        <v>48</v>
      </c>
      <c r="C40" s="37"/>
      <c r="D40" s="37"/>
      <c r="E40" s="37"/>
      <c r="F40" s="37"/>
      <c r="G40" s="37"/>
      <c r="H40" s="37"/>
      <c r="I40" s="37" t="s">
        <v>48</v>
      </c>
      <c r="J40" s="37"/>
      <c r="K40" s="37"/>
      <c r="L40" s="37"/>
      <c r="M40" s="37"/>
      <c r="N40" s="37"/>
      <c r="O40" s="37"/>
      <c r="P40" s="37" t="s">
        <v>48</v>
      </c>
      <c r="Q40" s="37"/>
      <c r="R40" s="37"/>
      <c r="S40" s="37"/>
      <c r="T40" s="37"/>
      <c r="U40" s="37"/>
      <c r="V40" s="37"/>
      <c r="W40" s="37" t="s">
        <v>48</v>
      </c>
      <c r="X40" s="37"/>
      <c r="Y40" s="37"/>
      <c r="Z40" s="37"/>
      <c r="AA40" s="37"/>
    </row>
    <row r="41" spans="1:27">
      <c r="A41" s="37"/>
      <c r="B41" s="37" t="s">
        <v>49</v>
      </c>
      <c r="C41" s="37"/>
      <c r="D41" s="37"/>
      <c r="E41" s="37"/>
      <c r="F41" s="37"/>
      <c r="G41" s="37"/>
      <c r="H41" s="37"/>
      <c r="I41" s="37" t="s">
        <v>49</v>
      </c>
      <c r="J41" s="37"/>
      <c r="K41" s="37"/>
      <c r="L41" s="37"/>
      <c r="M41" s="37"/>
      <c r="N41" s="37"/>
      <c r="O41" s="37"/>
      <c r="P41" s="37" t="s">
        <v>49</v>
      </c>
      <c r="Q41" s="37"/>
      <c r="R41" s="37"/>
      <c r="S41" s="37"/>
      <c r="T41" s="37"/>
      <c r="U41" s="37"/>
      <c r="V41" s="37"/>
      <c r="W41" s="37" t="s">
        <v>49</v>
      </c>
      <c r="X41" s="37"/>
      <c r="Y41" s="37"/>
      <c r="Z41" s="37"/>
      <c r="AA41" s="37"/>
    </row>
    <row r="42" spans="1:27">
      <c r="A42" s="37"/>
      <c r="B42" s="37" t="s">
        <v>59</v>
      </c>
      <c r="C42" s="37"/>
      <c r="D42" s="37"/>
      <c r="E42" s="37"/>
      <c r="F42" s="37"/>
      <c r="G42" s="37"/>
      <c r="H42" s="37"/>
      <c r="I42" s="37" t="s">
        <v>59</v>
      </c>
      <c r="J42" s="37"/>
      <c r="K42" s="37"/>
      <c r="L42" s="37"/>
      <c r="M42" s="37"/>
      <c r="N42" s="37"/>
      <c r="O42" s="37"/>
      <c r="P42" s="37" t="s">
        <v>59</v>
      </c>
      <c r="Q42" s="37"/>
      <c r="R42" s="37"/>
      <c r="S42" s="37"/>
      <c r="T42" s="37"/>
      <c r="U42" s="37"/>
      <c r="V42" s="37"/>
      <c r="W42" s="37" t="s">
        <v>59</v>
      </c>
      <c r="X42" s="37"/>
      <c r="Y42" s="37"/>
      <c r="Z42" s="37"/>
      <c r="AA42" s="37"/>
    </row>
    <row r="45" spans="1:27">
      <c r="A45" s="37" t="s">
        <v>64</v>
      </c>
      <c r="B45" s="37"/>
      <c r="C45" s="37"/>
      <c r="D45" s="37"/>
      <c r="E45" s="37"/>
      <c r="F45" s="37"/>
      <c r="G45" s="37"/>
      <c r="H45" s="37" t="s">
        <v>64</v>
      </c>
      <c r="I45" s="37"/>
      <c r="J45" s="37"/>
      <c r="K45" s="37"/>
      <c r="L45" s="37"/>
      <c r="M45" s="37"/>
      <c r="N45" s="37"/>
      <c r="O45" s="37" t="s">
        <v>64</v>
      </c>
      <c r="P45" s="37"/>
      <c r="Q45" s="37"/>
      <c r="R45" s="37"/>
      <c r="S45" s="37"/>
      <c r="T45" s="37"/>
      <c r="U45" s="37"/>
      <c r="V45" s="37" t="s">
        <v>64</v>
      </c>
      <c r="W45" s="37"/>
      <c r="X45" s="37"/>
      <c r="Y45" s="37"/>
      <c r="Z45" s="37"/>
      <c r="AA45" s="37"/>
    </row>
    <row r="46" spans="1:27">
      <c r="A46" s="37"/>
      <c r="B46" s="37" t="s">
        <v>65</v>
      </c>
      <c r="C46" s="37"/>
      <c r="D46" s="37"/>
      <c r="E46" s="37"/>
      <c r="F46" s="37"/>
      <c r="G46" s="37"/>
      <c r="H46" s="37"/>
      <c r="I46" s="37" t="s">
        <v>65</v>
      </c>
      <c r="J46" s="37"/>
      <c r="K46" s="37"/>
      <c r="L46" s="37"/>
      <c r="M46" s="37"/>
      <c r="N46" s="37"/>
      <c r="O46" s="37"/>
      <c r="P46" s="37" t="s">
        <v>65</v>
      </c>
      <c r="Q46" s="37"/>
      <c r="R46" s="37"/>
      <c r="S46" s="37"/>
      <c r="T46" s="37"/>
      <c r="U46" s="37"/>
      <c r="V46" s="37"/>
      <c r="W46" s="37" t="s">
        <v>65</v>
      </c>
      <c r="X46" s="37"/>
      <c r="Y46" s="37"/>
      <c r="Z46" s="37"/>
      <c r="AA46" s="37"/>
    </row>
    <row r="47" spans="1:27">
      <c r="A47" s="37"/>
      <c r="B47" s="37" t="s">
        <v>46</v>
      </c>
      <c r="C47" s="37"/>
      <c r="D47" s="37"/>
      <c r="E47" s="37"/>
      <c r="F47" s="37"/>
      <c r="G47" s="37"/>
      <c r="H47" s="37"/>
      <c r="I47" s="37" t="s">
        <v>46</v>
      </c>
      <c r="J47" s="37"/>
      <c r="K47" s="37"/>
      <c r="L47" s="37"/>
      <c r="M47" s="37"/>
      <c r="N47" s="37"/>
      <c r="O47" s="37"/>
      <c r="P47" s="37" t="s">
        <v>46</v>
      </c>
      <c r="Q47" s="37"/>
      <c r="R47" s="37"/>
      <c r="S47" s="37"/>
      <c r="T47" s="37"/>
      <c r="U47" s="37"/>
      <c r="V47" s="37"/>
      <c r="W47" s="37" t="s">
        <v>46</v>
      </c>
      <c r="X47" s="37"/>
      <c r="Y47" s="37"/>
      <c r="Z47" s="37"/>
      <c r="AA47" s="37"/>
    </row>
    <row r="48" spans="1:27">
      <c r="A48" s="37"/>
      <c r="B48" s="37" t="s">
        <v>47</v>
      </c>
      <c r="C48" s="37"/>
      <c r="D48" s="37"/>
      <c r="E48" s="37"/>
      <c r="F48" s="37"/>
      <c r="G48" s="37"/>
      <c r="H48" s="37"/>
      <c r="I48" s="37" t="s">
        <v>47</v>
      </c>
      <c r="J48" s="37"/>
      <c r="K48" s="37"/>
      <c r="L48" s="37"/>
      <c r="M48" s="37"/>
      <c r="N48" s="37"/>
      <c r="O48" s="37"/>
      <c r="P48" s="37" t="s">
        <v>47</v>
      </c>
      <c r="Q48" s="37"/>
      <c r="R48" s="37"/>
      <c r="S48" s="37"/>
      <c r="T48" s="37"/>
      <c r="U48" s="37"/>
      <c r="V48" s="37"/>
      <c r="W48" s="37" t="s">
        <v>47</v>
      </c>
      <c r="X48" s="37"/>
      <c r="Y48" s="37"/>
      <c r="Z48" s="37"/>
      <c r="AA48" s="37"/>
    </row>
    <row r="49" spans="2:27">
      <c r="B49" s="37" t="s">
        <v>48</v>
      </c>
      <c r="C49" s="37"/>
      <c r="D49" s="37"/>
      <c r="E49" s="37"/>
      <c r="F49" s="37"/>
      <c r="G49" s="37"/>
      <c r="H49" s="37"/>
      <c r="I49" s="37" t="s">
        <v>48</v>
      </c>
      <c r="J49" s="37"/>
      <c r="K49" s="37"/>
      <c r="L49" s="37"/>
      <c r="M49" s="37"/>
      <c r="N49" s="37"/>
      <c r="O49" s="37"/>
      <c r="P49" s="37" t="s">
        <v>48</v>
      </c>
      <c r="Q49" s="37"/>
      <c r="R49" s="37"/>
      <c r="S49" s="37"/>
      <c r="T49" s="37"/>
      <c r="U49" s="37"/>
      <c r="V49" s="37"/>
      <c r="W49" s="37" t="s">
        <v>48</v>
      </c>
      <c r="X49" s="37"/>
      <c r="Y49" s="37"/>
      <c r="Z49" s="37"/>
      <c r="AA49" s="37"/>
    </row>
    <row r="50" spans="2:27">
      <c r="B50" s="37" t="s">
        <v>49</v>
      </c>
      <c r="C50" s="37"/>
      <c r="D50" s="37"/>
      <c r="E50" s="37"/>
      <c r="F50" s="37"/>
      <c r="G50" s="37"/>
      <c r="H50" s="37"/>
      <c r="I50" s="37" t="s">
        <v>49</v>
      </c>
      <c r="J50" s="37"/>
      <c r="K50" s="37"/>
      <c r="L50" s="37"/>
      <c r="M50" s="37"/>
      <c r="N50" s="37"/>
      <c r="O50" s="37"/>
      <c r="P50" s="37" t="s">
        <v>49</v>
      </c>
      <c r="Q50" s="37"/>
      <c r="R50" s="37"/>
      <c r="S50" s="37"/>
      <c r="T50" s="37"/>
      <c r="U50" s="37"/>
      <c r="V50" s="37"/>
      <c r="W50" s="37" t="s">
        <v>49</v>
      </c>
      <c r="X50" s="37"/>
      <c r="Y50" s="37"/>
      <c r="Z50" s="37"/>
      <c r="AA50" s="37"/>
    </row>
    <row r="51" spans="2:27">
      <c r="B51" s="37" t="s">
        <v>59</v>
      </c>
      <c r="C51" s="37"/>
      <c r="D51" s="37"/>
      <c r="E51" s="37"/>
      <c r="F51" s="37"/>
      <c r="G51" s="37"/>
      <c r="H51" s="37"/>
      <c r="I51" s="37" t="s">
        <v>59</v>
      </c>
      <c r="J51" s="37"/>
      <c r="K51" s="37"/>
      <c r="L51" s="37"/>
      <c r="M51" s="37"/>
      <c r="N51" s="37"/>
      <c r="O51" s="37"/>
      <c r="P51" s="37" t="s">
        <v>59</v>
      </c>
      <c r="Q51" s="37"/>
      <c r="R51" s="37"/>
      <c r="S51" s="37"/>
      <c r="T51" s="37"/>
      <c r="U51" s="37"/>
      <c r="V51" s="37"/>
      <c r="W51" s="37" t="s">
        <v>59</v>
      </c>
      <c r="X51" s="37"/>
      <c r="Y51" s="37"/>
      <c r="Z51" s="37"/>
      <c r="AA51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Mode Choice Summary</vt:lpstr>
      <vt:lpstr>Transit Boardings</vt:lpstr>
      <vt:lpstr>Average Trip Length</vt:lpstr>
      <vt:lpstr>dist2dist</vt:lpstr>
      <vt:lpstr>dist2dist_raw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Your Name</dc:creator>
  <cp:keywords/>
  <dc:description/>
  <cp:lastModifiedBy>Your Name</cp:lastModifiedBy>
  <cp:revision/>
  <dcterms:created xsi:type="dcterms:W3CDTF">2016-03-17T15:56:29Z</dcterms:created>
  <dcterms:modified xsi:type="dcterms:W3CDTF">2016-04-06T21:45:49Z</dcterms:modified>
  <cp:category/>
  <dc:identifier/>
  <cp:contentStatus/>
  <dc:language/>
  <cp:version/>
</cp:coreProperties>
</file>