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625984"/>
        <axId val="73627904"/>
      </lineChart>
      <dateAx>
        <axId val="736259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627904"/>
        <crosses val="autoZero"/>
        <lblOffset val="100"/>
      </dateAx>
      <valAx>
        <axId val="736279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6259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M21" sqref="M21:P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2469.262749102265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0.00686548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0.11807568</v>
      </c>
      <c r="C35" s="59">
        <f>(D35/B35)</f>
        <v/>
      </c>
      <c r="D35" s="60" t="n">
        <v>200.01</v>
      </c>
      <c r="E35" t="inlineStr">
        <is>
          <t>DCA1</t>
        </is>
      </c>
    </row>
    <row r="36">
      <c r="B36" s="24" t="n">
        <v>0.02382214</v>
      </c>
      <c r="C36" s="59">
        <f>(D36/B36)</f>
        <v/>
      </c>
      <c r="D36" s="60" t="n">
        <v>41.1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0.05437502</v>
      </c>
      <c r="C40" s="59">
        <f>(D40/B40)</f>
        <v/>
      </c>
      <c r="D40" s="60" t="n">
        <v>101.05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0.1710710726094815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0.57335365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1.402056706331529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13.97629774</v>
      </c>
      <c r="C5" s="58">
        <f>(D5/B5)</f>
        <v/>
      </c>
      <c r="D5" s="58" t="n">
        <v>41.1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0.59146407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9.689389711023331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0.02773415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32.48021199532856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2.55990766</v>
      </c>
      <c r="C5" s="58">
        <f>(D5/B5)</f>
        <v/>
      </c>
      <c r="D5" s="58" t="n">
        <v>41.1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0.01643742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0.0033563509791155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314.0370390604645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0.00251564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0.567763</v>
      </c>
      <c r="C11" s="58">
        <f>(D11/B11)</f>
        <v/>
      </c>
      <c r="D11" s="58" t="n">
        <v>161.37</v>
      </c>
      <c r="E11" t="inlineStr">
        <is>
          <t>DCA1</t>
        </is>
      </c>
      <c r="P11" s="58">
        <f>(SUM(P6:P9))</f>
        <v/>
      </c>
    </row>
    <row r="12">
      <c r="B12" s="83" t="n">
        <v>0.14414665</v>
      </c>
      <c r="C12" s="58">
        <f>(D12/B12)</f>
        <v/>
      </c>
      <c r="D12" s="58" t="n">
        <v>41.1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0.07889818142460438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0.2837775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6.862073948838715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7.26591874</v>
      </c>
      <c r="C5" s="58">
        <f>(D5/B5)</f>
        <v/>
      </c>
      <c r="D5" s="58" t="n">
        <v>41.1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0.0758504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51.71192209773683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0.00296634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0.1594501931654339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41500.35333901948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0.00035292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0.00710736</v>
      </c>
      <c r="C23" s="58">
        <f>(D23/B23)</f>
        <v/>
      </c>
      <c r="D23" s="58" t="n">
        <v>176.28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0.00157829</v>
      </c>
      <c r="C24" s="58">
        <f>(D24/B24)</f>
        <v/>
      </c>
      <c r="D24" s="58" t="n">
        <v>41.1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0.00185714</v>
      </c>
      <c r="C34" s="58">
        <f>(D34/B34)</f>
        <v/>
      </c>
      <c r="D34" s="58" t="n">
        <v>51.95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11.06439516653086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0.00231786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0.7161066988058813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2.879134467843968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0.01895468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16.17438954944379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0.00241814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71.96460836690844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0.00124422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0.6618485855833242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0.05707486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0.0001098606921357601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4907.59084933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0.767238906423901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0.32428367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44.71481822</v>
      </c>
      <c r="C7" s="58">
        <f>(D7/B7)</f>
        <v/>
      </c>
      <c r="D7" s="58" t="n">
        <v>41.1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1"/>
    <col width="9.140625" customWidth="1" style="14" min="292" max="16384"/>
  </cols>
  <sheetData>
    <row r="1"/>
    <row r="2"/>
    <row r="3">
      <c r="I3" t="inlineStr">
        <is>
          <t>Actual Price :</t>
        </is>
      </c>
      <c r="J3" s="79" t="n">
        <v>0.02369005502842914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0.06239948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1.128143228894199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0.34171463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3"/>
  <sheetViews>
    <sheetView workbookViewId="0">
      <selection activeCell="K33" sqref="K3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2.933322634473901</v>
      </c>
      <c r="M3" t="inlineStr">
        <is>
          <t>Objectif :</t>
        </is>
      </c>
      <c r="N3" s="24">
        <f>(INDEX(N5:N32,MATCH(MAX(O6:O8,O14:O15),O5:O32,0))/0.85)</f>
        <v/>
      </c>
      <c r="O3" s="59">
        <f>(MAX(O6:O8,O14:O15)*0.75)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(B26*J3)</f>
        <v/>
      </c>
      <c r="K4" s="4">
        <f>(J4/D26-1)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22.86097057</v>
      </c>
      <c r="C6" s="58">
        <f>(D6/B6)</f>
        <v/>
      </c>
      <c r="D6" s="58" t="n">
        <v>41.1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0.10134045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(B10+B13+B8+B17)</f>
        <v/>
      </c>
      <c r="S8" s="58" t="n">
        <v>0</v>
      </c>
      <c r="T8" s="58">
        <f>(D10+D13+D8+D17)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>
        <f>B23+B24</f>
        <v/>
      </c>
      <c r="S15" s="58" t="n">
        <v>0</v>
      </c>
      <c r="T15" s="58">
        <f>D23+D24</f>
        <v/>
      </c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C25" s="58" t="n"/>
      <c r="D25" s="58" t="n"/>
      <c r="F25" t="inlineStr">
        <is>
          <t>Moy</t>
        </is>
      </c>
      <c r="G25" s="58">
        <f>(D26/B26)</f>
        <v/>
      </c>
      <c r="S25" s="58" t="n"/>
      <c r="T25" s="58" t="n"/>
    </row>
    <row r="26">
      <c r="B26" s="1">
        <f>(SUM(B5:B25))</f>
        <v/>
      </c>
      <c r="C26" s="58" t="n"/>
      <c r="D26" s="58">
        <f>(SUM(D5:D25))</f>
        <v/>
      </c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R29" s="1">
        <f>(SUM(R5:R28))</f>
        <v/>
      </c>
      <c r="S29" s="58" t="n"/>
      <c r="T29" s="58">
        <f>(SUM(T5:T28))</f>
        <v/>
      </c>
    </row>
    <row r="30"/>
    <row r="31"/>
    <row r="32"/>
    <row r="33">
      <c r="K33" s="59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2"/>
    <col width="9.140625" customWidth="1" style="14" min="31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0.6682994834020382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0.07567864000000001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tabSelected="1"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9.480634064622471e-06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261.88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424316.81</v>
      </c>
      <c r="C7" s="88">
        <f>(D7/B7)</f>
        <v/>
      </c>
      <c r="D7" s="58" t="n">
        <v>4.0095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0.003879322028520215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P34" sqref="P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91.98572637374154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6.06579085</v>
      </c>
      <c r="C17" s="58">
        <f>(D17/B17)</f>
        <v/>
      </c>
      <c r="D17" s="58" t="n">
        <v>124.74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0.06385847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1.88358558</v>
      </c>
      <c r="C19" s="58">
        <f>(D19/B19)</f>
        <v/>
      </c>
      <c r="D19" s="58" t="n">
        <v>41.1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0.1101373407549267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0.25479553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6.503344952432177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0.00265245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0.5475172408284917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0.83347123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5"/>
    <col width="9.140625" customWidth="1" style="14" min="27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17.17341725536084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0.00157688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5"/>
    <col width="9.140625" customWidth="1" style="14" min="276" max="16384"/>
  </cols>
  <sheetData>
    <row r="1"/>
    <row r="2"/>
    <row r="3">
      <c r="I3" t="inlineStr">
        <is>
          <t>Actual Price :</t>
        </is>
      </c>
      <c r="J3" s="79" t="n">
        <v>2.818398997543979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0.00036769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0.3515337750683879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0.004876900898927109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2"/>
    <col width="9.140625" customWidth="1" style="14" min="28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8.017777035729271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1.674e-05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0.512246058134863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0.75248757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116.5108394</v>
      </c>
      <c r="C7" s="58">
        <f>(D7/B7)</f>
        <v/>
      </c>
      <c r="D7" s="58" t="n">
        <v>41.1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2024-01-20T09:21:47Z</dcterms:modified>
  <cp:lastModifiedBy>Tiko</cp:lastModifiedBy>
</cp:coreProperties>
</file>