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7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048448"/>
        <axId val="75050368"/>
      </lineChart>
      <dateAx>
        <axId val="750484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050368"/>
        <crosses val="autoZero"/>
        <lblOffset val="100"/>
      </dateAx>
      <valAx>
        <axId val="750503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0484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2254.166295659763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0.00642985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0.11039211</v>
      </c>
      <c r="C35" s="54">
        <f>(D35/B35)</f>
        <v/>
      </c>
      <c r="D35" s="23" t="n">
        <v>182.16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0.02252946</v>
      </c>
      <c r="C36" s="54">
        <f>(D36/B36)</f>
        <v/>
      </c>
      <c r="D36" s="23" t="n">
        <v>38.1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0.05140784</v>
      </c>
      <c r="C40" s="54">
        <f>(D40/B40)</f>
        <v/>
      </c>
      <c r="D40" s="23" t="n">
        <v>94.15000000000001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1.780679663268417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12.14973237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0.57571839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11.47516700938427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0.02572289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40.27236955760274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2.48348614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0.01563685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0.003927073095207402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253.4457955351914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0.00221594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0.5513602</v>
      </c>
      <c r="C11" s="53">
        <f>(D11/B11)</f>
        <v/>
      </c>
      <c r="D11" s="53" t="n">
        <v>156.87</v>
      </c>
      <c r="E11" t="inlineStr">
        <is>
          <t>DCA1</t>
        </is>
      </c>
      <c r="P11" s="53">
        <f>(SUM(P6:P9))</f>
        <v/>
      </c>
    </row>
    <row r="12">
      <c r="B12" s="64" t="n">
        <v>0.1331198</v>
      </c>
      <c r="C12" s="53">
        <f>(D12/B12)</f>
        <v/>
      </c>
      <c r="D12" s="53" t="n">
        <v>38.1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0.09562949408164526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0.27381987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7.335357383335122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6.85604061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0.07135166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62.07321612210758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0.00294014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6.179465355723798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(D5)+(B7)*4.62</f>
        <v/>
      </c>
    </row>
    <row r="6">
      <c r="B6" s="2" t="n">
        <v>0.00223471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2*($B$10+$N$6)/5-$N$6</f>
        <v/>
      </c>
      <c r="O7" s="53">
        <f>($C$5*Params!K9)</f>
        <v/>
      </c>
      <c r="P7" s="53">
        <f>(O7*N7)</f>
        <v/>
      </c>
      <c r="R7" s="1">
        <f>(B7)-B7</f>
        <v/>
      </c>
      <c r="S7" s="53" t="n">
        <v>0</v>
      </c>
      <c r="T7" s="53">
        <f>(D7)-B7*4.62</f>
        <v/>
      </c>
    </row>
    <row r="8">
      <c r="N8" s="24">
        <f>($B$10+$N$6)/5</f>
        <v/>
      </c>
      <c r="O8" s="53">
        <f>($C$5*Params!K10)</f>
        <v/>
      </c>
      <c r="P8" s="53">
        <f>(O8*N8)</f>
        <v/>
      </c>
      <c r="R8" s="1" t="n"/>
      <c r="S8" s="53" t="n"/>
      <c r="T8" s="53" t="n"/>
    </row>
    <row r="9">
      <c r="F9" t="inlineStr">
        <is>
          <t>Moy</t>
        </is>
      </c>
      <c r="G9" s="53">
        <f>(D10/B10)</f>
        <v/>
      </c>
      <c r="N9" s="24">
        <f>($B$10+$N$6)/5</f>
        <v/>
      </c>
      <c r="O9" s="53">
        <f>($C$5*Params!K11)</f>
        <v/>
      </c>
      <c r="P9" s="53">
        <f>(O9*N9)</f>
        <v/>
      </c>
      <c r="R9" s="1" t="n"/>
      <c r="S9" s="53" t="n"/>
      <c r="T9" s="53" t="n"/>
    </row>
    <row r="10">
      <c r="B10">
        <f>(SUM(B5:B9))</f>
        <v/>
      </c>
      <c r="D10" s="53">
        <f>(SUM(D5:D9))</f>
        <v/>
      </c>
      <c r="R10" s="1" t="n"/>
      <c r="S10" s="53" t="n"/>
      <c r="T10" s="53" t="n"/>
    </row>
    <row r="11">
      <c r="P11" s="53">
        <f>(SUM(P6:P9))</f>
        <v/>
      </c>
      <c r="R11" s="1" t="n"/>
      <c r="S11" s="53" t="n"/>
      <c r="T11" s="54" t="n"/>
    </row>
    <row r="12">
      <c r="P12" s="53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2.293932094500356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0.01742784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42780.43878852057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0.00034908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0.0067326</v>
      </c>
      <c r="C23" s="53">
        <f>(D23/B23)</f>
        <v/>
      </c>
      <c r="D23" s="53" t="n">
        <v>160.35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0.00151743</v>
      </c>
      <c r="C24" s="53">
        <f>(D24/B24)</f>
        <v/>
      </c>
      <c r="D24" s="53" t="n">
        <v>38.5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0.00171411</v>
      </c>
      <c r="C34" s="53">
        <f>(D34/B34)</f>
        <v/>
      </c>
      <c r="D34" s="53" t="n">
        <v>45.85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14.6986994498843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0.00230879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73.25554311381232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0.00111288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O33" sqref="O3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1.004891735071355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0.05575138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9" sqref="O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0.0001783648586279068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4848.28971109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0.8842041902189366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0.31741502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41.2098961</v>
      </c>
      <c r="C7" s="53">
        <f>(D7/B7)</f>
        <v/>
      </c>
      <c r="D7" s="53" t="n">
        <v>38.1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0.7913077420864126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0.33101593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2.309975245648384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21.75095869</v>
      </c>
      <c r="C6" s="53">
        <f>(D6/B6)</f>
        <v/>
      </c>
      <c r="D6" s="53" t="n">
        <v>38.1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0.10000229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9.746249856865479e-06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257.26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71.41697758124477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5.9950074</v>
      </c>
      <c r="C17" s="53">
        <f>(D17/B17)</f>
        <v/>
      </c>
      <c r="D17" s="53" t="n">
        <v>119.04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0.06199511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1.84720688</v>
      </c>
      <c r="C19" s="53">
        <f>(D19/B19)</f>
        <v/>
      </c>
      <c r="D19" s="53" t="n">
        <v>38.1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0.1040754262839917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0.24253178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6.239784605836319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0.00256489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0.6260295066397357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0.78801783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0.1634725699668743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0.7745238886642313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0.004209278161540319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tabSelected="1" workbookViewId="0">
      <selection activeCell="K8" sqref="K8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0.5716522115972283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0.006454791704280961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7.7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(-344/3)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M22" sqref="M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0.643235081111754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0.71562329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111.37239212</v>
      </c>
      <c r="C7" s="53">
        <f>(D7/B7)</f>
        <v/>
      </c>
      <c r="D7" s="53" t="n">
        <v>38.1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0.1994385416626767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0.56145684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2023-12-13T21:48:13Z</dcterms:modified>
  <cp:lastModifiedBy>Tiko</cp:lastModifiedBy>
</cp:coreProperties>
</file>