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691520"/>
        <axId val="73693440"/>
      </lineChart>
      <dateAx>
        <axId val="736915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693440"/>
        <crosses val="autoZero"/>
        <lblOffset val="100"/>
      </dateAx>
      <valAx>
        <axId val="736934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6915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2374.164943322706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0.00688709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0.11906336</v>
      </c>
      <c r="C35" s="59">
        <f>(D35/B35)</f>
        <v/>
      </c>
      <c r="D35" s="60" t="n">
        <v>202.44</v>
      </c>
      <c r="E35" t="inlineStr">
        <is>
          <t>DCA1</t>
        </is>
      </c>
    </row>
    <row r="36">
      <c r="B36" s="24" t="n">
        <v>0.02406671</v>
      </c>
      <c r="C36" s="59">
        <f>(D36/B36)</f>
        <v/>
      </c>
      <c r="D36" s="60" t="n">
        <v>41.7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0.05469739</v>
      </c>
      <c r="C40" s="59">
        <f>(D40/B40)</f>
        <v/>
      </c>
      <c r="D40" s="60" t="n">
        <v>101.85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0.1653652490641511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0.57412292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1.345630709819418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14.40823529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0.59243271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9.389687399530334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0.02782177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31.13338937966753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2.57843643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0.01645815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0.004070205136646616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312.8072342576783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0.00253104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0.56964769</v>
      </c>
      <c r="C11" s="58">
        <f>(D11/B11)</f>
        <v/>
      </c>
      <c r="D11" s="58" t="n">
        <v>161.97</v>
      </c>
      <c r="E11" t="inlineStr">
        <is>
          <t>DCA1</t>
        </is>
      </c>
      <c r="P11" s="58">
        <f>(SUM(P6:P9))</f>
        <v/>
      </c>
    </row>
    <row r="12">
      <c r="B12" s="83" t="n">
        <v>0.14603836</v>
      </c>
      <c r="C12" s="58">
        <f>(D12/B12)</f>
        <v/>
      </c>
      <c r="D12" s="58" t="n">
        <v>41.7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0.08355945393492956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0.28433982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6.572455873495797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7.35389311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0.07612252999999999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50.93660564101405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0.00296957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0.1529818071733062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40727.83710598914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0.00035312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0.00716439</v>
      </c>
      <c r="C23" s="58">
        <f>(D23/B23)</f>
        <v/>
      </c>
      <c r="D23" s="58" t="n">
        <v>178.65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0.00159272</v>
      </c>
      <c r="C24" s="58">
        <f>(D24/B24)</f>
        <v/>
      </c>
      <c r="D24" s="58" t="n">
        <v>41.7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0.0018858</v>
      </c>
      <c r="C34" s="58">
        <f>(D34/B34)</f>
        <v/>
      </c>
      <c r="D34" s="58" t="n">
        <v>53.15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10.78933458201589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0.00232049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0.6968362250982678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2.806821946994067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0.01902834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15.08543014646311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0.00242249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69.23250323528042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0.00125182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0.6093575740996222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0.0571744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0.0001014493595197734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4910.55127261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0.7635250031936947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0.3246624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45.48568475</v>
      </c>
      <c r="C7" s="58">
        <f>(D7/B7)</f>
        <v/>
      </c>
      <c r="D7" s="58" t="n">
        <v>41.7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8"/>
    <col width="9.140625" customWidth="1" style="14" min="299" max="16384"/>
  </cols>
  <sheetData>
    <row r="1"/>
    <row r="2"/>
    <row r="3">
      <c r="I3" t="inlineStr">
        <is>
          <t>Actual Price :</t>
        </is>
      </c>
      <c r="J3" s="79" t="n">
        <v>0.02358857201375292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0.06322525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1.059368603084956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0.3434238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2.780302110378801</v>
      </c>
      <c r="M3" t="inlineStr">
        <is>
          <t>Objectif :</t>
        </is>
      </c>
      <c r="N3" s="24">
        <f>(INDEX(N5:N32,MATCH(MAX(O6:O8,O14:O15),O5:O32,0))/0.85)</f>
        <v/>
      </c>
      <c r="O3" s="59">
        <f>(MAX(O6:O8,O14:O15)*0.75)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(B26*J3)</f>
        <v/>
      </c>
      <c r="K4" s="4">
        <f>(J4/D26-1)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23.06613725</v>
      </c>
      <c r="C6" s="58">
        <f>(D6/B6)</f>
        <v/>
      </c>
      <c r="D6" s="58" t="n">
        <v>41.7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0.10142324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C25" s="58" t="n"/>
      <c r="D25" s="58" t="n"/>
      <c r="F25" t="inlineStr">
        <is>
          <t>Moy</t>
        </is>
      </c>
      <c r="G25" s="58">
        <f>(D26/B26)</f>
        <v/>
      </c>
      <c r="S25" s="58" t="n"/>
      <c r="T25" s="58" t="n"/>
    </row>
    <row r="26">
      <c r="B26" s="1">
        <f>(SUM(B5:B25))</f>
        <v/>
      </c>
      <c r="C26" s="58" t="n"/>
      <c r="D26" s="58">
        <f>(SUM(D5:D25))</f>
        <v/>
      </c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R29" s="1">
        <f>(SUM(R5:R28))</f>
        <v/>
      </c>
      <c r="S29" s="58" t="n"/>
      <c r="T29" s="58">
        <f>(SUM(T5:T28))</f>
        <v/>
      </c>
    </row>
    <row r="30"/>
    <row r="31"/>
    <row r="32"/>
    <row r="33">
      <c r="K33" s="59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9"/>
    <col width="9.140625" customWidth="1" style="14" min="32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0.6029634575123833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0.07573756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9.14610725622008e-06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262.51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636924.74</v>
      </c>
      <c r="C7" s="88">
        <f>(D7/B7)</f>
        <v/>
      </c>
      <c r="D7" s="58" t="n">
        <v>6.0138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0.003939295092345323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D41" sqref="D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88.28879841675817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6.07236146</v>
      </c>
      <c r="C17" s="58">
        <f>(D17/B17)</f>
        <v/>
      </c>
      <c r="D17" s="58" t="n">
        <v>125.34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0.06390248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1.89014095</v>
      </c>
      <c r="C19" s="58">
        <f>(D19/B19)</f>
        <v/>
      </c>
      <c r="D19" s="58" t="n">
        <v>41.7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0.1090445965169245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0.25528514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6.187522140768713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0.00265757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0.530560176294522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0.83585979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2"/>
    <col width="9.140625" customWidth="1" style="14" min="2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16.03844448564138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0.00173665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2"/>
    <col width="9.140625" customWidth="1" style="14" min="283" max="16384"/>
  </cols>
  <sheetData>
    <row r="1"/>
    <row r="2"/>
    <row r="3">
      <c r="I3" t="inlineStr">
        <is>
          <t>Actual Price :</t>
        </is>
      </c>
      <c r="J3" s="79" t="n">
        <v>2.795545777048737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0.00039774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0.3289220375656084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0.004343569086257943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9"/>
    <col width="9.140625" customWidth="1" style="14" min="29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8.15089517870109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1.738e-05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0.4933591960414258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0.75468153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117.68697785</v>
      </c>
      <c r="C7" s="58">
        <f>(D7/B7)</f>
        <v/>
      </c>
      <c r="D7" s="58" t="n">
        <v>41.7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2024-01-22T12:12:10Z</dcterms:modified>
  <cp:lastModifiedBy>Tiko</cp:lastModifiedBy>
</cp:coreProperties>
</file>