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48080000"/>
        <axId val="48081536"/>
      </lineChart>
      <dateAx>
        <axId val="480800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8081536"/>
        <crosses val="autoZero"/>
        <lblOffset val="100"/>
      </dateAx>
      <valAx>
        <axId val="480815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80800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>
        <row r="7">
          <cell r="C7">
            <v>4500.4729129430116</v>
          </cell>
        </row>
      </sheetData>
      <sheetData sheetId="1">
        <row r="29">
          <cell r="C29">
            <v>2742</v>
          </cell>
        </row>
      </sheetData>
      <sheetData sheetId="2">
        <row r="8">
          <cell r="F8">
            <v>0.05</v>
          </cell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3" workbookViewId="0">
      <selection activeCell="B41" sqref="B41:D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2294.460479061663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0.0069526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0.12169802</v>
      </c>
      <c r="C35" s="59">
        <f>(D35/B35)</f>
        <v/>
      </c>
      <c r="D35" s="60" t="n">
        <v>208.44</v>
      </c>
      <c r="E35" t="inlineStr">
        <is>
          <t>DCA1</t>
        </is>
      </c>
    </row>
    <row r="36">
      <c r="B36" s="24" t="n">
        <v>0.02451059</v>
      </c>
      <c r="C36" s="59">
        <f>(D36/B36)</f>
        <v/>
      </c>
      <c r="D36" s="60" t="n">
        <v>42.7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0.0557523</v>
      </c>
      <c r="C40" s="59">
        <f>(D40/B40)</f>
        <v/>
      </c>
      <c r="D40" s="60" t="n">
        <v>104.25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0.1668349836134039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0.57644293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1.433451825870966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15.15221497</v>
      </c>
      <c r="C5" s="58">
        <f>(D5/B5)</f>
        <v/>
      </c>
      <c r="D5" s="58" t="n">
        <v>42.7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0.59440744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9.585334854683007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0.02810121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36.27396989027638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2.6108598</v>
      </c>
      <c r="C5" s="58">
        <f>(D5/B5)</f>
        <v/>
      </c>
      <c r="D5" s="58" t="n">
        <v>42.7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0.0165461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0.003566476208250981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307.4358889242696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0.00257534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0.57458233</v>
      </c>
      <c r="C11" s="58">
        <f>(D11/B11)</f>
        <v/>
      </c>
      <c r="D11" s="58" t="n">
        <v>163.47</v>
      </c>
      <c r="E11" t="inlineStr">
        <is>
          <t>DCA1</t>
        </is>
      </c>
      <c r="P11" s="58">
        <f>(SUM(P6:P9))</f>
        <v/>
      </c>
    </row>
    <row r="12">
      <c r="B12" s="83" t="n">
        <v>0.14937421</v>
      </c>
      <c r="C12" s="58">
        <f>(D12/B12)</f>
        <v/>
      </c>
      <c r="D12" s="58" t="n">
        <v>42.7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0.08059369615504858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0.28597695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6.74478228469379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7.50848572</v>
      </c>
      <c r="C5" s="58">
        <f>(D5/B5)</f>
        <v/>
      </c>
      <c r="D5" s="58" t="n">
        <v>42.7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0.07692275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53.93958752644113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0.00297648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0.1611832186368058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42600.20576968507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0.0003537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0.00731099</v>
      </c>
      <c r="C23" s="58">
        <f>(D23/B23)</f>
        <v/>
      </c>
      <c r="D23" s="58" t="n">
        <v>184.65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0.00161736</v>
      </c>
      <c r="C24" s="58">
        <f>(D24/B24)</f>
        <v/>
      </c>
      <c r="D24" s="58" t="n">
        <v>42.7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0.0019742</v>
      </c>
      <c r="C34" s="58">
        <f>(D34/B34)</f>
        <v/>
      </c>
      <c r="D34" s="58" t="n">
        <v>56.75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12.77430121930827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0.00232865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0.7319206947981804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3.143498281411172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0.01931552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14.64124181415996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0.00243497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68.01502088844292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0.00127351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0.6531217099815529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0.05757129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0.0001014065402930353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4932.02750809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0.8049324406387706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0.32586468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46.83080087</v>
      </c>
      <c r="C7" s="58">
        <f>(D7/B7)</f>
        <v/>
      </c>
      <c r="D7" s="58" t="n">
        <v>42.7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7"/>
    <col width="9.140625" customWidth="1" style="14" min="318" max="16384"/>
  </cols>
  <sheetData>
    <row r="1"/>
    <row r="2"/>
    <row r="3">
      <c r="I3" t="inlineStr">
        <is>
          <t>Actual Price :</t>
        </is>
      </c>
      <c r="J3" s="79" t="n">
        <v>0.02396148881622317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0.0645888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1.101186796827853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0.34446822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3.030932123573445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23.43282839</v>
      </c>
      <c r="C6" s="58">
        <f>(D6/B6)</f>
        <v/>
      </c>
      <c r="D6" s="58" t="n">
        <v>42.7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0.10174975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8"/>
    <col width="9.140625" customWidth="1" style="14" min="33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0.6682560873299367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0.07589822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9.206254015250812e-06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264.98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0.003925484751221234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1"/>
  <sheetViews>
    <sheetView topLeftCell="A10" workbookViewId="0">
      <selection activeCell="V19" sqref="R19:V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97.37477643235444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(B47*J3)</f>
        <v/>
      </c>
      <c r="K4" s="4">
        <f>(J4/D47-1)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8">
        <f>(T13/R13)</f>
        <v/>
      </c>
      <c r="T13" s="58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6.08912256</v>
      </c>
      <c r="C17" s="58">
        <f>(D17/B17)</f>
        <v/>
      </c>
      <c r="D17" s="58" t="n">
        <v>126.84</v>
      </c>
      <c r="E17" t="inlineStr">
        <is>
          <t>DCA1</t>
        </is>
      </c>
      <c r="N17" s="24">
        <f>($R$13+$R$21)/2</f>
        <v/>
      </c>
      <c r="O17" s="58">
        <f>($S$13*[1]Params!K11)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0.06408023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1.90151287</v>
      </c>
      <c r="C19" s="58">
        <f>(D19/B19)</f>
        <v/>
      </c>
      <c r="D19" s="58" t="n">
        <v>42.7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G21" s="59" t="n"/>
      <c r="I21" s="59" t="n"/>
      <c r="O21" s="58" t="n"/>
      <c r="P21" s="58" t="n"/>
      <c r="R21" s="24">
        <f>B31+B24+B30+B32+B42+B45</f>
        <v/>
      </c>
      <c r="S21" s="58" t="n">
        <v>0</v>
      </c>
      <c r="T21" s="58">
        <f>D31+D24+D30+D32+D42+D45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 t="n"/>
      <c r="S29" s="58" t="n"/>
      <c r="T29" s="58" t="n"/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B45" s="24" t="n">
        <v>1.5</v>
      </c>
      <c r="C45" s="58">
        <f>D45/B45</f>
        <v/>
      </c>
      <c r="D45" s="58">
        <f>120.49417021</f>
        <v/>
      </c>
      <c r="E45" s="58" t="n"/>
      <c r="S45" s="58" t="n"/>
      <c r="T45" s="58" t="n"/>
    </row>
    <row r="46">
      <c r="C46" s="58" t="n"/>
      <c r="D46" s="58" t="n"/>
      <c r="E46" s="58" t="n"/>
      <c r="S46" s="58" t="n"/>
      <c r="T46" s="58" t="n"/>
    </row>
    <row r="47">
      <c r="B47" s="24">
        <f>(SUM(B5:B46))</f>
        <v/>
      </c>
      <c r="C47" s="58" t="n"/>
      <c r="D47" s="58">
        <f>(SUM(D5:D46))</f>
        <v/>
      </c>
      <c r="E47" s="58" t="n"/>
      <c r="F47" t="inlineStr">
        <is>
          <t>Moy</t>
        </is>
      </c>
      <c r="G47" s="58">
        <f>(D47/B47)</f>
        <v/>
      </c>
      <c r="R47" s="24">
        <f>(SUM(R5:R36))</f>
        <v/>
      </c>
      <c r="S47" s="58" t="n"/>
      <c r="T47" s="58">
        <f>(SUM(T5:T36))</f>
        <v/>
      </c>
      <c r="V47" t="inlineStr">
        <is>
          <t>Moy</t>
        </is>
      </c>
      <c r="W47" s="58">
        <f>(T47/R47)</f>
        <v/>
      </c>
    </row>
    <row r="48">
      <c r="M48" s="24" t="n"/>
      <c r="S48" s="58" t="n"/>
      <c r="T48" s="58" t="n"/>
    </row>
    <row r="49"/>
    <row r="50"/>
    <row r="51">
      <c r="N51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6:C17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9:C20 G47 W47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7:C28 C30:C31 C34:C35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S12:S13 S15:S16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conditionalFormatting sqref="C44:C45"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26"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7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0.1131715354222009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0.25727029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6.029654043582015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0.00267733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0.5326440072132447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0.84259867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1"/>
    <col width="9.140625" customWidth="1" style="14" min="30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17.36524878392977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0.00221783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1"/>
    <col width="9.140625" customWidth="1" style="14" min="302" max="16384"/>
  </cols>
  <sheetData>
    <row r="1"/>
    <row r="2"/>
    <row r="3">
      <c r="I3" t="inlineStr">
        <is>
          <t>Actual Price :</t>
        </is>
      </c>
      <c r="J3" s="79" t="n">
        <v>2.799520662657707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0.000484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0.3315140315146737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0.004325547932698422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(-223/3)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8"/>
    <col width="9.140625" customWidth="1" style="14" min="30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9.332314557043633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1.978e-05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0.4976190680318128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0.76073059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119.78991717</v>
      </c>
      <c r="C7" s="58">
        <f>(D7/B7)</f>
        <v/>
      </c>
      <c r="D7" s="58" t="n">
        <v>42.7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2024-01-28T10:05:16Z</dcterms:modified>
  <cp:lastModifiedBy>Tiko</cp:lastModifiedBy>
</cp:coreProperties>
</file>