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 s="1"/>
  <c r="C9"/>
  <c r="T8"/>
  <c r="R8"/>
  <c r="N9" s="1"/>
  <c r="C8"/>
  <c r="S8" s="1"/>
  <c r="T7"/>
  <c r="R7"/>
  <c r="N7"/>
  <c r="C7"/>
  <c r="S7" s="1"/>
  <c r="T6"/>
  <c r="R6"/>
  <c r="N6"/>
  <c r="C6"/>
  <c r="O6" s="1"/>
  <c r="R5"/>
  <c r="R35" s="1"/>
  <c r="C5"/>
  <c r="O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R22"/>
  <c r="S22" s="1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O6"/>
  <c r="P6" s="1"/>
  <c r="N6"/>
  <c r="C6"/>
  <c r="B6"/>
  <c r="R6" s="1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V8" s="1"/>
  <c r="R8"/>
  <c r="N17" s="1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J4"/>
  <c r="B10" i="25"/>
  <c r="N9" s="1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4" i="21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P3" s="1"/>
  <c r="N6"/>
  <c r="E6"/>
  <c r="D6"/>
  <c r="D14" s="1"/>
  <c r="T5"/>
  <c r="S5" s="1"/>
  <c r="R5"/>
  <c r="R20" s="1"/>
  <c r="C5"/>
  <c r="J4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G17" i="14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3" s="1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U5" s="1"/>
  <c r="C5"/>
  <c r="O7" s="1"/>
  <c r="P7" s="1"/>
  <c r="D14" i="11"/>
  <c r="B14"/>
  <c r="G13"/>
  <c r="N9"/>
  <c r="N8"/>
  <c r="N7"/>
  <c r="D7"/>
  <c r="N6"/>
  <c r="E6"/>
  <c r="D6"/>
  <c r="C5"/>
  <c r="J4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R5"/>
  <c r="N9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K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72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T20"/>
  <c r="S20"/>
  <c r="N60" s="1"/>
  <c r="O60" s="1"/>
  <c r="R20"/>
  <c r="M5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P37" s="1"/>
  <c r="R23"/>
  <c r="N37" s="1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10"/>
  <c r="S10"/>
  <c r="R10"/>
  <c r="O10"/>
  <c r="D10"/>
  <c r="T9"/>
  <c r="R9"/>
  <c r="D9"/>
  <c r="T8" s="1"/>
  <c r="R8"/>
  <c r="D8"/>
  <c r="T7"/>
  <c r="R7"/>
  <c r="D7"/>
  <c r="T6"/>
  <c r="R6"/>
  <c r="N6"/>
  <c r="O6" s="1"/>
  <c r="D6"/>
  <c r="T5"/>
  <c r="R5"/>
  <c r="D5"/>
  <c r="O3"/>
  <c r="N51" i="2" l="1"/>
  <c r="O51" s="1"/>
  <c r="N52"/>
  <c r="O52" s="1"/>
  <c r="N50"/>
  <c r="O50" s="1"/>
  <c r="J7"/>
  <c r="J8" s="1"/>
  <c r="J4"/>
  <c r="O20" i="1"/>
  <c r="P20" s="1"/>
  <c r="O21"/>
  <c r="P21" s="1"/>
  <c r="O19"/>
  <c r="P19" s="1"/>
  <c r="P23" s="1"/>
  <c r="J12"/>
  <c r="J13" s="1"/>
  <c r="J4"/>
  <c r="R22"/>
  <c r="D39"/>
  <c r="T22"/>
  <c r="T18"/>
  <c r="T32" s="1"/>
  <c r="R18"/>
  <c r="N11" s="1"/>
  <c r="N10"/>
  <c r="P10" s="1"/>
  <c r="N76" i="2"/>
  <c r="N74"/>
  <c r="N75"/>
  <c r="O75" s="1"/>
  <c r="N73"/>
  <c r="O9"/>
  <c r="O14" s="1"/>
  <c r="N4"/>
  <c r="N3" i="1"/>
  <c r="P3" s="1"/>
  <c r="O22" i="2"/>
  <c r="O54"/>
  <c r="O57"/>
  <c r="H37" i="5"/>
  <c r="H36"/>
  <c r="P6" i="1"/>
  <c r="O26"/>
  <c r="O27"/>
  <c r="O28"/>
  <c r="N34"/>
  <c r="N35"/>
  <c r="N36"/>
  <c r="D38"/>
  <c r="T21" s="1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I36" i="5"/>
  <c r="K36" s="1"/>
  <c r="I37"/>
  <c r="K37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G12" i="8"/>
  <c r="K4"/>
  <c r="G13" i="10"/>
  <c r="K4"/>
  <c r="N26" i="1"/>
  <c r="N27"/>
  <c r="N28"/>
  <c r="O34"/>
  <c r="P34" s="1"/>
  <c r="O35"/>
  <c r="P35" s="1"/>
  <c r="O36"/>
  <c r="P36" s="1"/>
  <c r="D31" i="2"/>
  <c r="T22" s="1"/>
  <c r="T36" s="1"/>
  <c r="N42"/>
  <c r="O42" s="1"/>
  <c r="O46" s="1"/>
  <c r="N58"/>
  <c r="O5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35"/>
  <c r="E9" i="7"/>
  <c r="O9" i="11"/>
  <c r="P9" s="1"/>
  <c r="O7"/>
  <c r="P7" s="1"/>
  <c r="O16" i="12"/>
  <c r="P16" s="1"/>
  <c r="O14"/>
  <c r="P14" s="1"/>
  <c r="S5" i="14"/>
  <c r="O8"/>
  <c r="P8" s="1"/>
  <c r="O6"/>
  <c r="P6" s="1"/>
  <c r="O25" i="28"/>
  <c r="O24"/>
  <c r="O26"/>
  <c r="P26" s="1"/>
  <c r="G12" i="31"/>
  <c r="K4"/>
  <c r="P6" i="32"/>
  <c r="L38" i="5"/>
  <c r="O8" i="8"/>
  <c r="P8" s="1"/>
  <c r="P11" s="1"/>
  <c r="T6" i="9"/>
  <c r="T17" s="1"/>
  <c r="O7"/>
  <c r="P7" s="1"/>
  <c r="P12" s="1"/>
  <c r="O8"/>
  <c r="P8" s="1"/>
  <c r="O9"/>
  <c r="P9" s="1"/>
  <c r="U5" i="10"/>
  <c r="N7"/>
  <c r="P7" s="1"/>
  <c r="O8"/>
  <c r="O9"/>
  <c r="P9" s="1"/>
  <c r="R14"/>
  <c r="O6" i="11"/>
  <c r="P6" s="1"/>
  <c r="R13" i="12"/>
  <c r="O15"/>
  <c r="P15" s="1"/>
  <c r="O17"/>
  <c r="P17" s="1"/>
  <c r="T15" i="13"/>
  <c r="O9" i="14"/>
  <c r="P9" s="1"/>
  <c r="D14" i="16"/>
  <c r="G13" s="1"/>
  <c r="P11" i="17"/>
  <c r="O8" i="19"/>
  <c r="O9"/>
  <c r="K4" i="20"/>
  <c r="E7" i="11"/>
  <c r="K4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P6" s="1"/>
  <c r="P12" s="1"/>
  <c r="J4"/>
  <c r="K4" s="1"/>
  <c r="N9" i="19"/>
  <c r="N8"/>
  <c r="N6"/>
  <c r="G13" i="21"/>
  <c r="K4"/>
  <c r="R9" i="24"/>
  <c r="D16"/>
  <c r="T9" s="1"/>
  <c r="O16" i="28"/>
  <c r="O17"/>
  <c r="P17" s="1"/>
  <c r="O15"/>
  <c r="N3"/>
  <c r="P23"/>
  <c r="O3"/>
  <c r="P3" s="1"/>
  <c r="G8" i="4"/>
  <c r="S5" i="8"/>
  <c r="T6"/>
  <c r="T13" s="1"/>
  <c r="T14" i="10"/>
  <c r="N6"/>
  <c r="P6" s="1"/>
  <c r="N8"/>
  <c r="O8" i="11"/>
  <c r="P8" s="1"/>
  <c r="K4" i="12"/>
  <c r="S6"/>
  <c r="P9"/>
  <c r="N14" i="14"/>
  <c r="O17"/>
  <c r="P17" s="1"/>
  <c r="N25"/>
  <c r="R37"/>
  <c r="O6" i="15"/>
  <c r="P6" s="1"/>
  <c r="O8"/>
  <c r="P8" s="1"/>
  <c r="R13" i="16"/>
  <c r="U5"/>
  <c r="P8"/>
  <c r="T8"/>
  <c r="S8" s="1"/>
  <c r="K4" i="18"/>
  <c r="O6" i="19"/>
  <c r="P6" s="1"/>
  <c r="R17" i="24"/>
  <c r="N7" i="21"/>
  <c r="N9"/>
  <c r="P9" s="1"/>
  <c r="T20"/>
  <c r="O8" i="24"/>
  <c r="O14"/>
  <c r="N15"/>
  <c r="P15" s="1"/>
  <c r="O16"/>
  <c r="O17"/>
  <c r="P17" s="1"/>
  <c r="B18"/>
  <c r="J4" s="1"/>
  <c r="K4" i="25"/>
  <c r="O7"/>
  <c r="P7" s="1"/>
  <c r="N8"/>
  <c r="S5" i="26"/>
  <c r="O6"/>
  <c r="P6" s="1"/>
  <c r="O7"/>
  <c r="P7" s="1"/>
  <c r="O8"/>
  <c r="P8" s="1"/>
  <c r="O14"/>
  <c r="O15"/>
  <c r="O16"/>
  <c r="D19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N8"/>
  <c r="P8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O8"/>
  <c r="P8" s="1"/>
  <c r="O6" i="20"/>
  <c r="P6" s="1"/>
  <c r="P11" s="1"/>
  <c r="O8"/>
  <c r="P8" s="1"/>
  <c r="O7" i="21"/>
  <c r="P7" s="1"/>
  <c r="N8"/>
  <c r="P8" s="1"/>
  <c r="S5" i="24"/>
  <c r="T6"/>
  <c r="T17" s="1"/>
  <c r="N14"/>
  <c r="D15"/>
  <c r="T10" s="1"/>
  <c r="N16"/>
  <c r="O6" i="25"/>
  <c r="P6" s="1"/>
  <c r="O8"/>
  <c r="P8" s="1"/>
  <c r="C9" i="26"/>
  <c r="N14"/>
  <c r="N15"/>
  <c r="N16"/>
  <c r="O7" i="27"/>
  <c r="P7" s="1"/>
  <c r="D5" i="28"/>
  <c r="D36" s="1"/>
  <c r="G36" s="1"/>
  <c r="N9"/>
  <c r="P9" s="1"/>
  <c r="P11" s="1"/>
  <c r="N15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P7" i="31" l="1"/>
  <c r="P11" s="1"/>
  <c r="O3"/>
  <c r="N3"/>
  <c r="R38" i="28"/>
  <c r="T5"/>
  <c r="T38" s="1"/>
  <c r="W38" s="1"/>
  <c r="O25" i="14"/>
  <c r="P25" s="1"/>
  <c r="O23"/>
  <c r="P23" s="1"/>
  <c r="O22"/>
  <c r="P22" s="1"/>
  <c r="O24"/>
  <c r="P24" s="1"/>
  <c r="P11" i="21"/>
  <c r="P11" i="18"/>
  <c r="P11" i="27"/>
  <c r="P16" i="26"/>
  <c r="P14"/>
  <c r="P16" i="24"/>
  <c r="P14"/>
  <c r="P20" s="1"/>
  <c r="D18"/>
  <c r="G17" s="1"/>
  <c r="K4" i="28"/>
  <c r="P8" i="19"/>
  <c r="P12" i="11"/>
  <c r="N3" i="32"/>
  <c r="O3"/>
  <c r="P24" i="28"/>
  <c r="P11" i="14"/>
  <c r="P19" i="12"/>
  <c r="P39" i="1"/>
  <c r="P28"/>
  <c r="P26"/>
  <c r="O62" i="2"/>
  <c r="O76"/>
  <c r="K4" i="26"/>
  <c r="G18"/>
  <c r="N8" i="24"/>
  <c r="N6"/>
  <c r="P6" s="1"/>
  <c r="N9"/>
  <c r="P9" s="1"/>
  <c r="N7"/>
  <c r="P7" s="1"/>
  <c r="M38" i="5"/>
  <c r="L39"/>
  <c r="H41"/>
  <c r="I41" s="1"/>
  <c r="K41" s="1"/>
  <c r="H38"/>
  <c r="M4" i="2"/>
  <c r="O4" s="1"/>
  <c r="P11" i="30"/>
  <c r="P11" i="29"/>
  <c r="P11" i="25"/>
  <c r="P11" i="34"/>
  <c r="P15" i="26"/>
  <c r="P11"/>
  <c r="P8" i="24"/>
  <c r="T13" i="16"/>
  <c r="P11" i="15"/>
  <c r="P15" i="28"/>
  <c r="P19" s="1"/>
  <c r="P16"/>
  <c r="P14" i="14"/>
  <c r="P19" s="1"/>
  <c r="P9" i="19"/>
  <c r="P11" s="1"/>
  <c r="P8" i="10"/>
  <c r="P11" s="1"/>
  <c r="P11" i="32"/>
  <c r="P25" i="28"/>
  <c r="P28" s="1"/>
  <c r="P27" i="1"/>
  <c r="D37" i="2"/>
  <c r="G36" s="1"/>
  <c r="O73"/>
  <c r="O74"/>
  <c r="S18" i="1"/>
  <c r="R32"/>
  <c r="D42"/>
  <c r="H39" i="5" l="1"/>
  <c r="I39" s="1"/>
  <c r="K39" s="1"/>
  <c r="I38"/>
  <c r="K38" s="1"/>
  <c r="M39"/>
  <c r="L41"/>
  <c r="M41" s="1"/>
  <c r="P11" i="24"/>
  <c r="K4" i="2"/>
  <c r="P19" i="26"/>
  <c r="P27" i="14"/>
  <c r="P3" i="31"/>
  <c r="O13" i="1"/>
  <c r="P13" s="1"/>
  <c r="O12"/>
  <c r="P12" s="1"/>
  <c r="O11"/>
  <c r="P11" s="1"/>
  <c r="P15" s="1"/>
  <c r="I42"/>
  <c r="G7"/>
  <c r="K14" i="5"/>
  <c r="M46"/>
  <c r="K4" i="1"/>
  <c r="O78" i="2"/>
  <c r="P31" i="1"/>
  <c r="P3" i="32"/>
  <c r="K4" i="24"/>
  <c r="J13" i="5" l="1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<sst xmlns="http://schemas.openxmlformats.org/spreadsheetml/2006/main" count="697" uniqueCount="88">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</sst>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909184"/>
        <c:axId val="74911104"/>
      </c:lineChart>
      <c:dateAx>
        <c:axId val="74909184"/>
        <c:scaling>
          <c:orientation val="minMax"/>
        </c:scaling>
        <c:axPos val="b"/>
        <c:numFmt formatCode="dd/mm/yy;@" sourceLinked="1"/>
        <c:majorTickMark val="none"/>
        <c:tickLblPos val="nextTo"/>
        <c:crossAx val="74911104"/>
        <c:crosses val="autoZero"/>
        <c:lblOffset val="100"/>
      </c:dateAx>
      <c:valAx>
        <c:axId val="749111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90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1842.194261569141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946.72737690441306</v>
      </c>
      <c r="K4" s="4">
        <f>(J4/D42-1)</f>
        <v>-0.33478914301645046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8.9267759991134348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158.58918003707146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2.0736349411960271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19.612980865805973</v>
      </c>
      <c r="K4" s="4">
        <f>(J4/D14-1)</f>
        <v>-0.41819230401519147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0.94081808479565632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0.94081808479565632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0.32632068614726362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8.4706173718262008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10.273770482399076</v>
      </c>
      <c r="K4" s="4">
        <f>(J4/D14-1)</f>
        <v>-6.0039297127257418E-2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0.74487280215212481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0.15344328261364246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12.32262216136249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33.637560780068725</v>
      </c>
      <c r="K4" s="4">
        <f>(J4/D13-1)</f>
        <v>-0.20207597000411026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0.1404608874209497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0.1404608874209497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0.6016396037552969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2.3966164014068789E-3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2.2894546677067069</v>
      </c>
      <c r="K4" s="4">
        <f>(J4/D13-1)</f>
        <v>-0.19162269810695554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240.16408064132699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142.10850885362228</v>
      </c>
      <c r="K4" s="4">
        <f>(J4/D17-1)</f>
        <v>-0.17220806406428979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5.6438558950711842E-2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2.2810784379313238E-2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0.31743927522848037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7.454787478728106E-2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4.5736754570662237</v>
      </c>
      <c r="K4" s="4">
        <f>(J4/D13-1)</f>
        <v>-8.5264908586755284E-2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1.737507221949728E-2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4.9808979561248714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30.057340138922818</v>
      </c>
      <c r="K4" s="4">
        <f>(J4/D14-1)</f>
        <v>-0.1209850185299165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0.15409359178781909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0.15409359178781909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30.776237379568109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3.7997164394352825</v>
      </c>
      <c r="K4" s="4">
        <f>(J4/D13-1)</f>
        <v>-0.26928530010859952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8.0479860747570603E-2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4.0640539498749773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6.9651502916939618</v>
      </c>
      <c r="K4" s="4">
        <f>(J4/D10-1)</f>
        <v>-0.18249409721901855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5.0879923425459772E-3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1.8396025601392141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8.39801659394886</v>
      </c>
      <c r="K4" s="4">
        <f>(J4/D10-1)</f>
        <v>-0.17423632311220649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2.8208355281021103E-2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29363.806598020561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855.97669154918208</v>
      </c>
      <c r="K4" s="4">
        <f>(J4/D37-1)</f>
        <v>0.23755361988210999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9.7526010854005687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24.937506391434766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7.4348823130447901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9.1489503414651505</v>
      </c>
      <c r="K4" s="4">
        <f>(J4/D10-1)</f>
        <v>0.10095671979123355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1.1284069584154338E-2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82.025196540534864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10.549792870603737</v>
      </c>
      <c r="K4" s="4">
        <f>(J4/D14-1)</f>
        <v>0.45597158113509195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5.1915387394435332E-2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0.92523021923901072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0.55959687728097818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1.438013487819876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2.5126968619951527E-2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7.8386285089124838E-5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26.63164174953506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0.36010653662089831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4.8671742007936531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0.67801312685936421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33.174101415481985</v>
      </c>
      <c r="K4" s="4">
        <f>(J4/D18-1)</f>
        <v>-0.24888262638380965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0.18877899150751473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0.18877899150751473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0.47810124585868291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26.125651253391162</v>
      </c>
      <c r="K4" s="4">
        <f>(J4/D10-1)</f>
        <v>-0.34009468922982677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1.1383617915666253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0.41524423609954958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1.334167111240903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27.450089627807021</v>
      </c>
      <c r="K4" s="4">
        <f>(J4/D19-1)</f>
        <v>-0.24997857786499633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8.0978180050402263E-2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0.31602113643830332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0.32794735870445035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1.020401551636529E-5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4.4871958234512235</v>
      </c>
      <c r="K4" s="4">
        <f>(J4/D13-1)</f>
        <v>-0.10791335517868328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2.2077407971207944E-3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24.837468024220339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195.74905574944427</v>
      </c>
      <c r="K4" s="4">
        <f>(J4/D36-1)</f>
        <v>-1.1686109437819892E-2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5.2158682850862711E-2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0.15302396338430702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1.3108669198887124E-2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0.8492752437672535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7.7369907390493708E-2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0.71774302301808623</v>
      </c>
      <c r="K4" s="4">
        <f>(J4/D13-1)</f>
        <v>0.43548604603617247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1.3579505794230482E-2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0.14354860460361724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6.2442397496214586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10.540389405888503</v>
      </c>
      <c r="K4" s="4">
        <f>(J4/D10-1)</f>
        <v>0.10486262116231693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1.14495628897009E-2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0.62875864908507328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21.281280383343489</v>
      </c>
      <c r="K4" s="4">
        <f>(J4/D13-1)</f>
        <v>3.0506600693727606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0.37655119354200939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0.1088941357248835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4.45213529299774</v>
      </c>
      <c r="K4" s="4">
        <f>(J4/D11-1)</f>
        <v>1.6307974128901259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0.83501136518213126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2.4418396004180449</v>
      </c>
      <c r="K4" s="4">
        <f>(J4/D10-1)</f>
        <v>-0.18605346652731836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2.4712632130122251E-3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1.4812751698795277</v>
      </c>
      <c r="K4" s="4">
        <f>(J4/D10-1)</f>
        <v>-0.50624161004015744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0.15913713145688799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0.96815848035741514</v>
      </c>
      <c r="K4" s="4">
        <f>(J4/D9-1)</f>
        <v>-0.9664620242673001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1.5726409284472389E-3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5.7517875765005986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-263.20221242349936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-183.81221242349935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605</v>
      </c>
      <c r="E34">
        <f t="shared" ref="E34:E40" si="1">C34*D34</f>
        <v>3783.6699999999996</v>
      </c>
      <c r="F34" s="29">
        <f t="shared" ref="F34:F40" si="2">E34*$N$5</f>
        <v>3140.4460999999997</v>
      </c>
      <c r="G34" s="38">
        <v>3.5</v>
      </c>
      <c r="H34" s="30">
        <f>G50</f>
        <v>1.5615590400000001</v>
      </c>
      <c r="I34" s="39">
        <f t="shared" ref="I34:I41" si="3">((F34-H34*D34)*$J$3-G34)</f>
        <v>-4.6947782944411376E-2</v>
      </c>
      <c r="J34">
        <v>1</v>
      </c>
      <c r="K34" s="44">
        <f t="shared" ref="K34:K40" si="4">I34*J34</f>
        <v>-4.6947782944411376E-2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605</v>
      </c>
      <c r="E35">
        <f t="shared" si="1"/>
        <v>584.42999999999995</v>
      </c>
      <c r="F35" s="29">
        <f t="shared" si="2"/>
        <v>485.07689999999991</v>
      </c>
      <c r="G35" s="38">
        <v>3.5</v>
      </c>
      <c r="H35" s="30">
        <f>G51</f>
        <v>0.21337130135885166</v>
      </c>
      <c r="I35" s="39">
        <f t="shared" si="3"/>
        <v>-2.9401598607068449</v>
      </c>
      <c r="J35">
        <v>1</v>
      </c>
      <c r="K35" s="44">
        <f t="shared" si="4"/>
        <v>-2.9401598607068449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605</v>
      </c>
      <c r="E36">
        <f t="shared" si="1"/>
        <v>514.85500000000002</v>
      </c>
      <c r="F36" s="29">
        <f t="shared" si="2"/>
        <v>427.32965000000002</v>
      </c>
      <c r="G36" s="38">
        <v>3.5</v>
      </c>
      <c r="H36" s="30">
        <f>G52</f>
        <v>0.18479602162162162</v>
      </c>
      <c r="I36" s="39">
        <f t="shared" si="3"/>
        <v>-3.0037876636158782</v>
      </c>
      <c r="J36">
        <v>1</v>
      </c>
      <c r="K36" s="44">
        <f t="shared" si="4"/>
        <v>-3.0037876636158782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571</v>
      </c>
      <c r="E37">
        <f t="shared" si="1"/>
        <v>485.92099999999999</v>
      </c>
      <c r="F37" s="29">
        <f t="shared" si="2"/>
        <v>403.31442999999996</v>
      </c>
      <c r="G37" s="38">
        <v>0</v>
      </c>
      <c r="H37" s="30">
        <f>G52</f>
        <v>0.18479602162162162</v>
      </c>
      <c r="I37" s="39">
        <f t="shared" si="3"/>
        <v>0.46832602326501421</v>
      </c>
      <c r="J37">
        <v>3</v>
      </c>
      <c r="K37" s="44">
        <f t="shared" si="4"/>
        <v>1.4049780697950427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513</v>
      </c>
      <c r="E38">
        <f t="shared" si="1"/>
        <v>436.56299999999999</v>
      </c>
      <c r="F38" s="29">
        <f t="shared" si="2"/>
        <v>362.34728999999999</v>
      </c>
      <c r="G38" s="38">
        <v>0</v>
      </c>
      <c r="H38" s="30">
        <f>H37</f>
        <v>0.18479602162162162</v>
      </c>
      <c r="I38" s="39">
        <f t="shared" si="3"/>
        <v>0.42075525382653639</v>
      </c>
      <c r="J38">
        <v>1</v>
      </c>
      <c r="K38" s="44">
        <f t="shared" si="4"/>
        <v>0.42075525382653639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465</v>
      </c>
      <c r="E39">
        <f t="shared" si="1"/>
        <v>395.71499999999997</v>
      </c>
      <c r="F39" s="29">
        <f t="shared" si="2"/>
        <v>328.44344999999998</v>
      </c>
      <c r="G39" s="38">
        <v>0</v>
      </c>
      <c r="H39" s="30">
        <f>H38</f>
        <v>0.18479602162162162</v>
      </c>
      <c r="I39" s="39">
        <f t="shared" si="3"/>
        <v>0.38138634118779613</v>
      </c>
      <c r="J39">
        <v>1</v>
      </c>
      <c r="K39" s="44">
        <f t="shared" si="4"/>
        <v>0.38138634118779613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6.4774892149621302E-2</v>
      </c>
      <c r="J40" s="16">
        <v>1</v>
      </c>
      <c r="K40" s="46">
        <f t="shared" si="4"/>
        <v>6.4774892149621302E-2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331</v>
      </c>
      <c r="E41">
        <f>(C41*D41)</f>
        <v>281.68099999999998</v>
      </c>
      <c r="F41" s="29">
        <f>(E41*$N$5)</f>
        <v>233.79522999999998</v>
      </c>
      <c r="G41" s="38">
        <v>0</v>
      </c>
      <c r="H41" s="29">
        <f>(H37)</f>
        <v>0.18479602162162162</v>
      </c>
      <c r="I41" s="39">
        <f t="shared" si="3"/>
        <v>0.27148146007131291</v>
      </c>
      <c r="J41">
        <v>1</v>
      </c>
      <c r="K41" s="44">
        <f>(I41*J41)</f>
        <v>0.27148146007131291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0.94543557650059817</v>
      </c>
      <c r="P46">
        <f>(O46/J3)</f>
        <v>601.17701339115115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0.29011866120588281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29.287501556321484</v>
      </c>
      <c r="K4" s="4">
        <f>(J4/D13-1)</f>
        <v>-0.1483724805097254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0.15803691565481637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0.15803691565481637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0.11523835857162799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7.2819733151672787</v>
      </c>
      <c r="K4" s="4">
        <f>(J4/D14-1)</f>
        <v>-0.25889740432319441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5.1594930453012972E-2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5.1594930453012972E-2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2023-08-14T20:33:40Z</dcterms:modified>
</cp:coreProperties>
</file>