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9436928"/>
        <axId val="49455488"/>
      </lineChart>
      <dateAx>
        <axId val="494369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455488"/>
        <crosses val="autoZero"/>
        <lblOffset val="100"/>
      </dateAx>
      <valAx>
        <axId val="494554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4369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2245.913015963893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0.00646315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1.776975251785565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0.57646378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11.80342288097084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0.02591635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44.41449562691911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0.01572298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0.003922377117735234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245.9933423814348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0.00224065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0.0948968627472708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0.27468344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7.249063659155425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0.07181317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62.62503111217496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11.35547867574704</v>
      </c>
      <c r="M3" t="inlineStr">
        <is>
          <t>Objectif :</t>
        </is>
      </c>
      <c r="N3" s="24">
        <f>(INDEX(N5:N16,MATCH(MAX(O6:O7),O5:O16,0))/0.9)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3">
        <f>(T5/R5)</f>
        <v/>
      </c>
      <c r="T5" s="53">
        <f>(D5)+(B7)*4.615+B8*4.6733</f>
        <v/>
      </c>
    </row>
    <row r="6">
      <c r="B6" s="2" t="n">
        <v>0.00225483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3*($B$10+$N$6+N7)/5-$N$6-N7</f>
        <v/>
      </c>
      <c r="O8" s="53">
        <f>($C$5*Params!K10)</f>
        <v/>
      </c>
      <c r="P8" s="53">
        <f>(O8*N8)</f>
        <v/>
      </c>
      <c r="R8" s="1">
        <f>(B8)-B8</f>
        <v/>
      </c>
      <c r="S8" s="53" t="n"/>
      <c r="T8" s="53">
        <f>(D8)-B8*4.6733</f>
        <v/>
      </c>
    </row>
    <row r="9">
      <c r="F9" t="inlineStr">
        <is>
          <t>Moy</t>
        </is>
      </c>
      <c r="G9" s="53">
        <f>(D10/B10)</f>
        <v/>
      </c>
      <c r="N9" s="24">
        <f>($B$10+$N$6+N7)/5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2.197064212487049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0.01747192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42438.01102624168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14.6609333498742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0.00232359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72.22126402939107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0.9952727079899493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0.05581742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0.0001705677894439323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4852.23146516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0.8617979811722145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0.3178752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0.7861426200314232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0.33138077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2.429488025731938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0.1001251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"/>
    <col width="9.140625" customWidth="1" style="14" min="24" max="16384"/>
  </cols>
  <sheetData>
    <row r="1"/>
    <row r="2"/>
    <row r="3">
      <c r="I3" t="inlineStr">
        <is>
          <t>Actual Price :</t>
        </is>
      </c>
      <c r="J3" s="35" t="n">
        <v>0.2541920837155354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0.07444476999999999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1.016555778945616e-05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257.58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75.83790806609997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0.06218978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0.1026584674154011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0.24381388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6.217401879138988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0.00257171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0.622561159859886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0.7916897899999999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0.1664154606384105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0.8165386021892437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41" sqref="Y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0.004333122098111838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0.5335062071090065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6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0.006289930548290393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0.6203865312622867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0.71846908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0.2015054761287579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0.56222231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2023-12-16T18:04:42Z</dcterms:modified>
  <cp:lastModifiedBy>Tiko</cp:lastModifiedBy>
</cp:coreProperties>
</file>