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010624"/>
        <axId val="74012544"/>
      </lineChart>
      <dateAx>
        <axId val="74010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12544"/>
        <crosses val="autoZero"/>
        <lblOffset val="100"/>
      </dateAx>
      <valAx>
        <axId val="74012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10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2943.99449215842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0.00736845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0.05789952</v>
      </c>
      <c r="C40" s="60">
        <f>(D40/B40)</f>
        <v/>
      </c>
      <c r="D40" s="61" t="n">
        <v>109.85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0.004927019480078935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 s="25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1.679735131754971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0.60104892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9.913314114055916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0.02945907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36.48214861992658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0.01676288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377.0175467557049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0.00277112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0.08443108106174894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0.29280148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7.492856636923608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0.0803474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57.14155454639205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0.00300167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0.2844492864013195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12.65798835169339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0.00236671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51042.22975762565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0.00035639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0.00215041</v>
      </c>
      <c r="C34" s="59">
        <f>(D34/B34)</f>
        <v/>
      </c>
      <c r="D34" s="59" t="n">
        <v>65.15000000000001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0.77422444952039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3.076258480454864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0.02044222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18.00976476894352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0.00249356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68.6090260315498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0.0013529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0.6665919358659933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0.0585555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0.0001225870545214304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5046.32601253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0.9844054694488494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0.3298434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0"/>
    <col width="9.140625" customWidth="1" style="25" min="371" max="16384"/>
  </cols>
  <sheetData>
    <row r="1"/>
    <row r="2"/>
    <row r="3">
      <c r="I3" t="inlineStr">
        <is>
          <t>Actual Price :</t>
        </is>
      </c>
      <c r="J3" s="80" t="n">
        <v>0.02719418633624325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0.06863054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1.267345144854031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0.35178648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3.321459510400337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0.10323419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1"/>
    <col width="9.140625" customWidth="1" style="25" min="3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0.8179268353287896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0.07646735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9.565316316913317e-06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278.58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3" t="n">
        <v>0.007834159177430485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7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10" workbookViewId="0">
      <selection activeCell="L47" sqref="L47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102.1504159545571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0.06491531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0.1390546736692058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0.2670905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11.16036788911292</v>
      </c>
      <c r="M3" t="inlineStr">
        <is>
          <t>Objectif :</t>
        </is>
      </c>
      <c r="N3" s="1">
        <f>(INDEX(N5:N15,MATCH(MAX(O6),O5:O15,0))/0.85)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(B11*J3)</f>
        <v/>
      </c>
      <c r="K4" s="4">
        <f>(J4/D11-1)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0.00275976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$B$11/4</f>
        <v/>
      </c>
      <c r="O7" s="80">
        <f>($C$5*[1]Params!K9)</f>
        <v/>
      </c>
      <c r="P7" s="59">
        <f>(O7*N7)</f>
        <v/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$B$11/4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$B$11/4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>
      <c r="C10" s="59" t="n"/>
      <c r="D10" s="59" t="n"/>
      <c r="E10" s="59" t="n"/>
      <c r="F10" t="inlineStr">
        <is>
          <t>Moy</t>
        </is>
      </c>
      <c r="G10" s="59">
        <f>(D11/B11)</f>
        <v/>
      </c>
      <c r="H10" s="59" t="n"/>
      <c r="J10" s="59" t="n"/>
      <c r="O10" s="59" t="n"/>
      <c r="P10" s="59" t="n"/>
    </row>
    <row r="11">
      <c r="B11" s="1">
        <f>(SUM(B5:B10))</f>
        <v/>
      </c>
      <c r="C11" s="59" t="n"/>
      <c r="D11" s="59">
        <f>(SUM(D5:D10))</f>
        <v/>
      </c>
      <c r="E11" s="59" t="n"/>
      <c r="G11" s="59" t="n"/>
      <c r="H11" s="59" t="n"/>
      <c r="J11" s="59" t="n"/>
      <c r="O11" s="59" t="n"/>
      <c r="P11" s="59">
        <f>(SUM(P6:P9))</f>
        <v/>
      </c>
    </row>
    <row r="12"/>
    <row r="13">
      <c r="O13" s="59" t="n"/>
      <c r="P13" s="59" t="n"/>
    </row>
    <row r="14">
      <c r="O14" s="59" t="n"/>
      <c r="P14" s="59" t="n"/>
    </row>
    <row r="15"/>
    <row r="16"/>
    <row r="17"/>
    <row r="18"/>
    <row r="19">
      <c r="R19">
        <f>(SUM(R5:R18))</f>
        <v/>
      </c>
      <c r="T19" s="59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0.5368377229581153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0.87146006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4"/>
    <col width="9.140625" customWidth="1" style="25" min="3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16.38400492606629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0.00439753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4"/>
    <col width="9.140625" customWidth="1" style="25" min="355" max="16384"/>
  </cols>
  <sheetData>
    <row r="1"/>
    <row r="2"/>
    <row r="3">
      <c r="I3" t="inlineStr">
        <is>
          <t>Actual Price :</t>
        </is>
      </c>
      <c r="J3" s="80" t="n">
        <v>3.240867774622564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0.00090517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0.412499790425745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0.005021605550781505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1"/>
    <col width="9.140625" customWidth="1" style="25" min="3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9.973292413173942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2.627e-05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0.5872525764573572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0.78708017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0.1886779177149624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0.58592981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2024-02-23T15:02:04Z</dcterms:modified>
  <cp:lastModifiedBy>Tiko</cp:lastModifiedBy>
</cp:coreProperties>
</file>