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1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3195904"/>
        <axId val="73197824"/>
      </lineChart>
      <dateAx>
        <axId val="73195904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197824"/>
        <crosses val="autoZero"/>
        <lblOffset val="100"/>
      </dateAx>
      <valAx>
        <axId val="73197824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195904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I26" sqref="I2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2405.804097276584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0.00688572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0.11906336</v>
      </c>
      <c r="C35" s="59">
        <f>(D35/B35)</f>
        <v/>
      </c>
      <c r="D35" s="60" t="n">
        <v>202.44</v>
      </c>
      <c r="E35" t="inlineStr">
        <is>
          <t>DCA1</t>
        </is>
      </c>
    </row>
    <row r="36">
      <c r="B36" s="24" t="n">
        <v>0.0239832</v>
      </c>
      <c r="C36" s="59">
        <f>(D36/B36)</f>
        <v/>
      </c>
      <c r="D36" s="60" t="n">
        <v>41.5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0.05469739</v>
      </c>
      <c r="C40" s="59">
        <f>(D40/B40)</f>
        <v/>
      </c>
      <c r="D40" s="60" t="n">
        <v>101.85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0.1653171578454359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0.57406408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1.370892704041688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14.26084086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0.5923785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9.513117981488083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0.02781518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31.74955838963165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2.57206044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0.01645663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0.003623681181652336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316.3798485361639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0.00253094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0.56964769</v>
      </c>
      <c r="C11" s="58">
        <f>(D11/B11)</f>
        <v/>
      </c>
      <c r="D11" s="58" t="n">
        <v>161.97</v>
      </c>
      <c r="E11" t="inlineStr">
        <is>
          <t>DCA1</t>
        </is>
      </c>
      <c r="P11" s="58">
        <f>(SUM(P6:P9))</f>
        <v/>
      </c>
    </row>
    <row r="12">
      <c r="B12" s="83" t="n">
        <v>0.1454032</v>
      </c>
      <c r="C12" s="58">
        <f>(D12/B12)</f>
        <v/>
      </c>
      <c r="D12" s="58" t="n">
        <v>41.5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tabSelected="1"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0.08299259462948977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0.28430096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6.669520533118801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7.3238225</v>
      </c>
      <c r="C5" s="58">
        <f>(D5/B5)</f>
        <v/>
      </c>
      <c r="D5" s="58" t="n">
        <v>41.5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0.07610282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51.43002253641153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0.1561264498721501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J3" sqref="J3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40820.66772427508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0.00035311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0.00716439</v>
      </c>
      <c r="C23" s="58">
        <f>(D23/B23)</f>
        <v/>
      </c>
      <c r="D23" s="58" t="n">
        <v>178.65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0.00158784</v>
      </c>
      <c r="C24" s="58">
        <f>(D24/B24)</f>
        <v/>
      </c>
      <c r="D24" s="58" t="n">
        <v>41.5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0.0018858</v>
      </c>
      <c r="C34" s="58">
        <f>(D34/B34)</f>
        <v/>
      </c>
      <c r="D34" s="58" t="n">
        <v>53.15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10.88612965514608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0.00232032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0.7090441829154671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2.88281889325274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0.01902304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10" sqref="O1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15.64183603841308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0.00242218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71.6521722071231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0.00125127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0.6155995260160002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0.05716665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0.0001035749304326266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4910.34318042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0.7719782092397082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0.32463533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45.22452525</v>
      </c>
      <c r="C7" s="58">
        <f>(D7/B7)</f>
        <v/>
      </c>
      <c r="D7" s="58" t="n">
        <v>41.5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95"/>
    <col width="9.140625" customWidth="1" style="14" min="296" max="16384"/>
  </cols>
  <sheetData>
    <row r="1"/>
    <row r="2"/>
    <row r="3">
      <c r="I3" t="inlineStr">
        <is>
          <t>Actual Price :</t>
        </is>
      </c>
      <c r="J3" s="79" t="n">
        <v>0.02380338515901799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0.06316894000000001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1.075710481514036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0.34335946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D236" sqref="D236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33"/>
  <sheetViews>
    <sheetView workbookViewId="0">
      <selection activeCell="N17" sqref="N1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2.863513368064109</v>
      </c>
      <c r="M3" t="inlineStr">
        <is>
          <t>Objectif :</t>
        </is>
      </c>
      <c r="N3" s="24">
        <f>(INDEX(N5:N32,MATCH(MAX(O6:O8,O14:O15),O5:O32,0))/0.85)</f>
        <v/>
      </c>
      <c r="O3" s="59">
        <f>(MAX(O6:O8,O14:O15)*0.75)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(B26*J3)</f>
        <v/>
      </c>
      <c r="K4" s="4">
        <f>(J4/D26-1)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22.99523375</v>
      </c>
      <c r="C6" s="58">
        <f>(D6/B6)</f>
        <v/>
      </c>
      <c r="D6" s="58" t="n">
        <v>41.5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0.10141706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C25" s="58" t="n"/>
      <c r="D25" s="58" t="n"/>
      <c r="F25" t="inlineStr">
        <is>
          <t>Moy</t>
        </is>
      </c>
      <c r="G25" s="58">
        <f>(D26/B26)</f>
        <v/>
      </c>
      <c r="S25" s="58" t="n"/>
      <c r="T25" s="58" t="n"/>
    </row>
    <row r="26">
      <c r="B26" s="1">
        <f>(SUM(B5:B25))</f>
        <v/>
      </c>
      <c r="C26" s="58" t="n"/>
      <c r="D26" s="58">
        <f>(SUM(D5:D25))</f>
        <v/>
      </c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R29" s="1">
        <f>(SUM(R5:R28))</f>
        <v/>
      </c>
      <c r="S29" s="58" t="n"/>
      <c r="T29" s="58">
        <f>(SUM(T5:T28))</f>
        <v/>
      </c>
    </row>
    <row r="30"/>
    <row r="31"/>
    <row r="32"/>
    <row r="33">
      <c r="K33" s="59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16"/>
    <col width="9.140625" customWidth="1" style="14" min="31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0.6148119171612026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0.07573390000000001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9.200215852095765e-06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262.46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636924.74</v>
      </c>
      <c r="C7" s="88">
        <f>(D7/B7)</f>
        <v/>
      </c>
      <c r="D7" s="58" t="n">
        <v>6.0138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0.003922818783687257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D41" sqref="D4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88.49671838659147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6.07236146</v>
      </c>
      <c r="C17" s="58">
        <f>(D17/B17)</f>
        <v/>
      </c>
      <c r="D17" s="58" t="n">
        <v>125.34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0.06390095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1.88788195</v>
      </c>
      <c r="C19" s="58">
        <f>(D19/B19)</f>
        <v/>
      </c>
      <c r="D19" s="58" t="n">
        <v>41.5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0.1089544815258823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0.25524833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6.240324828659874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0.0026572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0.5347134713503613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0.83568896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9"/>
    <col width="9.140625" customWidth="1" style="14" min="28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16.44057419112878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0.00172499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9"/>
    <col width="9.140625" customWidth="1" style="14" min="280" max="16384"/>
  </cols>
  <sheetData>
    <row r="1"/>
    <row r="2"/>
    <row r="3">
      <c r="I3" t="inlineStr">
        <is>
          <t>Actual Price :</t>
        </is>
      </c>
      <c r="J3" s="79" t="n">
        <v>2.812537456137636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0.00039561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0.3346677568066487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0.004404663489157926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(-235/3)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8.023447292943606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1.734e-05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0.4957666151683658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0.75452481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117.28408749</v>
      </c>
      <c r="C7" s="58">
        <f>(D7/B7)</f>
        <v/>
      </c>
      <c r="D7" s="58" t="n">
        <v>41.5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2024-01-22T08:33:20Z</dcterms:modified>
  <cp:lastModifiedBy>Tiko</cp:lastModifiedBy>
</cp:coreProperties>
</file>