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47396352"/>
        <axId val="47398272"/>
      </lineChart>
      <dateAx>
        <axId val="473963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7398272"/>
        <crosses val="autoZero"/>
        <lblOffset val="100"/>
      </dateAx>
      <valAx>
        <axId val="473982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73963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1626.754933330023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0.00521317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1.110911637311745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0.51051314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7.295726016090528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0.01793276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9.032361427503773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0.01237441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0.00170207712087427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215.7357138904885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0.00156039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0.06210290595816397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0.24340701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4.097465741545725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0.04087802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25.41480717727222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2.988030587122692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1.553281155992246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27087.7724763193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0.0003375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6.807327251486653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6" sqref="O3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64.86911619601662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0.3870353045906725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5.695028869817907e-05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0.537555251280292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0.379475912702921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1.10523599728624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7.297581714362963e-06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1"/>
  <sheetViews>
    <sheetView workbookViewId="0">
      <selection activeCell="R20" sqref="R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20.00847334921605</v>
      </c>
      <c r="M3" t="inlineStr">
        <is>
          <t>Objectif :</t>
        </is>
      </c>
      <c r="N3" s="24">
        <f>(INDEX(N5:N26,MATCH(MAX(O6,O23,O14),O5:O26,0))/0.9)</f>
        <v/>
      </c>
      <c r="O3" s="57">
        <f>(MAX(O14,O23,O6)*0.85)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>
        <f>($C$16*Params!K9)</f>
        <v/>
      </c>
      <c r="P7" s="56">
        <f>(O7*N7)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0.03989349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 t="n"/>
      <c r="S22" s="57" t="n"/>
      <c r="T22" s="57" t="n"/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S35" s="56" t="n"/>
      <c r="T35" s="56" t="n"/>
    </row>
    <row r="36">
      <c r="C36" s="56" t="n"/>
      <c r="D36" s="56" t="n"/>
      <c r="E36" s="56" t="n"/>
      <c r="S36" s="56" t="n"/>
      <c r="T36" s="56" t="n"/>
    </row>
    <row r="37">
      <c r="B37" s="24">
        <f>(SUM(B5:B36))</f>
        <v/>
      </c>
      <c r="C37" s="56" t="n"/>
      <c r="D37" s="56">
        <f>(SUM(D5:D36))</f>
        <v/>
      </c>
      <c r="E37" s="56" t="n"/>
      <c r="F37" t="inlineStr">
        <is>
          <t>Moy</t>
        </is>
      </c>
      <c r="G37" s="56">
        <f>(D37/B37)</f>
        <v/>
      </c>
      <c r="S37" s="56" t="n"/>
      <c r="T37" s="56" t="n"/>
    </row>
    <row r="38">
      <c r="K38" t="n">
        <v>21</v>
      </c>
      <c r="M38" s="24" t="n"/>
      <c r="S38" s="56" t="n"/>
      <c r="T38" s="56" t="n"/>
    </row>
    <row r="39">
      <c r="R39" s="24">
        <f>(SUM(R5:R38))</f>
        <v/>
      </c>
      <c r="S39" s="56" t="n"/>
      <c r="T39" s="56">
        <f>(SUM(T5:T38))</f>
        <v/>
      </c>
      <c r="V39" t="inlineStr">
        <is>
          <t>Moy</t>
        </is>
      </c>
      <c r="W39" s="56">
        <f>(T39/R39)</f>
        <v/>
      </c>
    </row>
    <row r="40"/>
    <row r="41">
      <c r="N41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37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7:O9 O15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39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34:C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0.08480324634786041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4.3632504269763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0.5131459839797018</v>
      </c>
      <c r="M3" t="inlineStr">
        <is>
          <t>Objectif :</t>
        </is>
      </c>
      <c r="N3" s="19">
        <f>(INDEX(N5:N14,MATCH(MAX(O6:O7),O5:O14,0))/0.9)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0.6426586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/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7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tabSelected="1"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0.0888276005049429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0.6218662092985785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0.005172597563492701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0.1310299150837373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642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0.00150034517701762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4.91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3.5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0.63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1.92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0.2521524602933941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0.57977194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0.09409986130246556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0.46573149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2023-09-20T13:05:46Z</dcterms:modified>
  <cp:lastModifiedBy>Tiko</cp:lastModifiedBy>
</cp:coreProperties>
</file>