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7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 calcOnSave="0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314688"/>
        <axId val="75316608"/>
      </lineChart>
      <dateAx>
        <axId val="7531468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316608"/>
        <crosses val="autoZero"/>
        <lblOffset val="100"/>
      </dateAx>
      <valAx>
        <axId val="7531660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1468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40" sqref="B40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1863.50280902173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0.00455876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0.09924763</v>
      </c>
      <c r="C35" s="57">
        <f>(D35/B35)</f>
        <v/>
      </c>
      <c r="D35" s="23" t="n">
        <v>161.4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0.02001797</v>
      </c>
      <c r="C36" s="57">
        <f>(D36/B36)</f>
        <v/>
      </c>
      <c r="D36" s="23" t="n">
        <v>33.5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0.04079693</v>
      </c>
      <c r="C40" s="57">
        <f>(D40/B40)</f>
        <v/>
      </c>
      <c r="D40" s="23" t="n">
        <v>75.05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U8" sqref="U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2.001237464957863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8.75078895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0.40722522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8.960352270333349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0.01305395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13.35074566683713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2.11016679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0.01070728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0.002605002412426631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workbookViewId="0">
      <selection activeCell="B12" sqref="B12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237.9682709407541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0.00110134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0.46142581</v>
      </c>
      <c r="C11" s="56">
        <f>(D11/B11)</f>
        <v/>
      </c>
      <c r="D11" s="56" t="n">
        <v>136.71</v>
      </c>
      <c r="E11" t="inlineStr">
        <is>
          <t>DCA1</t>
        </is>
      </c>
      <c r="P11" s="56">
        <f>(SUM(P6:P9))</f>
        <v/>
      </c>
    </row>
    <row r="12">
      <c r="B12" s="69" t="n">
        <v>0.11286581</v>
      </c>
      <c r="C12" s="56">
        <f>(D12/B12)</f>
        <v/>
      </c>
      <c r="D12" s="56" t="n">
        <v>33.5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0.08201365125195333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0.22109909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5.17147979162498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5.84285406</v>
      </c>
      <c r="C5" s="56">
        <f>(D5/B5)</f>
        <v/>
      </c>
      <c r="D5" s="56" t="n">
        <v>33.5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0.02673179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32.29622318218189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0.00250787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4.060124097397068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0.00112082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O41" sqref="O4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1.963260108253433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0.01492128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29232.62608377113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0.00032764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0.00617791</v>
      </c>
      <c r="C23" s="56">
        <f>(D23/B23)</f>
        <v/>
      </c>
      <c r="D23" s="56" t="n">
        <v>140.97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0.00137096</v>
      </c>
      <c r="C24" s="56">
        <f>(D24/B24)</f>
        <v/>
      </c>
      <c r="D24" s="56" t="n">
        <v>33.5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0.00158495</v>
      </c>
      <c r="C34" s="56">
        <f>(D34/B34)</f>
        <v/>
      </c>
      <c r="D34" s="56" t="n">
        <v>40.95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7.416123774139235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0.00115783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89.26532064802758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0.00055939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6"/>
  <sheetViews>
    <sheetView workbookViewId="0">
      <selection activeCell="B6" sqref="B6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0.609148328308516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(B16*J3)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0.04401139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/>
    <row r="16">
      <c r="B16">
        <f>(SUM(B5:B15))</f>
        <v/>
      </c>
      <c r="D16" s="56">
        <f>(SUM(D5:D15))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8.241243418329855e-05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4588.91067149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0.7092798742216071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0.26908745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34.13469468</v>
      </c>
      <c r="C7" s="56">
        <f>(D7/B7)</f>
        <v/>
      </c>
      <c r="D7" s="56" t="n">
        <v>33.5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T41" sqref="T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0.436250954526438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2.2103057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0.00420649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: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1.343442658425484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18.20678953</v>
      </c>
      <c r="C6" s="56">
        <f>(D6/B6)</f>
        <v/>
      </c>
      <c r="D6" s="56" t="n">
        <v>33.5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0.05722173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7.88205570949083e-06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208.46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V20" sqref="V20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23.30952076002102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5.7301316</v>
      </c>
      <c r="C17" s="56">
        <f>(D17/B17)</f>
        <v/>
      </c>
      <c r="D17" s="56" t="n">
        <v>109.32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0.03233111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1.70841997</v>
      </c>
      <c r="C19" s="56">
        <f>(D19/B19)</f>
        <v/>
      </c>
      <c r="D19" s="56" t="n">
        <v>33.5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0.08165672727533088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0.1632613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5.784181230007394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0.00154878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0.7044159538296204</v>
      </c>
      <c r="M3" t="inlineStr">
        <is>
          <t>Objectif :</t>
        </is>
      </c>
      <c r="N3" s="19">
        <f>(INDEX(N5:N13,MATCH(MAX(O6:O8),O5:O13,0))/0.9)</f>
        <v/>
      </c>
      <c r="O3" s="5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0.57494745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(2*SUM(B$5:B$7)/5-N6)</f>
        <v/>
      </c>
      <c r="O7" s="56">
        <f>($C$5*Params!K9)</f>
        <v/>
      </c>
      <c r="P7" s="56">
        <f>(O7*N7)</f>
        <v/>
      </c>
      <c r="Q7" t="inlineStr">
        <is>
          <t>Done</t>
        </is>
      </c>
    </row>
    <row r="8">
      <c r="B8" t="n">
        <v>-10.76</v>
      </c>
      <c r="C8" s="56">
        <f>(D8/B8)</f>
        <v/>
      </c>
      <c r="D8" s="56" t="n">
        <v>-5.05269736</v>
      </c>
      <c r="N8" s="19">
        <f>(SUM(B$5:B$7)/5)</f>
        <v/>
      </c>
      <c r="O8" s="56">
        <f>($C$5*Params!K10)</f>
        <v/>
      </c>
      <c r="P8" s="56">
        <f>(O8*N8)</f>
        <v/>
      </c>
      <c r="Q8" t="inlineStr">
        <is>
          <t>Done</t>
        </is>
      </c>
    </row>
    <row r="9">
      <c r="B9" t="n">
        <v>-21.72</v>
      </c>
      <c r="C9" s="57">
        <f>D9/B9</f>
        <v/>
      </c>
      <c r="D9" s="56" t="n">
        <v>-16.82352177</v>
      </c>
      <c r="N9" s="19">
        <f>(SUM(B$5:B$7)/5)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0.1101973159494645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0.846812757189728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0.002733545454960129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0.09659338104317598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topLeftCell="A10" workbookViewId="0">
      <selection activeCell="O46" sqref="O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585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0.001456161233819915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tabSelected="1" workbookViewId="0">
      <selection activeCell="J4" sqref="J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0.303769250819836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0.49604268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96.51915603</v>
      </c>
      <c r="C7" s="56">
        <f>(D7/B7)</f>
        <v/>
      </c>
      <c r="D7" s="56" t="n">
        <v>33.5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0.1097547049521907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0.36356174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2023-07-25T21:22:05Z</dcterms:modified>
  <cp:lastModifiedBy>Tiko</cp:lastModifiedBy>
</cp:coreProperties>
</file>