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6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1013888"/>
        <axId val="71015808"/>
      </lineChart>
      <dateAx>
        <axId val="7101388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1015808"/>
        <crosses val="autoZero"/>
        <lblOffset val="100"/>
      </dateAx>
      <valAx>
        <axId val="7101580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101388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F41" sqref="F41:G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1943.209506692978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0.00616642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7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1.345531861171478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0.5677060900000001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8.287846462213132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0.02364999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1"/>
  <sheetViews>
    <sheetView workbookViewId="0">
      <selection activeCell="C12" sqref="C12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19.10247076936595</v>
      </c>
      <c r="M3" t="inlineStr">
        <is>
          <t>Objectif :</t>
        </is>
      </c>
      <c r="N3" s="24">
        <f>(INDEX(N5:N19,MATCH(MAX(O16,O6),O5:O19,0))/0.9)</f>
        <v/>
      </c>
      <c r="O3" s="57">
        <f>(MAX(O16,O6)*0.85)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0.01512135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Q6" t="inlineStr">
        <is>
          <t>Done</t>
        </is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</row>
    <row r="13">
      <c r="B13" s="24" t="n">
        <v>-0.4967</v>
      </c>
      <c r="C13" s="56">
        <f>(D13/B13)</f>
        <v/>
      </c>
      <c r="D13" s="56" t="n">
        <v>-10.84507767</v>
      </c>
      <c r="P13" s="56" t="n"/>
    </row>
    <row r="14">
      <c r="F14" t="inlineStr">
        <is>
          <t>Moy</t>
        </is>
      </c>
      <c r="G14" s="56">
        <f>(D15/B15)</f>
        <v/>
      </c>
    </row>
    <row r="15">
      <c r="B15" s="24">
        <f>(SUM(B5:B14))</f>
        <v/>
      </c>
      <c r="D15" s="56">
        <f>(SUM(D5:D14))</f>
        <v/>
      </c>
      <c r="M15" t="inlineStr">
        <is>
          <t>DCA4</t>
        </is>
      </c>
      <c r="N15" t="inlineStr">
        <is>
          <t>Qty to Sell</t>
        </is>
      </c>
      <c r="O15" t="inlineStr">
        <is>
          <t>Token Price</t>
        </is>
      </c>
      <c r="P15" t="inlineStr">
        <is>
          <t>Value</t>
        </is>
      </c>
      <c r="R15" s="24">
        <f>(SUM(R5:R14))</f>
        <v/>
      </c>
      <c r="T15" s="56">
        <f>(SUM(T5:T14))</f>
        <v/>
      </c>
    </row>
    <row r="16">
      <c r="M16" t="inlineStr">
        <is>
          <t>Objectif</t>
        </is>
      </c>
      <c r="N16" s="24">
        <f>-B12</f>
        <v/>
      </c>
      <c r="O16" s="56">
        <f>18.6</f>
        <v/>
      </c>
      <c r="P16" s="56">
        <f>-D12</f>
        <v/>
      </c>
      <c r="Q16" t="inlineStr">
        <is>
          <t>Done</t>
        </is>
      </c>
    </row>
    <row r="17">
      <c r="N17" s="24">
        <f>($B$10)/5</f>
        <v/>
      </c>
      <c r="O17" s="56">
        <f>($C$10*Params!K9)</f>
        <v/>
      </c>
      <c r="P17" s="56">
        <f>(O17*N17)</f>
        <v/>
      </c>
    </row>
    <row r="18">
      <c r="N18" s="24">
        <f>($B$10)/5</f>
        <v/>
      </c>
      <c r="O18" s="56">
        <f>($C$10*Params!K10)</f>
        <v/>
      </c>
      <c r="P18" s="56">
        <f>(O18*N18)</f>
        <v/>
      </c>
    </row>
    <row r="19">
      <c r="N19" s="24">
        <f>($B$10)/5</f>
        <v/>
      </c>
      <c r="O19" s="56">
        <f>($C$10*Params!K11)</f>
        <v/>
      </c>
      <c r="P19" s="56">
        <f>(O19*N19)</f>
        <v/>
      </c>
    </row>
    <row r="20"/>
    <row r="21">
      <c r="P21" s="56">
        <f>(SUM(P16:P19))</f>
        <v/>
      </c>
    </row>
  </sheetData>
  <conditionalFormatting sqref="C5 C9:C11 G14 O7:O9 O17:O19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0.002240768095032597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227.4944840561733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0.00204565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0.07235601780944699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0.26726759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4.906149707720455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0.06736918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40.16418330522537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0.00292544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4.122117301118801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0.00216531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2.228389952668962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0.01709556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35969.24717751081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0.00034667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13.62683130422888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0.00223508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66.64523917026396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0.00102862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0.5695279999492554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0.05428218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/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6.98022968488924e-05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4741.42933171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O6" sqref="O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0.7352309008502654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0.31358424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0.5839631746217583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0.31235622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1.766709950228922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0.09860876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7.800481499238087e-06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254.75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R37" sqref="R37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52.21056683050962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0.06035495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0.09637174273549162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0.2301187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4.898067066387214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0.00247889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0.582391155930695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0.75896852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0.1263353250163034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0.702183765894381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0.003842947814275363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0.3135808036883313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workbookViewId="0">
      <selection activeCell="L45" sqref="L45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705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0.002996020334165982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29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5.4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12.8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0.38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0.24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(-71/3)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tabSelected="1"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0.3599575272633064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0.68328455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0.1249110141532738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0.55436675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2023-11-21T23:57:42Z</dcterms:modified>
  <cp:lastModifiedBy>Tiko</cp:lastModifiedBy>
</cp:coreProperties>
</file>