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4976640"/>
        <axId val="75412992"/>
      </lineChart>
      <dateAx>
        <axId val="74976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12992"/>
        <crosses val="autoZero"/>
        <lblOffset val="100"/>
      </dateAx>
      <valAx>
        <axId val="75412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6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3380.536324765728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0.0074751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0.12795778</v>
      </c>
      <c r="C35" s="64">
        <f>(D35/B35)</f>
        <v/>
      </c>
      <c r="D35" s="65" t="n">
        <v>225.24</v>
      </c>
      <c r="E35" t="inlineStr">
        <is>
          <t>DCA1</t>
        </is>
      </c>
    </row>
    <row r="36">
      <c r="B36" s="23" t="n">
        <v>0.02570108</v>
      </c>
      <c r="C36" s="64">
        <f>(D36/B36)</f>
        <v/>
      </c>
      <c r="D36" s="65" t="n">
        <v>45.9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0.05826808</v>
      </c>
      <c r="C40" s="64">
        <f>(D40/B40)</f>
        <v/>
      </c>
      <c r="D40" s="65" t="n">
        <v>111.05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0.004941446091164405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1.950464315756724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17.12465969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0.60196471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11.79483630118692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0.02987858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42.22298515834151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2.69520065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0.01682341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404.4450050037673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0.00281728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0.58682851</v>
      </c>
      <c r="C11" s="63">
        <f>(D11/B11)</f>
        <v/>
      </c>
      <c r="D11" s="63" t="n">
        <v>167.67</v>
      </c>
      <c r="E11" t="inlineStr">
        <is>
          <t>DCA1</t>
        </is>
      </c>
      <c r="P11" s="63">
        <f>(SUM(P6:P9))</f>
        <v/>
      </c>
    </row>
    <row r="12">
      <c r="B12" s="89" t="n">
        <v>0.1586438</v>
      </c>
      <c r="C12" s="63">
        <f>(D12/B12)</f>
        <v/>
      </c>
      <c r="D12" s="63" t="n">
        <v>45.9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0.1253983733198084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0.29453118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8.512954224285844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7.93841182</v>
      </c>
      <c r="C5" s="63">
        <f>(D5/B5)</f>
        <v/>
      </c>
      <c r="D5" s="63" t="n">
        <v>45.9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0.0811906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61.51554355938847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0.00300691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0.2846502404694964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13.17616549316467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0.00237368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61112.56457018713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0.00035703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0.00765465</v>
      </c>
      <c r="C23" s="63">
        <f>(D23/B23)</f>
        <v/>
      </c>
      <c r="D23" s="63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0.00168253</v>
      </c>
      <c r="C24" s="63">
        <f>(D24/B24)</f>
        <v/>
      </c>
      <c r="D24" s="63" t="n">
        <v>45.9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0.00218158</v>
      </c>
      <c r="C34" s="63">
        <f>(D34/B34)</f>
        <v/>
      </c>
      <c r="D34" s="63" t="n">
        <v>66.95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0.852862718667992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3.42847569284084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0.02068168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19.64204284238445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0.00250752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82.71024156198975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0.00137041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0.7323334365983616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0.05870955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0.0001440764656118056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5072.14135594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1.024007656218488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0.33081986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50.35525816</v>
      </c>
      <c r="C7" s="63">
        <f>(D7/B7)</f>
        <v/>
      </c>
      <c r="D7" s="63" t="n">
        <v>45.9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8"/>
    <col width="9.140625" customWidth="1" style="25" min="389" max="16384"/>
  </cols>
  <sheetData>
    <row r="1"/>
    <row r="2"/>
    <row r="3">
      <c r="I3" t="inlineStr">
        <is>
          <t>Actual Price :</t>
        </is>
      </c>
      <c r="J3" s="84" t="n">
        <v>0.03315037674671377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0.06961903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1.315283579826686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0.35233582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3.964168782145558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24.415873</v>
      </c>
      <c r="C6" s="63">
        <f>(D6/B6)</f>
        <v/>
      </c>
      <c r="D6" s="63" t="n">
        <v>45.9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0.10355382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9"/>
    <col width="9.140625" customWidth="1" style="25" min="41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0.8562385877879057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0.07657434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1.346662787829927e-05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284.86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0.006585062329995632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128.4672965414815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26">
        <f>(B25+B26)+B42+B43</f>
        <v/>
      </c>
      <c r="S15" s="96" t="n">
        <v>0</v>
      </c>
      <c r="T15" s="96">
        <f>(D25+D26)+D42+D43</f>
        <v/>
      </c>
      <c r="U15" s="27" t="inlineStr">
        <is>
          <t>DCA2*</t>
        </is>
      </c>
      <c r="V15" s="97">
        <f>-T15+R15*$J$3</f>
        <v/>
      </c>
    </row>
    <row r="16">
      <c r="B16" s="23" t="n">
        <v>6.12877641</v>
      </c>
      <c r="C16" s="63">
        <f>(D16/B16)</f>
        <v/>
      </c>
      <c r="D16" s="63" t="n">
        <v>131.04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26">
        <f>(B27+B24+B32+B33+B28+B34)</f>
        <v/>
      </c>
      <c r="S16" s="96" t="n">
        <v>0</v>
      </c>
      <c r="T16" s="96">
        <f>(D27+D24+D32+D33+D28+D34)</f>
        <v/>
      </c>
      <c r="U16" s="27" t="inlineStr">
        <is>
          <t>Ph*</t>
        </is>
      </c>
      <c r="V16" s="97">
        <f>-T16+R16*$J$3</f>
        <v/>
      </c>
    </row>
    <row r="17">
      <c r="B17" s="24" t="n">
        <v>0.06511783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26">
        <f>B30+B23+B29+B31+B41+B44</f>
        <v/>
      </c>
      <c r="S17" s="96" t="n">
        <v>0</v>
      </c>
      <c r="T17" s="96">
        <f>D30+D23+D29+D31+D41+D44</f>
        <v/>
      </c>
      <c r="U17" s="27" t="inlineStr">
        <is>
          <t>DCA1*</t>
        </is>
      </c>
      <c r="V17" s="97">
        <f>-T17+R17*$J$3</f>
        <v/>
      </c>
    </row>
    <row r="18">
      <c r="B18" s="23" t="n">
        <v>1.93147307</v>
      </c>
      <c r="C18" s="63">
        <f>(D18/B18)</f>
        <v/>
      </c>
      <c r="D18" s="63" t="n">
        <v>45.9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0.1412358222412345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0.26946021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11.40194700348745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0.00278391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0.6083889187134253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0.87813953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16.97130162636218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0.00480883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2"/>
    <col width="9.140625" customWidth="1" style="25" min="373" max="16384"/>
  </cols>
  <sheetData>
    <row r="1"/>
    <row r="2"/>
    <row r="3">
      <c r="I3" t="inlineStr">
        <is>
          <t>Actual Price :</t>
        </is>
      </c>
      <c r="J3" s="84" t="n">
        <v>3.474110709071126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0.00101111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0.499991112137475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0.006809103470598075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9"/>
    <col width="9.140625" customWidth="1" style="25" min="3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12.00244284035627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2.754e-05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0.6745872096609621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0.79347922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125.37719126</v>
      </c>
      <c r="C7" s="63">
        <f>(D7/B7)</f>
        <v/>
      </c>
      <c r="D7" s="63" t="n">
        <v>45.9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0.2177543710760963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0.58773029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2024-02-29T19:23:53Z</dcterms:modified>
  <cp:lastModifiedBy>Tiko</cp:lastModifiedBy>
</cp:coreProperties>
</file>