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7690" windowHeight="12945"/>
  </bookViews>
  <sheets>
    <sheet name="Calculator" sheetId="4" r:id="rId1"/>
    <sheet name="Tylo (old)" sheetId="1" r:id="rId2"/>
    <sheet name="Mun (old)" sheetId="2" r:id="rId3"/>
    <sheet name="Minmus (old)" sheetId="3" r:id="rId4"/>
  </sheets>
  <calcPr calcId="145621"/>
</workbook>
</file>

<file path=xl/calcChain.xml><?xml version="1.0" encoding="utf-8"?>
<calcChain xmlns="http://schemas.openxmlformats.org/spreadsheetml/2006/main">
  <c r="P79" i="4" l="1"/>
  <c r="C28" i="4" s="1"/>
  <c r="C27" i="4" s="1"/>
  <c r="F14" i="4"/>
  <c r="G16" i="4"/>
  <c r="G17" i="4"/>
  <c r="I76" i="4" s="1"/>
  <c r="I88" i="4" s="1"/>
  <c r="I77" i="4"/>
  <c r="I89" i="4" s="1"/>
  <c r="C57" i="4"/>
  <c r="C58" i="4"/>
  <c r="F12" i="4"/>
  <c r="F11" i="4"/>
  <c r="C20" i="4" s="1"/>
  <c r="F3" i="4"/>
  <c r="I78" i="4"/>
  <c r="D68" i="4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BF68" i="4" s="1"/>
  <c r="BG68" i="4" s="1"/>
  <c r="BH68" i="4" s="1"/>
  <c r="BI68" i="4" s="1"/>
  <c r="BJ68" i="4" s="1"/>
  <c r="BK68" i="4" s="1"/>
  <c r="BL68" i="4" s="1"/>
  <c r="BM68" i="4" s="1"/>
  <c r="BN68" i="4" s="1"/>
  <c r="BO68" i="4" s="1"/>
  <c r="BP68" i="4" s="1"/>
  <c r="BQ68" i="4" s="1"/>
  <c r="BR68" i="4" s="1"/>
  <c r="BS68" i="4" s="1"/>
  <c r="BT68" i="4" s="1"/>
  <c r="BU68" i="4" s="1"/>
  <c r="BV68" i="4" s="1"/>
  <c r="BW68" i="4" s="1"/>
  <c r="BX68" i="4" s="1"/>
  <c r="BY68" i="4" s="1"/>
  <c r="BZ68" i="4" s="1"/>
  <c r="CA68" i="4" s="1"/>
  <c r="CB68" i="4" s="1"/>
  <c r="CC68" i="4" s="1"/>
  <c r="CD68" i="4" s="1"/>
  <c r="CE68" i="4" s="1"/>
  <c r="CF68" i="4" s="1"/>
  <c r="CG68" i="4" s="1"/>
  <c r="CH68" i="4" s="1"/>
  <c r="CI68" i="4" s="1"/>
  <c r="CJ68" i="4" s="1"/>
  <c r="CK68" i="4" s="1"/>
  <c r="CL68" i="4" s="1"/>
  <c r="CM68" i="4" s="1"/>
  <c r="CN68" i="4" s="1"/>
  <c r="CO68" i="4" s="1"/>
  <c r="CP68" i="4" s="1"/>
  <c r="CQ68" i="4" s="1"/>
  <c r="CR68" i="4" s="1"/>
  <c r="CS68" i="4" s="1"/>
  <c r="CT68" i="4" s="1"/>
  <c r="CU68" i="4" s="1"/>
  <c r="CV68" i="4" s="1"/>
  <c r="CW68" i="4" s="1"/>
  <c r="CX68" i="4" s="1"/>
  <c r="CY68" i="4" s="1"/>
  <c r="CZ68" i="4" s="1"/>
  <c r="DA68" i="4" s="1"/>
  <c r="DB68" i="4" s="1"/>
  <c r="DC68" i="4" s="1"/>
  <c r="DD68" i="4" s="1"/>
  <c r="DE68" i="4" s="1"/>
  <c r="DF68" i="4" s="1"/>
  <c r="DG68" i="4" s="1"/>
  <c r="DH68" i="4" s="1"/>
  <c r="DI68" i="4" s="1"/>
  <c r="DJ68" i="4" s="1"/>
  <c r="DK68" i="4" s="1"/>
  <c r="DL68" i="4" s="1"/>
  <c r="DM68" i="4" s="1"/>
  <c r="DN68" i="4" s="1"/>
  <c r="DO68" i="4" s="1"/>
  <c r="DP68" i="4" s="1"/>
  <c r="DQ68" i="4" s="1"/>
  <c r="DR68" i="4" s="1"/>
  <c r="DS68" i="4" s="1"/>
  <c r="DT68" i="4" s="1"/>
  <c r="DU68" i="4" s="1"/>
  <c r="DV68" i="4" s="1"/>
  <c r="DW68" i="4" s="1"/>
  <c r="DX68" i="4" s="1"/>
  <c r="DY68" i="4" s="1"/>
  <c r="DZ68" i="4" s="1"/>
  <c r="EA68" i="4" s="1"/>
  <c r="EB68" i="4" s="1"/>
  <c r="EC68" i="4" s="1"/>
  <c r="ED68" i="4" s="1"/>
  <c r="EE68" i="4" s="1"/>
  <c r="EF68" i="4" s="1"/>
  <c r="EG68" i="4" s="1"/>
  <c r="EH68" i="4" s="1"/>
  <c r="EI68" i="4" s="1"/>
  <c r="EJ68" i="4" s="1"/>
  <c r="EK68" i="4" s="1"/>
  <c r="EL68" i="4" s="1"/>
  <c r="EM68" i="4" s="1"/>
  <c r="EN68" i="4" s="1"/>
  <c r="EO68" i="4" s="1"/>
  <c r="EP68" i="4" s="1"/>
  <c r="EQ68" i="4" s="1"/>
  <c r="ER68" i="4" s="1"/>
  <c r="ES68" i="4" s="1"/>
  <c r="ET68" i="4" s="1"/>
  <c r="EU68" i="4" s="1"/>
  <c r="EV68" i="4" s="1"/>
  <c r="EW68" i="4" s="1"/>
  <c r="EX68" i="4" s="1"/>
  <c r="EY68" i="4" s="1"/>
  <c r="EZ68" i="4" s="1"/>
  <c r="FA68" i="4" s="1"/>
  <c r="FB68" i="4" s="1"/>
  <c r="FC68" i="4" s="1"/>
  <c r="FD68" i="4" s="1"/>
  <c r="FE68" i="4" s="1"/>
  <c r="FF68" i="4" s="1"/>
  <c r="FG68" i="4" s="1"/>
  <c r="FH68" i="4" s="1"/>
  <c r="FI68" i="4" s="1"/>
  <c r="FJ68" i="4" s="1"/>
  <c r="FK68" i="4" s="1"/>
  <c r="FL68" i="4" s="1"/>
  <c r="FM68" i="4" s="1"/>
  <c r="FN68" i="4" s="1"/>
  <c r="FO68" i="4" s="1"/>
  <c r="FP68" i="4" s="1"/>
  <c r="FQ68" i="4" s="1"/>
  <c r="FR68" i="4" s="1"/>
  <c r="FS68" i="4" s="1"/>
  <c r="FT68" i="4" s="1"/>
  <c r="FU68" i="4" s="1"/>
  <c r="FV68" i="4" s="1"/>
  <c r="FW68" i="4" s="1"/>
  <c r="FX68" i="4" s="1"/>
  <c r="FY68" i="4" s="1"/>
  <c r="FZ68" i="4" s="1"/>
  <c r="GA68" i="4" s="1"/>
  <c r="GB68" i="4" s="1"/>
  <c r="GC68" i="4" s="1"/>
  <c r="GD68" i="4" s="1"/>
  <c r="GE68" i="4" s="1"/>
  <c r="GF68" i="4" s="1"/>
  <c r="GG68" i="4" s="1"/>
  <c r="GH68" i="4" s="1"/>
  <c r="GI68" i="4" s="1"/>
  <c r="GJ68" i="4" s="1"/>
  <c r="GK68" i="4" s="1"/>
  <c r="GL68" i="4" s="1"/>
  <c r="GM68" i="4" s="1"/>
  <c r="GN68" i="4" s="1"/>
  <c r="GO68" i="4" s="1"/>
  <c r="GP68" i="4" s="1"/>
  <c r="GQ68" i="4" s="1"/>
  <c r="GR68" i="4" s="1"/>
  <c r="GS68" i="4" s="1"/>
  <c r="GT68" i="4" s="1"/>
  <c r="GU68" i="4" s="1"/>
  <c r="GV68" i="4" s="1"/>
  <c r="GW68" i="4" s="1"/>
  <c r="GX68" i="4" s="1"/>
  <c r="GY68" i="4" s="1"/>
  <c r="GZ68" i="4" s="1"/>
  <c r="HA68" i="4" s="1"/>
  <c r="HB68" i="4" s="1"/>
  <c r="HC68" i="4" s="1"/>
  <c r="HD68" i="4" s="1"/>
  <c r="HE68" i="4" s="1"/>
  <c r="HF68" i="4" s="1"/>
  <c r="HG68" i="4" s="1"/>
  <c r="HH68" i="4" s="1"/>
  <c r="HI68" i="4" s="1"/>
  <c r="HJ68" i="4" s="1"/>
  <c r="HK68" i="4" s="1"/>
  <c r="HL68" i="4" s="1"/>
  <c r="HM68" i="4" s="1"/>
  <c r="HN68" i="4" s="1"/>
  <c r="HO68" i="4" s="1"/>
  <c r="HP68" i="4" s="1"/>
  <c r="HQ68" i="4" s="1"/>
  <c r="HR68" i="4" s="1"/>
  <c r="HS68" i="4" s="1"/>
  <c r="HT68" i="4" s="1"/>
  <c r="HU68" i="4" s="1"/>
  <c r="HV68" i="4" s="1"/>
  <c r="HW68" i="4" s="1"/>
  <c r="HX68" i="4" s="1"/>
  <c r="HY68" i="4" s="1"/>
  <c r="HZ68" i="4" s="1"/>
  <c r="IA68" i="4" s="1"/>
  <c r="IB68" i="4" s="1"/>
  <c r="IC68" i="4" s="1"/>
  <c r="ID68" i="4" s="1"/>
  <c r="IE68" i="4" s="1"/>
  <c r="IF68" i="4" s="1"/>
  <c r="IG68" i="4" s="1"/>
  <c r="IH68" i="4" s="1"/>
  <c r="II68" i="4" s="1"/>
  <c r="IJ68" i="4" s="1"/>
  <c r="IK68" i="4" s="1"/>
  <c r="IL68" i="4" s="1"/>
  <c r="IM68" i="4" s="1"/>
  <c r="IN68" i="4" s="1"/>
  <c r="IO68" i="4" s="1"/>
  <c r="IP68" i="4" s="1"/>
  <c r="IQ68" i="4" s="1"/>
  <c r="IR68" i="4" s="1"/>
  <c r="IS68" i="4" s="1"/>
  <c r="IT68" i="4" s="1"/>
  <c r="IU68" i="4" s="1"/>
  <c r="IV68" i="4" s="1"/>
  <c r="IW68" i="4" s="1"/>
  <c r="IX68" i="4" s="1"/>
  <c r="IY68" i="4" s="1"/>
  <c r="IZ68" i="4" s="1"/>
  <c r="JA68" i="4" s="1"/>
  <c r="JB68" i="4" s="1"/>
  <c r="JC68" i="4" s="1"/>
  <c r="JD68" i="4" s="1"/>
  <c r="JE68" i="4" s="1"/>
  <c r="JF68" i="4" s="1"/>
  <c r="JG68" i="4" s="1"/>
  <c r="JH68" i="4" s="1"/>
  <c r="JI68" i="4" s="1"/>
  <c r="JJ68" i="4" s="1"/>
  <c r="JK68" i="4" s="1"/>
  <c r="JL68" i="4" s="1"/>
  <c r="JM68" i="4" s="1"/>
  <c r="JN68" i="4" s="1"/>
  <c r="JO68" i="4" s="1"/>
  <c r="JP68" i="4" s="1"/>
  <c r="JQ68" i="4" s="1"/>
  <c r="JR68" i="4" s="1"/>
  <c r="JS68" i="4" s="1"/>
  <c r="JT68" i="4" s="1"/>
  <c r="JU68" i="4" s="1"/>
  <c r="JV68" i="4" s="1"/>
  <c r="JW68" i="4" s="1"/>
  <c r="JX68" i="4" s="1"/>
  <c r="JY68" i="4" s="1"/>
  <c r="JZ68" i="4" s="1"/>
  <c r="KA68" i="4" s="1"/>
  <c r="KB68" i="4" s="1"/>
  <c r="KC68" i="4" s="1"/>
  <c r="KD68" i="4" s="1"/>
  <c r="KE68" i="4" s="1"/>
  <c r="KF68" i="4" s="1"/>
  <c r="KG68" i="4" s="1"/>
  <c r="KH68" i="4" s="1"/>
  <c r="KI68" i="4" s="1"/>
  <c r="KJ68" i="4" s="1"/>
  <c r="KK68" i="4" s="1"/>
  <c r="KL68" i="4" s="1"/>
  <c r="KM68" i="4" s="1"/>
  <c r="KN68" i="4" s="1"/>
  <c r="KO68" i="4" s="1"/>
  <c r="KP68" i="4" s="1"/>
  <c r="KQ68" i="4" s="1"/>
  <c r="KR68" i="4" s="1"/>
  <c r="KS68" i="4" s="1"/>
  <c r="KT68" i="4" s="1"/>
  <c r="KU68" i="4" s="1"/>
  <c r="KV68" i="4" s="1"/>
  <c r="KW68" i="4" s="1"/>
  <c r="KX68" i="4" s="1"/>
  <c r="KY68" i="4" s="1"/>
  <c r="KZ68" i="4" s="1"/>
  <c r="LA68" i="4" s="1"/>
  <c r="LB68" i="4" s="1"/>
  <c r="LC68" i="4" s="1"/>
  <c r="LD68" i="4" s="1"/>
  <c r="LE68" i="4" s="1"/>
  <c r="LF68" i="4" s="1"/>
  <c r="LG68" i="4" s="1"/>
  <c r="LH68" i="4" s="1"/>
  <c r="LI68" i="4" s="1"/>
  <c r="LJ68" i="4" s="1"/>
  <c r="LK68" i="4" s="1"/>
  <c r="LL68" i="4" s="1"/>
  <c r="LM68" i="4" s="1"/>
  <c r="LN68" i="4" s="1"/>
  <c r="LO68" i="4" s="1"/>
  <c r="LP68" i="4" s="1"/>
  <c r="LQ68" i="4" s="1"/>
  <c r="LR68" i="4" s="1"/>
  <c r="LS68" i="4" s="1"/>
  <c r="LT68" i="4" s="1"/>
  <c r="LU68" i="4" s="1"/>
  <c r="LV68" i="4" s="1"/>
  <c r="LW68" i="4" s="1"/>
  <c r="LX68" i="4" s="1"/>
  <c r="LY68" i="4" s="1"/>
  <c r="LZ68" i="4" s="1"/>
  <c r="MA68" i="4" s="1"/>
  <c r="MB68" i="4" s="1"/>
  <c r="MC68" i="4" s="1"/>
  <c r="MD68" i="4" s="1"/>
  <c r="ME68" i="4" s="1"/>
  <c r="MF68" i="4" s="1"/>
  <c r="MG68" i="4" s="1"/>
  <c r="MH68" i="4" s="1"/>
  <c r="MI68" i="4" s="1"/>
  <c r="MJ68" i="4" s="1"/>
  <c r="MK68" i="4" s="1"/>
  <c r="ML68" i="4" s="1"/>
  <c r="MM68" i="4" s="1"/>
  <c r="MN68" i="4" s="1"/>
  <c r="MO68" i="4" s="1"/>
  <c r="MP68" i="4" s="1"/>
  <c r="MQ68" i="4" s="1"/>
  <c r="MR68" i="4" s="1"/>
  <c r="MS68" i="4" s="1"/>
  <c r="MT68" i="4" s="1"/>
  <c r="MU68" i="4" s="1"/>
  <c r="MV68" i="4" s="1"/>
  <c r="MW68" i="4" s="1"/>
  <c r="MX68" i="4" s="1"/>
  <c r="MY68" i="4" s="1"/>
  <c r="MZ68" i="4" s="1"/>
  <c r="NA68" i="4" s="1"/>
  <c r="NB68" i="4" s="1"/>
  <c r="NC68" i="4" s="1"/>
  <c r="ND68" i="4" s="1"/>
  <c r="NE68" i="4" s="1"/>
  <c r="NF68" i="4" s="1"/>
  <c r="NG68" i="4" s="1"/>
  <c r="NH68" i="4" s="1"/>
  <c r="NI68" i="4" s="1"/>
  <c r="NJ68" i="4" s="1"/>
  <c r="NK68" i="4" s="1"/>
  <c r="NL68" i="4" s="1"/>
  <c r="NM68" i="4" s="1"/>
  <c r="NN68" i="4" s="1"/>
  <c r="NO68" i="4" s="1"/>
  <c r="NP68" i="4" s="1"/>
  <c r="NQ68" i="4" s="1"/>
  <c r="NR68" i="4" s="1"/>
  <c r="NS68" i="4" s="1"/>
  <c r="NT68" i="4" s="1"/>
  <c r="NU68" i="4" s="1"/>
  <c r="NV68" i="4" s="1"/>
  <c r="NW68" i="4" s="1"/>
  <c r="NX68" i="4" s="1"/>
  <c r="NY68" i="4" s="1"/>
  <c r="NZ68" i="4" s="1"/>
  <c r="OA68" i="4" s="1"/>
  <c r="OB68" i="4" s="1"/>
  <c r="OC68" i="4" s="1"/>
  <c r="OD68" i="4" s="1"/>
  <c r="OE68" i="4" s="1"/>
  <c r="OF68" i="4" s="1"/>
  <c r="OG68" i="4" s="1"/>
  <c r="OH68" i="4" s="1"/>
  <c r="OI68" i="4" s="1"/>
  <c r="OJ68" i="4" s="1"/>
  <c r="OK68" i="4" s="1"/>
  <c r="OL68" i="4" s="1"/>
  <c r="OM68" i="4" s="1"/>
  <c r="ON68" i="4" s="1"/>
  <c r="OO68" i="4" s="1"/>
  <c r="OP68" i="4" s="1"/>
  <c r="OQ68" i="4" s="1"/>
  <c r="OR68" i="4" s="1"/>
  <c r="OS68" i="4" s="1"/>
  <c r="OT68" i="4" s="1"/>
  <c r="OU68" i="4" s="1"/>
  <c r="OV68" i="4" s="1"/>
  <c r="OW68" i="4" s="1"/>
  <c r="OX68" i="4" s="1"/>
  <c r="OY68" i="4" s="1"/>
  <c r="OZ68" i="4" s="1"/>
  <c r="PA68" i="4" s="1"/>
  <c r="PB68" i="4" s="1"/>
  <c r="PC68" i="4" s="1"/>
  <c r="PD68" i="4" s="1"/>
  <c r="PE68" i="4" s="1"/>
  <c r="PF68" i="4" s="1"/>
  <c r="PG68" i="4" s="1"/>
  <c r="PH68" i="4" s="1"/>
  <c r="PI68" i="4" s="1"/>
  <c r="PJ68" i="4" s="1"/>
  <c r="PK68" i="4" s="1"/>
  <c r="PL68" i="4" s="1"/>
  <c r="PM68" i="4" s="1"/>
  <c r="PN68" i="4" s="1"/>
  <c r="PO68" i="4" s="1"/>
  <c r="PP68" i="4" s="1"/>
  <c r="PQ68" i="4" s="1"/>
  <c r="PR68" i="4" s="1"/>
  <c r="PS68" i="4" s="1"/>
  <c r="PT68" i="4" s="1"/>
  <c r="PU68" i="4" s="1"/>
  <c r="PV68" i="4" s="1"/>
  <c r="PW68" i="4" s="1"/>
  <c r="PX68" i="4" s="1"/>
  <c r="PY68" i="4" s="1"/>
  <c r="PZ68" i="4" s="1"/>
  <c r="QA68" i="4" s="1"/>
  <c r="QB68" i="4" s="1"/>
  <c r="QC68" i="4" s="1"/>
  <c r="QD68" i="4" s="1"/>
  <c r="QE68" i="4" s="1"/>
  <c r="QF68" i="4" s="1"/>
  <c r="QG68" i="4" s="1"/>
  <c r="QH68" i="4" s="1"/>
  <c r="QI68" i="4" s="1"/>
  <c r="QJ68" i="4" s="1"/>
  <c r="QK68" i="4" s="1"/>
  <c r="QL68" i="4" s="1"/>
  <c r="QM68" i="4" s="1"/>
  <c r="QN68" i="4" s="1"/>
  <c r="QO68" i="4" s="1"/>
  <c r="QP68" i="4" s="1"/>
  <c r="QQ68" i="4" s="1"/>
  <c r="QR68" i="4" s="1"/>
  <c r="QS68" i="4" s="1"/>
  <c r="QT68" i="4" s="1"/>
  <c r="QU68" i="4" s="1"/>
  <c r="QV68" i="4" s="1"/>
  <c r="QW68" i="4" s="1"/>
  <c r="QX68" i="4" s="1"/>
  <c r="QY68" i="4" s="1"/>
  <c r="QZ68" i="4" s="1"/>
  <c r="RA68" i="4" s="1"/>
  <c r="RB68" i="4" s="1"/>
  <c r="RC68" i="4" s="1"/>
  <c r="RD68" i="4" s="1"/>
  <c r="RE68" i="4" s="1"/>
  <c r="RF68" i="4" s="1"/>
  <c r="RG68" i="4" s="1"/>
  <c r="RH68" i="4" s="1"/>
  <c r="RI68" i="4" s="1"/>
  <c r="RJ68" i="4" s="1"/>
  <c r="RK68" i="4" s="1"/>
  <c r="RL68" i="4" s="1"/>
  <c r="RM68" i="4" s="1"/>
  <c r="RN68" i="4" s="1"/>
  <c r="RO68" i="4" s="1"/>
  <c r="RP68" i="4" s="1"/>
  <c r="RQ68" i="4" s="1"/>
  <c r="RR68" i="4" s="1"/>
  <c r="RS68" i="4" s="1"/>
  <c r="RT68" i="4" s="1"/>
  <c r="RU68" i="4" s="1"/>
  <c r="RV68" i="4" s="1"/>
  <c r="RW68" i="4" s="1"/>
  <c r="RX68" i="4" s="1"/>
  <c r="RY68" i="4" s="1"/>
  <c r="RZ68" i="4" s="1"/>
  <c r="SA68" i="4" s="1"/>
  <c r="SB68" i="4" s="1"/>
  <c r="SC68" i="4" s="1"/>
  <c r="SD68" i="4" s="1"/>
  <c r="SE68" i="4" s="1"/>
  <c r="SF68" i="4" s="1"/>
  <c r="SG68" i="4" s="1"/>
  <c r="SH68" i="4" s="1"/>
  <c r="SI68" i="4" s="1"/>
  <c r="SJ68" i="4" s="1"/>
  <c r="SK68" i="4" s="1"/>
  <c r="SL68" i="4" s="1"/>
  <c r="SM68" i="4" s="1"/>
  <c r="SN68" i="4" s="1"/>
  <c r="SO68" i="4" s="1"/>
  <c r="SP68" i="4" s="1"/>
  <c r="SQ68" i="4" s="1"/>
  <c r="SR68" i="4" s="1"/>
  <c r="SS68" i="4" s="1"/>
  <c r="ST68" i="4" s="1"/>
  <c r="SU68" i="4" s="1"/>
  <c r="SV68" i="4" s="1"/>
  <c r="SW68" i="4" s="1"/>
  <c r="SX68" i="4" s="1"/>
  <c r="SY68" i="4" s="1"/>
  <c r="SZ68" i="4" s="1"/>
  <c r="TA68" i="4" s="1"/>
  <c r="TB68" i="4" s="1"/>
  <c r="TC68" i="4" s="1"/>
  <c r="TD68" i="4" s="1"/>
  <c r="TE68" i="4" s="1"/>
  <c r="TF68" i="4" s="1"/>
  <c r="TG68" i="4" s="1"/>
  <c r="TH68" i="4" s="1"/>
  <c r="TI68" i="4" s="1"/>
  <c r="TJ68" i="4" s="1"/>
  <c r="TK68" i="4" s="1"/>
  <c r="TL68" i="4" s="1"/>
  <c r="TM68" i="4" s="1"/>
  <c r="TN68" i="4" s="1"/>
  <c r="TO68" i="4" s="1"/>
  <c r="TP68" i="4" s="1"/>
  <c r="TQ68" i="4" s="1"/>
  <c r="TR68" i="4" s="1"/>
  <c r="TS68" i="4" s="1"/>
  <c r="TT68" i="4" s="1"/>
  <c r="TU68" i="4" s="1"/>
  <c r="TV68" i="4" s="1"/>
  <c r="TW68" i="4" s="1"/>
  <c r="TX68" i="4" s="1"/>
  <c r="TY68" i="4" s="1"/>
  <c r="TZ68" i="4" s="1"/>
  <c r="UA68" i="4" s="1"/>
  <c r="UB68" i="4" s="1"/>
  <c r="UC68" i="4" s="1"/>
  <c r="UD68" i="4" s="1"/>
  <c r="UE68" i="4" s="1"/>
  <c r="UF68" i="4" s="1"/>
  <c r="UG68" i="4" s="1"/>
  <c r="UH68" i="4" s="1"/>
  <c r="UI68" i="4" s="1"/>
  <c r="UJ68" i="4" s="1"/>
  <c r="UK68" i="4" s="1"/>
  <c r="UL68" i="4" s="1"/>
  <c r="UM68" i="4" s="1"/>
  <c r="UN68" i="4" s="1"/>
  <c r="UO68" i="4" s="1"/>
  <c r="UP68" i="4" s="1"/>
  <c r="UQ68" i="4" s="1"/>
  <c r="UR68" i="4" s="1"/>
  <c r="US68" i="4" s="1"/>
  <c r="UT68" i="4" s="1"/>
  <c r="UU68" i="4" s="1"/>
  <c r="UV68" i="4" s="1"/>
  <c r="UW68" i="4" s="1"/>
  <c r="UX68" i="4" s="1"/>
  <c r="UY68" i="4" s="1"/>
  <c r="UZ68" i="4" s="1"/>
  <c r="VA68" i="4" s="1"/>
  <c r="VB68" i="4" s="1"/>
  <c r="VC68" i="4" s="1"/>
  <c r="VD68" i="4" s="1"/>
  <c r="VE68" i="4" s="1"/>
  <c r="VF68" i="4" s="1"/>
  <c r="VG68" i="4" s="1"/>
  <c r="VH68" i="4" s="1"/>
  <c r="VI68" i="4" s="1"/>
  <c r="VJ68" i="4" s="1"/>
  <c r="VK68" i="4" s="1"/>
  <c r="VL68" i="4" s="1"/>
  <c r="VM68" i="4" s="1"/>
  <c r="VN68" i="4" s="1"/>
  <c r="VO68" i="4" s="1"/>
  <c r="VP68" i="4" s="1"/>
  <c r="VQ68" i="4" s="1"/>
  <c r="VR68" i="4" s="1"/>
  <c r="VS68" i="4" s="1"/>
  <c r="VT68" i="4" s="1"/>
  <c r="VU68" i="4" s="1"/>
  <c r="VV68" i="4" s="1"/>
  <c r="VW68" i="4" s="1"/>
  <c r="VX68" i="4" s="1"/>
  <c r="VY68" i="4" s="1"/>
  <c r="VZ68" i="4" s="1"/>
  <c r="WA68" i="4" s="1"/>
  <c r="WB68" i="4" s="1"/>
  <c r="WC68" i="4" s="1"/>
  <c r="WD68" i="4" s="1"/>
  <c r="I51" i="1"/>
  <c r="K51" i="1"/>
  <c r="H43" i="1"/>
  <c r="CH29" i="1"/>
  <c r="P80" i="4" l="1"/>
  <c r="C24" i="4" s="1"/>
  <c r="C29" i="4"/>
  <c r="C30" i="4" s="1"/>
  <c r="H12" i="4"/>
  <c r="I79" i="4"/>
  <c r="C83" i="4" s="1"/>
  <c r="C21" i="4"/>
  <c r="E21" i="4" s="1"/>
  <c r="H11" i="4"/>
  <c r="C59" i="4"/>
  <c r="C56" i="4"/>
  <c r="C62" i="4" s="1"/>
  <c r="H92" i="4"/>
  <c r="E83" i="4"/>
  <c r="D92" i="4"/>
  <c r="D83" i="4"/>
  <c r="H93" i="4"/>
  <c r="D84" i="4"/>
  <c r="K92" i="4"/>
  <c r="I90" i="4"/>
  <c r="AG38" i="1"/>
  <c r="AA38" i="1"/>
  <c r="U38" i="1"/>
  <c r="O38" i="1"/>
  <c r="U42" i="1"/>
  <c r="D1" i="1"/>
  <c r="D5" i="1"/>
  <c r="D21" i="3"/>
  <c r="O36" i="1"/>
  <c r="C1" i="1"/>
  <c r="O43" i="1"/>
  <c r="O42" i="1"/>
  <c r="O41" i="1"/>
  <c r="O37" i="3"/>
  <c r="O39" i="3"/>
  <c r="O38" i="3"/>
  <c r="G4" i="3"/>
  <c r="I34" i="3"/>
  <c r="I33" i="3"/>
  <c r="I48" i="3" s="1"/>
  <c r="BR27" i="3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IT27" i="3" s="1"/>
  <c r="IU27" i="3" s="1"/>
  <c r="IV27" i="3" s="1"/>
  <c r="IW27" i="3" s="1"/>
  <c r="IX27" i="3" s="1"/>
  <c r="IY27" i="3" s="1"/>
  <c r="IZ27" i="3" s="1"/>
  <c r="JA27" i="3" s="1"/>
  <c r="JB27" i="3" s="1"/>
  <c r="JC27" i="3" s="1"/>
  <c r="JD27" i="3" s="1"/>
  <c r="JE27" i="3" s="1"/>
  <c r="JF27" i="3" s="1"/>
  <c r="JG27" i="3" s="1"/>
  <c r="JH27" i="3" s="1"/>
  <c r="JI27" i="3" s="1"/>
  <c r="JJ27" i="3" s="1"/>
  <c r="JK27" i="3" s="1"/>
  <c r="JL27" i="3" s="1"/>
  <c r="JM27" i="3" s="1"/>
  <c r="JN27" i="3" s="1"/>
  <c r="JO27" i="3" s="1"/>
  <c r="JP27" i="3" s="1"/>
  <c r="JQ27" i="3" s="1"/>
  <c r="JR27" i="3" s="1"/>
  <c r="JS27" i="3" s="1"/>
  <c r="JT27" i="3" s="1"/>
  <c r="JU27" i="3" s="1"/>
  <c r="JV27" i="3" s="1"/>
  <c r="JW27" i="3" s="1"/>
  <c r="JX27" i="3" s="1"/>
  <c r="JY27" i="3" s="1"/>
  <c r="JZ27" i="3" s="1"/>
  <c r="KA27" i="3" s="1"/>
  <c r="KB27" i="3" s="1"/>
  <c r="KC27" i="3" s="1"/>
  <c r="KD27" i="3" s="1"/>
  <c r="KE27" i="3" s="1"/>
  <c r="KF27" i="3" s="1"/>
  <c r="KG27" i="3" s="1"/>
  <c r="KH27" i="3" s="1"/>
  <c r="KI27" i="3" s="1"/>
  <c r="KJ27" i="3" s="1"/>
  <c r="KK27" i="3" s="1"/>
  <c r="KL27" i="3" s="1"/>
  <c r="KM27" i="3" s="1"/>
  <c r="KN27" i="3" s="1"/>
  <c r="KO27" i="3" s="1"/>
  <c r="KP27" i="3" s="1"/>
  <c r="KQ27" i="3" s="1"/>
  <c r="KR27" i="3" s="1"/>
  <c r="KS27" i="3" s="1"/>
  <c r="KT27" i="3" s="1"/>
  <c r="KU27" i="3" s="1"/>
  <c r="KV27" i="3" s="1"/>
  <c r="KW27" i="3" s="1"/>
  <c r="KX27" i="3" s="1"/>
  <c r="KY27" i="3" s="1"/>
  <c r="KZ27" i="3" s="1"/>
  <c r="LA27" i="3" s="1"/>
  <c r="LB27" i="3" s="1"/>
  <c r="LC27" i="3" s="1"/>
  <c r="LD27" i="3" s="1"/>
  <c r="LE27" i="3" s="1"/>
  <c r="LF27" i="3" s="1"/>
  <c r="LG27" i="3" s="1"/>
  <c r="LH27" i="3" s="1"/>
  <c r="LI27" i="3" s="1"/>
  <c r="LJ27" i="3" s="1"/>
  <c r="LK27" i="3" s="1"/>
  <c r="LL27" i="3" s="1"/>
  <c r="LM27" i="3" s="1"/>
  <c r="LN27" i="3" s="1"/>
  <c r="LO27" i="3" s="1"/>
  <c r="LP27" i="3" s="1"/>
  <c r="LQ27" i="3" s="1"/>
  <c r="LR27" i="3" s="1"/>
  <c r="LS27" i="3" s="1"/>
  <c r="LT27" i="3" s="1"/>
  <c r="LU27" i="3" s="1"/>
  <c r="LV27" i="3" s="1"/>
  <c r="LW27" i="3" s="1"/>
  <c r="LX27" i="3" s="1"/>
  <c r="LY27" i="3" s="1"/>
  <c r="LZ27" i="3" s="1"/>
  <c r="MA27" i="3" s="1"/>
  <c r="MB27" i="3" s="1"/>
  <c r="MC27" i="3" s="1"/>
  <c r="MD27" i="3" s="1"/>
  <c r="ME27" i="3" s="1"/>
  <c r="MF27" i="3" s="1"/>
  <c r="MG27" i="3" s="1"/>
  <c r="MH27" i="3" s="1"/>
  <c r="MI27" i="3" s="1"/>
  <c r="MJ27" i="3" s="1"/>
  <c r="MK27" i="3" s="1"/>
  <c r="ML27" i="3" s="1"/>
  <c r="MM27" i="3" s="1"/>
  <c r="MN27" i="3" s="1"/>
  <c r="MO27" i="3" s="1"/>
  <c r="MP27" i="3" s="1"/>
  <c r="MQ27" i="3" s="1"/>
  <c r="MR27" i="3" s="1"/>
  <c r="MS27" i="3" s="1"/>
  <c r="MT27" i="3" s="1"/>
  <c r="MU27" i="3" s="1"/>
  <c r="MV27" i="3" s="1"/>
  <c r="MW27" i="3" s="1"/>
  <c r="MX27" i="3" s="1"/>
  <c r="MY27" i="3" s="1"/>
  <c r="MZ27" i="3" s="1"/>
  <c r="NA27" i="3" s="1"/>
  <c r="NB27" i="3" s="1"/>
  <c r="NC27" i="3" s="1"/>
  <c r="ND27" i="3" s="1"/>
  <c r="NE27" i="3" s="1"/>
  <c r="NF27" i="3" s="1"/>
  <c r="NG27" i="3" s="1"/>
  <c r="NH27" i="3" s="1"/>
  <c r="NI27" i="3" s="1"/>
  <c r="NJ27" i="3" s="1"/>
  <c r="NK27" i="3" s="1"/>
  <c r="NL27" i="3" s="1"/>
  <c r="NM27" i="3" s="1"/>
  <c r="NN27" i="3" s="1"/>
  <c r="NO27" i="3" s="1"/>
  <c r="NP27" i="3" s="1"/>
  <c r="NQ27" i="3" s="1"/>
  <c r="NR27" i="3" s="1"/>
  <c r="NS27" i="3" s="1"/>
  <c r="NT27" i="3" s="1"/>
  <c r="NU27" i="3" s="1"/>
  <c r="NV27" i="3" s="1"/>
  <c r="NW27" i="3" s="1"/>
  <c r="NX27" i="3" s="1"/>
  <c r="NY27" i="3" s="1"/>
  <c r="NZ27" i="3" s="1"/>
  <c r="OA27" i="3" s="1"/>
  <c r="OB27" i="3" s="1"/>
  <c r="OC27" i="3" s="1"/>
  <c r="OD27" i="3" s="1"/>
  <c r="OE27" i="3" s="1"/>
  <c r="OF27" i="3" s="1"/>
  <c r="OG27" i="3" s="1"/>
  <c r="OH27" i="3" s="1"/>
  <c r="OI27" i="3" s="1"/>
  <c r="OJ27" i="3" s="1"/>
  <c r="OK27" i="3" s="1"/>
  <c r="OL27" i="3" s="1"/>
  <c r="F27" i="3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E27" i="3"/>
  <c r="D27" i="3"/>
  <c r="C16" i="3"/>
  <c r="C13" i="3"/>
  <c r="I32" i="3" s="1"/>
  <c r="C9" i="3"/>
  <c r="C17" i="3" s="1"/>
  <c r="H7" i="3"/>
  <c r="M6" i="3"/>
  <c r="C5" i="3"/>
  <c r="D3" i="3"/>
  <c r="D2" i="3"/>
  <c r="D5" i="3" s="1"/>
  <c r="E1" i="3"/>
  <c r="O45" i="2"/>
  <c r="O38" i="2"/>
  <c r="O43" i="2"/>
  <c r="O44" i="2"/>
  <c r="O41" i="2"/>
  <c r="O42" i="2"/>
  <c r="C21" i="2"/>
  <c r="O39" i="2"/>
  <c r="O40" i="2"/>
  <c r="O37" i="1"/>
  <c r="O39" i="1"/>
  <c r="O40" i="1"/>
  <c r="C16" i="2"/>
  <c r="G4" i="2"/>
  <c r="I34" i="2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HP27" i="2" s="1"/>
  <c r="HQ27" i="2" s="1"/>
  <c r="HR27" i="2" s="1"/>
  <c r="HS27" i="2" s="1"/>
  <c r="HT27" i="2" s="1"/>
  <c r="HU27" i="2" s="1"/>
  <c r="HV27" i="2" s="1"/>
  <c r="HW27" i="2" s="1"/>
  <c r="HX27" i="2" s="1"/>
  <c r="HY27" i="2" s="1"/>
  <c r="HZ27" i="2" s="1"/>
  <c r="IA27" i="2" s="1"/>
  <c r="IB27" i="2" s="1"/>
  <c r="IC27" i="2" s="1"/>
  <c r="ID27" i="2" s="1"/>
  <c r="IE27" i="2" s="1"/>
  <c r="IF27" i="2" s="1"/>
  <c r="IG27" i="2" s="1"/>
  <c r="IH27" i="2" s="1"/>
  <c r="II27" i="2" s="1"/>
  <c r="IJ27" i="2" s="1"/>
  <c r="IK27" i="2" s="1"/>
  <c r="IL27" i="2" s="1"/>
  <c r="IM27" i="2" s="1"/>
  <c r="IN27" i="2" s="1"/>
  <c r="IO27" i="2" s="1"/>
  <c r="IP27" i="2" s="1"/>
  <c r="IQ27" i="2" s="1"/>
  <c r="IR27" i="2" s="1"/>
  <c r="IS27" i="2" s="1"/>
  <c r="IT27" i="2" s="1"/>
  <c r="IU27" i="2" s="1"/>
  <c r="IV27" i="2" s="1"/>
  <c r="IW27" i="2" s="1"/>
  <c r="IX27" i="2" s="1"/>
  <c r="IY27" i="2" s="1"/>
  <c r="IZ27" i="2" s="1"/>
  <c r="JA27" i="2" s="1"/>
  <c r="JB27" i="2" s="1"/>
  <c r="JC27" i="2" s="1"/>
  <c r="JD27" i="2" s="1"/>
  <c r="JE27" i="2" s="1"/>
  <c r="JF27" i="2" s="1"/>
  <c r="JG27" i="2" s="1"/>
  <c r="JH27" i="2" s="1"/>
  <c r="JI27" i="2" s="1"/>
  <c r="JJ27" i="2" s="1"/>
  <c r="JK27" i="2" s="1"/>
  <c r="JL27" i="2" s="1"/>
  <c r="JM27" i="2" s="1"/>
  <c r="JN27" i="2" s="1"/>
  <c r="JO27" i="2" s="1"/>
  <c r="JP27" i="2" s="1"/>
  <c r="JQ27" i="2" s="1"/>
  <c r="JR27" i="2" s="1"/>
  <c r="JS27" i="2" s="1"/>
  <c r="JT27" i="2" s="1"/>
  <c r="JU27" i="2" s="1"/>
  <c r="JV27" i="2" s="1"/>
  <c r="JW27" i="2" s="1"/>
  <c r="JX27" i="2" s="1"/>
  <c r="JY27" i="2" s="1"/>
  <c r="JZ27" i="2" s="1"/>
  <c r="KA27" i="2" s="1"/>
  <c r="KB27" i="2" s="1"/>
  <c r="KC27" i="2" s="1"/>
  <c r="KD27" i="2" s="1"/>
  <c r="KE27" i="2" s="1"/>
  <c r="KF27" i="2" s="1"/>
  <c r="KG27" i="2" s="1"/>
  <c r="KH27" i="2" s="1"/>
  <c r="KI27" i="2" s="1"/>
  <c r="KJ27" i="2" s="1"/>
  <c r="KK27" i="2" s="1"/>
  <c r="KL27" i="2" s="1"/>
  <c r="KM27" i="2" s="1"/>
  <c r="KN27" i="2" s="1"/>
  <c r="KO27" i="2" s="1"/>
  <c r="KP27" i="2" s="1"/>
  <c r="KQ27" i="2" s="1"/>
  <c r="KR27" i="2" s="1"/>
  <c r="KS27" i="2" s="1"/>
  <c r="KT27" i="2" s="1"/>
  <c r="KU27" i="2" s="1"/>
  <c r="KV27" i="2" s="1"/>
  <c r="KW27" i="2" s="1"/>
  <c r="KX27" i="2" s="1"/>
  <c r="KY27" i="2" s="1"/>
  <c r="KZ27" i="2" s="1"/>
  <c r="LA27" i="2" s="1"/>
  <c r="LB27" i="2" s="1"/>
  <c r="LC27" i="2" s="1"/>
  <c r="LD27" i="2" s="1"/>
  <c r="LE27" i="2" s="1"/>
  <c r="LF27" i="2" s="1"/>
  <c r="LG27" i="2" s="1"/>
  <c r="LH27" i="2" s="1"/>
  <c r="LI27" i="2" s="1"/>
  <c r="LJ27" i="2" s="1"/>
  <c r="LK27" i="2" s="1"/>
  <c r="LL27" i="2" s="1"/>
  <c r="LM27" i="2" s="1"/>
  <c r="LN27" i="2" s="1"/>
  <c r="LO27" i="2" s="1"/>
  <c r="LP27" i="2" s="1"/>
  <c r="LQ27" i="2" s="1"/>
  <c r="LR27" i="2" s="1"/>
  <c r="LS27" i="2" s="1"/>
  <c r="LT27" i="2" s="1"/>
  <c r="LU27" i="2" s="1"/>
  <c r="LV27" i="2" s="1"/>
  <c r="LW27" i="2" s="1"/>
  <c r="LX27" i="2" s="1"/>
  <c r="LY27" i="2" s="1"/>
  <c r="LZ27" i="2" s="1"/>
  <c r="MA27" i="2" s="1"/>
  <c r="MB27" i="2" s="1"/>
  <c r="MC27" i="2" s="1"/>
  <c r="MD27" i="2" s="1"/>
  <c r="ME27" i="2" s="1"/>
  <c r="MF27" i="2" s="1"/>
  <c r="MG27" i="2" s="1"/>
  <c r="MH27" i="2" s="1"/>
  <c r="MI27" i="2" s="1"/>
  <c r="MJ27" i="2" s="1"/>
  <c r="MK27" i="2" s="1"/>
  <c r="ML27" i="2" s="1"/>
  <c r="MM27" i="2" s="1"/>
  <c r="MN27" i="2" s="1"/>
  <c r="MO27" i="2" s="1"/>
  <c r="MP27" i="2" s="1"/>
  <c r="MQ27" i="2" s="1"/>
  <c r="MR27" i="2" s="1"/>
  <c r="MS27" i="2" s="1"/>
  <c r="MT27" i="2" s="1"/>
  <c r="MU27" i="2" s="1"/>
  <c r="MV27" i="2" s="1"/>
  <c r="MW27" i="2" s="1"/>
  <c r="MX27" i="2" s="1"/>
  <c r="MY27" i="2" s="1"/>
  <c r="MZ27" i="2" s="1"/>
  <c r="NA27" i="2" s="1"/>
  <c r="NB27" i="2" s="1"/>
  <c r="NC27" i="2" s="1"/>
  <c r="ND27" i="2" s="1"/>
  <c r="NE27" i="2" s="1"/>
  <c r="NF27" i="2" s="1"/>
  <c r="NG27" i="2" s="1"/>
  <c r="NH27" i="2" s="1"/>
  <c r="NI27" i="2" s="1"/>
  <c r="NJ27" i="2" s="1"/>
  <c r="NK27" i="2" s="1"/>
  <c r="NL27" i="2" s="1"/>
  <c r="NM27" i="2" s="1"/>
  <c r="NN27" i="2" s="1"/>
  <c r="NO27" i="2" s="1"/>
  <c r="NP27" i="2" s="1"/>
  <c r="NQ27" i="2" s="1"/>
  <c r="NR27" i="2" s="1"/>
  <c r="NS27" i="2" s="1"/>
  <c r="NT27" i="2" s="1"/>
  <c r="NU27" i="2" s="1"/>
  <c r="NV27" i="2" s="1"/>
  <c r="NW27" i="2" s="1"/>
  <c r="NX27" i="2" s="1"/>
  <c r="NY27" i="2" s="1"/>
  <c r="NZ27" i="2" s="1"/>
  <c r="OA27" i="2" s="1"/>
  <c r="OB27" i="2" s="1"/>
  <c r="OC27" i="2" s="1"/>
  <c r="OD27" i="2" s="1"/>
  <c r="OE27" i="2" s="1"/>
  <c r="OF27" i="2" s="1"/>
  <c r="OG27" i="2" s="1"/>
  <c r="OH27" i="2" s="1"/>
  <c r="OI27" i="2" s="1"/>
  <c r="OJ27" i="2" s="1"/>
  <c r="OK27" i="2" s="1"/>
  <c r="OL27" i="2" s="1"/>
  <c r="C13" i="2"/>
  <c r="I32" i="2" s="1"/>
  <c r="H7" i="2"/>
  <c r="D3" i="2"/>
  <c r="D2" i="2" s="1"/>
  <c r="D5" i="2" s="1"/>
  <c r="E1" i="2"/>
  <c r="I34" i="1"/>
  <c r="C13" i="1"/>
  <c r="I32" i="1" s="1"/>
  <c r="H7" i="1"/>
  <c r="G4" i="1"/>
  <c r="C21" i="1" s="1"/>
  <c r="C16" i="1"/>
  <c r="C15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IW27" i="1" s="1"/>
  <c r="IX27" i="1" s="1"/>
  <c r="IY27" i="1" s="1"/>
  <c r="IZ27" i="1" s="1"/>
  <c r="JA27" i="1" s="1"/>
  <c r="JB27" i="1" s="1"/>
  <c r="JC27" i="1" s="1"/>
  <c r="JD27" i="1" s="1"/>
  <c r="JE27" i="1" s="1"/>
  <c r="JF27" i="1" s="1"/>
  <c r="JG27" i="1" s="1"/>
  <c r="JH27" i="1" s="1"/>
  <c r="JI27" i="1" s="1"/>
  <c r="JJ27" i="1" s="1"/>
  <c r="JK27" i="1" s="1"/>
  <c r="JL27" i="1" s="1"/>
  <c r="JM27" i="1" s="1"/>
  <c r="JN27" i="1" s="1"/>
  <c r="JO27" i="1" s="1"/>
  <c r="JP27" i="1" s="1"/>
  <c r="JQ27" i="1" s="1"/>
  <c r="JR27" i="1" s="1"/>
  <c r="JS27" i="1" s="1"/>
  <c r="JT27" i="1" s="1"/>
  <c r="JU27" i="1" s="1"/>
  <c r="JV27" i="1" s="1"/>
  <c r="JW27" i="1" s="1"/>
  <c r="JX27" i="1" s="1"/>
  <c r="JY27" i="1" s="1"/>
  <c r="JZ27" i="1" s="1"/>
  <c r="KA27" i="1" s="1"/>
  <c r="KB27" i="1" s="1"/>
  <c r="KC27" i="1" s="1"/>
  <c r="KD27" i="1" s="1"/>
  <c r="KE27" i="1" s="1"/>
  <c r="KF27" i="1" s="1"/>
  <c r="KG27" i="1" s="1"/>
  <c r="KH27" i="1" s="1"/>
  <c r="KI27" i="1" s="1"/>
  <c r="KJ27" i="1" s="1"/>
  <c r="KK27" i="1" s="1"/>
  <c r="KL27" i="1" s="1"/>
  <c r="KM27" i="1" s="1"/>
  <c r="KN27" i="1" s="1"/>
  <c r="KO27" i="1" s="1"/>
  <c r="KP27" i="1" s="1"/>
  <c r="KQ27" i="1" s="1"/>
  <c r="KR27" i="1" s="1"/>
  <c r="KS27" i="1" s="1"/>
  <c r="KT27" i="1" s="1"/>
  <c r="KU27" i="1" s="1"/>
  <c r="KV27" i="1" s="1"/>
  <c r="KW27" i="1" s="1"/>
  <c r="KX27" i="1" s="1"/>
  <c r="KY27" i="1" s="1"/>
  <c r="KZ27" i="1" s="1"/>
  <c r="LA27" i="1" s="1"/>
  <c r="LB27" i="1" s="1"/>
  <c r="LC27" i="1" s="1"/>
  <c r="LD27" i="1" s="1"/>
  <c r="LE27" i="1" s="1"/>
  <c r="LF27" i="1" s="1"/>
  <c r="LG27" i="1" s="1"/>
  <c r="LH27" i="1" s="1"/>
  <c r="LI27" i="1" s="1"/>
  <c r="LJ27" i="1" s="1"/>
  <c r="LK27" i="1" s="1"/>
  <c r="LL27" i="1" s="1"/>
  <c r="LM27" i="1" s="1"/>
  <c r="LN27" i="1" s="1"/>
  <c r="LO27" i="1" s="1"/>
  <c r="LP27" i="1" s="1"/>
  <c r="LQ27" i="1" s="1"/>
  <c r="LR27" i="1" s="1"/>
  <c r="LS27" i="1" s="1"/>
  <c r="LT27" i="1" s="1"/>
  <c r="LU27" i="1" s="1"/>
  <c r="LV27" i="1" s="1"/>
  <c r="LW27" i="1" s="1"/>
  <c r="LX27" i="1" s="1"/>
  <c r="LY27" i="1" s="1"/>
  <c r="LZ27" i="1" s="1"/>
  <c r="MA27" i="1" s="1"/>
  <c r="MB27" i="1" s="1"/>
  <c r="MC27" i="1" s="1"/>
  <c r="MD27" i="1" s="1"/>
  <c r="ME27" i="1" s="1"/>
  <c r="MF27" i="1" s="1"/>
  <c r="MG27" i="1" s="1"/>
  <c r="MH27" i="1" s="1"/>
  <c r="MI27" i="1" s="1"/>
  <c r="MJ27" i="1" s="1"/>
  <c r="MK27" i="1" s="1"/>
  <c r="ML27" i="1" s="1"/>
  <c r="MM27" i="1" s="1"/>
  <c r="MN27" i="1" s="1"/>
  <c r="MO27" i="1" s="1"/>
  <c r="MP27" i="1" s="1"/>
  <c r="MQ27" i="1" s="1"/>
  <c r="MR27" i="1" s="1"/>
  <c r="MS27" i="1" s="1"/>
  <c r="MT27" i="1" s="1"/>
  <c r="MU27" i="1" s="1"/>
  <c r="MV27" i="1" s="1"/>
  <c r="MW27" i="1" s="1"/>
  <c r="MX27" i="1" s="1"/>
  <c r="MY27" i="1" s="1"/>
  <c r="MZ27" i="1" s="1"/>
  <c r="NA27" i="1" s="1"/>
  <c r="NB27" i="1" s="1"/>
  <c r="NC27" i="1" s="1"/>
  <c r="ND27" i="1" s="1"/>
  <c r="NE27" i="1" s="1"/>
  <c r="NF27" i="1" s="1"/>
  <c r="NG27" i="1" s="1"/>
  <c r="NH27" i="1" s="1"/>
  <c r="NI27" i="1" s="1"/>
  <c r="NJ27" i="1" s="1"/>
  <c r="NK27" i="1" s="1"/>
  <c r="NL27" i="1" s="1"/>
  <c r="NM27" i="1" s="1"/>
  <c r="NN27" i="1" s="1"/>
  <c r="NO27" i="1" s="1"/>
  <c r="NP27" i="1" s="1"/>
  <c r="NQ27" i="1" s="1"/>
  <c r="NR27" i="1" s="1"/>
  <c r="NS27" i="1" s="1"/>
  <c r="NT27" i="1" s="1"/>
  <c r="NU27" i="1" s="1"/>
  <c r="NV27" i="1" s="1"/>
  <c r="NW27" i="1" s="1"/>
  <c r="NX27" i="1" s="1"/>
  <c r="NY27" i="1" s="1"/>
  <c r="NZ27" i="1" s="1"/>
  <c r="OA27" i="1" s="1"/>
  <c r="OB27" i="1" s="1"/>
  <c r="OC27" i="1" s="1"/>
  <c r="OD27" i="1" s="1"/>
  <c r="OE27" i="1" s="1"/>
  <c r="OF27" i="1" s="1"/>
  <c r="OG27" i="1" s="1"/>
  <c r="OH27" i="1" s="1"/>
  <c r="OI27" i="1" s="1"/>
  <c r="OJ27" i="1" s="1"/>
  <c r="OK27" i="1" s="1"/>
  <c r="OL27" i="1" s="1"/>
  <c r="C5" i="1"/>
  <c r="B84" i="4" l="1"/>
  <c r="B93" i="4"/>
  <c r="D93" i="4" s="1"/>
  <c r="E93" i="4" s="1"/>
  <c r="F93" i="4" s="1"/>
  <c r="I93" i="4" s="1"/>
  <c r="G84" i="4"/>
  <c r="G83" i="4"/>
  <c r="H83" i="4" s="1"/>
  <c r="C60" i="4"/>
  <c r="C92" i="4"/>
  <c r="E92" i="4"/>
  <c r="F92" i="4" s="1"/>
  <c r="I92" i="4" s="1"/>
  <c r="E1" i="1"/>
  <c r="Q47" i="1"/>
  <c r="E5" i="1"/>
  <c r="I33" i="1"/>
  <c r="I48" i="1" s="1"/>
  <c r="M7" i="3"/>
  <c r="B44" i="3" s="1"/>
  <c r="E44" i="3" s="1"/>
  <c r="B54" i="3"/>
  <c r="C15" i="3"/>
  <c r="C21" i="3" s="1"/>
  <c r="E5" i="3"/>
  <c r="C19" i="3"/>
  <c r="C18" i="3"/>
  <c r="C10" i="3"/>
  <c r="I47" i="3"/>
  <c r="E43" i="3"/>
  <c r="E41" i="3"/>
  <c r="E39" i="3"/>
  <c r="E42" i="3"/>
  <c r="E40" i="3"/>
  <c r="D44" i="3"/>
  <c r="H51" i="3"/>
  <c r="H53" i="3"/>
  <c r="I35" i="3"/>
  <c r="K51" i="3"/>
  <c r="D42" i="3"/>
  <c r="D40" i="3"/>
  <c r="H54" i="3"/>
  <c r="D43" i="3"/>
  <c r="H52" i="3"/>
  <c r="D41" i="3"/>
  <c r="D39" i="3"/>
  <c r="I49" i="3"/>
  <c r="D40" i="1"/>
  <c r="D44" i="1"/>
  <c r="H51" i="1"/>
  <c r="D39" i="1"/>
  <c r="I47" i="1"/>
  <c r="D42" i="1"/>
  <c r="H52" i="1"/>
  <c r="H53" i="1"/>
  <c r="M6" i="2"/>
  <c r="M7" i="2" s="1"/>
  <c r="I33" i="2"/>
  <c r="I48" i="2" s="1"/>
  <c r="C9" i="2"/>
  <c r="C5" i="2"/>
  <c r="E5" i="2" s="1"/>
  <c r="I47" i="2"/>
  <c r="E39" i="2"/>
  <c r="I49" i="2"/>
  <c r="D39" i="2"/>
  <c r="D42" i="2"/>
  <c r="D43" i="2"/>
  <c r="H52" i="2"/>
  <c r="C15" i="2"/>
  <c r="H53" i="2"/>
  <c r="D40" i="2"/>
  <c r="H51" i="2"/>
  <c r="H54" i="2"/>
  <c r="D41" i="2"/>
  <c r="D44" i="2"/>
  <c r="H54" i="1"/>
  <c r="D41" i="1"/>
  <c r="D43" i="1"/>
  <c r="M6" i="1"/>
  <c r="M7" i="1" s="1"/>
  <c r="C9" i="1"/>
  <c r="C10" i="1" s="1"/>
  <c r="F10" i="1" s="1"/>
  <c r="C93" i="4" l="1"/>
  <c r="C25" i="4" s="1"/>
  <c r="E25" i="4" s="1"/>
  <c r="E84" i="4"/>
  <c r="H84" i="4" s="1"/>
  <c r="C84" i="4"/>
  <c r="C61" i="4"/>
  <c r="C63" i="4" s="1"/>
  <c r="D58" i="4"/>
  <c r="E39" i="1"/>
  <c r="I35" i="1"/>
  <c r="G40" i="1" s="1"/>
  <c r="E41" i="1"/>
  <c r="E40" i="1"/>
  <c r="E43" i="1"/>
  <c r="E42" i="1"/>
  <c r="I49" i="1"/>
  <c r="D54" i="3"/>
  <c r="D51" i="3"/>
  <c r="D53" i="3"/>
  <c r="D52" i="3"/>
  <c r="C20" i="3"/>
  <c r="C22" i="3" s="1"/>
  <c r="D17" i="3"/>
  <c r="C53" i="3"/>
  <c r="C51" i="3"/>
  <c r="C52" i="3"/>
  <c r="C54" i="3"/>
  <c r="G44" i="3"/>
  <c r="H44" i="3" s="1"/>
  <c r="C42" i="3"/>
  <c r="C40" i="3"/>
  <c r="C44" i="3"/>
  <c r="G43" i="3"/>
  <c r="H43" i="3" s="1"/>
  <c r="G41" i="3"/>
  <c r="H41" i="3" s="1"/>
  <c r="G39" i="3"/>
  <c r="H39" i="3" s="1"/>
  <c r="C41" i="3"/>
  <c r="G42" i="3"/>
  <c r="H42" i="3" s="1"/>
  <c r="C39" i="3"/>
  <c r="G40" i="3"/>
  <c r="H40" i="3" s="1"/>
  <c r="C43" i="3"/>
  <c r="C12" i="3"/>
  <c r="F10" i="3"/>
  <c r="C11" i="3"/>
  <c r="C39" i="1"/>
  <c r="D51" i="1"/>
  <c r="E51" i="1" s="1"/>
  <c r="F51" i="1" s="1"/>
  <c r="D53" i="1"/>
  <c r="E53" i="1" s="1"/>
  <c r="F53" i="1" s="1"/>
  <c r="I53" i="1" s="1"/>
  <c r="D52" i="1"/>
  <c r="E52" i="1" s="1"/>
  <c r="F52" i="1" s="1"/>
  <c r="I52" i="1" s="1"/>
  <c r="B54" i="1"/>
  <c r="B44" i="1"/>
  <c r="I35" i="2"/>
  <c r="C53" i="2" s="1"/>
  <c r="K51" i="2"/>
  <c r="E41" i="2"/>
  <c r="B44" i="2"/>
  <c r="E44" i="2" s="1"/>
  <c r="B54" i="2"/>
  <c r="D51" i="2"/>
  <c r="D52" i="2"/>
  <c r="D53" i="2"/>
  <c r="E43" i="2"/>
  <c r="C10" i="2"/>
  <c r="F10" i="2" s="1"/>
  <c r="C17" i="2"/>
  <c r="E42" i="2"/>
  <c r="E40" i="2"/>
  <c r="C17" i="1"/>
  <c r="C19" i="1" s="1"/>
  <c r="C64" i="4" l="1"/>
  <c r="C65" i="4" s="1"/>
  <c r="D60" i="4"/>
  <c r="D59" i="4"/>
  <c r="C40" i="1"/>
  <c r="H40" i="1"/>
  <c r="G39" i="1"/>
  <c r="H39" i="1" s="1"/>
  <c r="G41" i="1"/>
  <c r="H41" i="1" s="1"/>
  <c r="C41" i="1"/>
  <c r="G44" i="1"/>
  <c r="G42" i="1"/>
  <c r="H42" i="1" s="1"/>
  <c r="C43" i="1"/>
  <c r="G43" i="1"/>
  <c r="C42" i="1"/>
  <c r="C53" i="1"/>
  <c r="C52" i="1"/>
  <c r="C51" i="1"/>
  <c r="C18" i="1"/>
  <c r="D17" i="1" s="1"/>
  <c r="D19" i="1" s="1"/>
  <c r="C23" i="3"/>
  <c r="C24" i="3" s="1"/>
  <c r="E54" i="3"/>
  <c r="F54" i="3" s="1"/>
  <c r="I54" i="3" s="1"/>
  <c r="E52" i="3"/>
  <c r="F52" i="3" s="1"/>
  <c r="I52" i="3" s="1"/>
  <c r="E53" i="3"/>
  <c r="F53" i="3" s="1"/>
  <c r="I53" i="3" s="1"/>
  <c r="D19" i="3"/>
  <c r="D18" i="3"/>
  <c r="E51" i="3"/>
  <c r="F51" i="3" s="1"/>
  <c r="I51" i="3" s="1"/>
  <c r="G42" i="2"/>
  <c r="H42" i="2" s="1"/>
  <c r="C54" i="2"/>
  <c r="G43" i="2"/>
  <c r="H43" i="2" s="1"/>
  <c r="C40" i="2"/>
  <c r="C43" i="2"/>
  <c r="G40" i="2"/>
  <c r="H40" i="2" s="1"/>
  <c r="G41" i="2"/>
  <c r="C41" i="2"/>
  <c r="C12" i="1"/>
  <c r="C11" i="1"/>
  <c r="G44" i="2"/>
  <c r="H44" i="2" s="1"/>
  <c r="C39" i="2"/>
  <c r="C42" i="2"/>
  <c r="C52" i="2"/>
  <c r="C51" i="2"/>
  <c r="G39" i="2"/>
  <c r="H39" i="2" s="1"/>
  <c r="C44" i="2"/>
  <c r="H41" i="2"/>
  <c r="D54" i="2"/>
  <c r="E54" i="2" s="1"/>
  <c r="F54" i="2" s="1"/>
  <c r="I54" i="2" s="1"/>
  <c r="C19" i="2"/>
  <c r="C18" i="2"/>
  <c r="E53" i="2"/>
  <c r="F53" i="2" s="1"/>
  <c r="I53" i="2" s="1"/>
  <c r="C12" i="2"/>
  <c r="C11" i="2"/>
  <c r="E52" i="2"/>
  <c r="F52" i="2" s="1"/>
  <c r="I52" i="2" s="1"/>
  <c r="E51" i="2"/>
  <c r="F51" i="2" s="1"/>
  <c r="I51" i="2" s="1"/>
  <c r="E44" i="1"/>
  <c r="C44" i="1"/>
  <c r="C54" i="1"/>
  <c r="D54" i="1"/>
  <c r="E54" i="1" s="1"/>
  <c r="F54" i="1" s="1"/>
  <c r="I54" i="1" s="1"/>
  <c r="E58" i="4" l="1"/>
  <c r="D61" i="4"/>
  <c r="D57" i="4"/>
  <c r="C66" i="4"/>
  <c r="C67" i="4" s="1"/>
  <c r="H44" i="1"/>
  <c r="D18" i="1"/>
  <c r="E17" i="1" s="1"/>
  <c r="C20" i="1"/>
  <c r="C22" i="1" s="1"/>
  <c r="C23" i="1" s="1"/>
  <c r="C24" i="1" s="1"/>
  <c r="D16" i="1" s="1"/>
  <c r="D20" i="3"/>
  <c r="E17" i="3"/>
  <c r="D16" i="3"/>
  <c r="C25" i="3"/>
  <c r="C26" i="3" s="1"/>
  <c r="C20" i="2"/>
  <c r="C22" i="2" s="1"/>
  <c r="D17" i="2"/>
  <c r="D56" i="4" l="1"/>
  <c r="D62" i="4" s="1"/>
  <c r="E59" i="4"/>
  <c r="E60" i="4"/>
  <c r="D20" i="1"/>
  <c r="C23" i="2"/>
  <c r="C24" i="2" s="1"/>
  <c r="D15" i="3"/>
  <c r="D22" i="3" s="1"/>
  <c r="E19" i="3"/>
  <c r="E18" i="3"/>
  <c r="D19" i="2"/>
  <c r="D18" i="2"/>
  <c r="C25" i="1"/>
  <c r="C26" i="1" s="1"/>
  <c r="E18" i="1"/>
  <c r="E19" i="1"/>
  <c r="D15" i="1"/>
  <c r="D21" i="1" s="1"/>
  <c r="D63" i="4" l="1"/>
  <c r="D64" i="4" s="1"/>
  <c r="D65" i="4" s="1"/>
  <c r="F58" i="4"/>
  <c r="E61" i="4"/>
  <c r="D23" i="3"/>
  <c r="D24" i="3" s="1"/>
  <c r="F17" i="3"/>
  <c r="E20" i="3"/>
  <c r="D22" i="1"/>
  <c r="E17" i="2"/>
  <c r="D20" i="2"/>
  <c r="D16" i="2"/>
  <c r="C25" i="2"/>
  <c r="C26" i="2" s="1"/>
  <c r="F17" i="1"/>
  <c r="E20" i="1"/>
  <c r="F60" i="4" l="1"/>
  <c r="F59" i="4"/>
  <c r="E57" i="4"/>
  <c r="D66" i="4"/>
  <c r="D67" i="4" s="1"/>
  <c r="D23" i="1"/>
  <c r="D24" i="1" s="1"/>
  <c r="E16" i="3"/>
  <c r="D25" i="3"/>
  <c r="D26" i="3" s="1"/>
  <c r="F19" i="3"/>
  <c r="F18" i="3"/>
  <c r="D15" i="2"/>
  <c r="D21" i="2" s="1"/>
  <c r="D22" i="2" s="1"/>
  <c r="D23" i="2" s="1"/>
  <c r="E19" i="2"/>
  <c r="E18" i="2"/>
  <c r="F19" i="1"/>
  <c r="F18" i="1"/>
  <c r="E56" i="4" l="1"/>
  <c r="F61" i="4"/>
  <c r="G58" i="4"/>
  <c r="G59" i="4" s="1"/>
  <c r="E16" i="1"/>
  <c r="E15" i="1" s="1"/>
  <c r="E21" i="1" s="1"/>
  <c r="E22" i="1" s="1"/>
  <c r="E23" i="1" s="1"/>
  <c r="E24" i="1" s="1"/>
  <c r="F16" i="1" s="1"/>
  <c r="D25" i="1"/>
  <c r="D26" i="1" s="1"/>
  <c r="G17" i="3"/>
  <c r="F20" i="3"/>
  <c r="E15" i="3"/>
  <c r="E21" i="3" s="1"/>
  <c r="E22" i="3" s="1"/>
  <c r="E23" i="3" s="1"/>
  <c r="E24" i="3" s="1"/>
  <c r="D24" i="2"/>
  <c r="F17" i="2"/>
  <c r="E20" i="2"/>
  <c r="F20" i="1"/>
  <c r="G17" i="1"/>
  <c r="E62" i="4" l="1"/>
  <c r="E63" i="4" s="1"/>
  <c r="G60" i="4"/>
  <c r="F16" i="3"/>
  <c r="E25" i="3"/>
  <c r="E26" i="3" s="1"/>
  <c r="G19" i="3"/>
  <c r="G18" i="3"/>
  <c r="F15" i="1"/>
  <c r="F21" i="1" s="1"/>
  <c r="F22" i="1" s="1"/>
  <c r="F23" i="1" s="1"/>
  <c r="F19" i="2"/>
  <c r="F18" i="2"/>
  <c r="E16" i="2"/>
  <c r="D25" i="2"/>
  <c r="D26" i="2" s="1"/>
  <c r="E25" i="1"/>
  <c r="E26" i="1" s="1"/>
  <c r="G18" i="1"/>
  <c r="G19" i="1"/>
  <c r="E64" i="4" l="1"/>
  <c r="E65" i="4" s="1"/>
  <c r="F57" i="4" s="1"/>
  <c r="G61" i="4"/>
  <c r="H58" i="4"/>
  <c r="G20" i="3"/>
  <c r="H17" i="3"/>
  <c r="F15" i="3"/>
  <c r="F21" i="3" s="1"/>
  <c r="F22" i="3" s="1"/>
  <c r="F23" i="3" s="1"/>
  <c r="F24" i="3" s="1"/>
  <c r="E15" i="2"/>
  <c r="E21" i="2" s="1"/>
  <c r="E22" i="2" s="1"/>
  <c r="E23" i="2" s="1"/>
  <c r="F20" i="2"/>
  <c r="G17" i="2"/>
  <c r="F24" i="1"/>
  <c r="G16" i="1" s="1"/>
  <c r="G20" i="1"/>
  <c r="H17" i="1"/>
  <c r="F56" i="4" l="1"/>
  <c r="F62" i="4" s="1"/>
  <c r="F63" i="4" s="1"/>
  <c r="E66" i="4"/>
  <c r="E67" i="4" s="1"/>
  <c r="H60" i="4"/>
  <c r="H59" i="4"/>
  <c r="G16" i="3"/>
  <c r="F25" i="3"/>
  <c r="F26" i="3" s="1"/>
  <c r="H19" i="3"/>
  <c r="H18" i="3"/>
  <c r="G15" i="1"/>
  <c r="G21" i="1" s="1"/>
  <c r="G22" i="1" s="1"/>
  <c r="G23" i="1" s="1"/>
  <c r="E24" i="2"/>
  <c r="G19" i="2"/>
  <c r="G18" i="2"/>
  <c r="F25" i="1"/>
  <c r="F26" i="1" s="1"/>
  <c r="H18" i="1"/>
  <c r="H19" i="1"/>
  <c r="F64" i="4" l="1"/>
  <c r="F65" i="4" s="1"/>
  <c r="G57" i="4" s="1"/>
  <c r="G56" i="4" s="1"/>
  <c r="H61" i="4"/>
  <c r="I58" i="4"/>
  <c r="G15" i="3"/>
  <c r="G21" i="3" s="1"/>
  <c r="G22" i="3" s="1"/>
  <c r="G23" i="3" s="1"/>
  <c r="G24" i="3" s="1"/>
  <c r="H20" i="3"/>
  <c r="I17" i="3"/>
  <c r="G20" i="2"/>
  <c r="H17" i="2"/>
  <c r="F16" i="2"/>
  <c r="E25" i="2"/>
  <c r="E26" i="2" s="1"/>
  <c r="G24" i="1"/>
  <c r="I17" i="1"/>
  <c r="H20" i="1"/>
  <c r="F66" i="4" l="1"/>
  <c r="F67" i="4" s="1"/>
  <c r="G62" i="4"/>
  <c r="G63" i="4" s="1"/>
  <c r="I59" i="4"/>
  <c r="I60" i="4"/>
  <c r="H16" i="3"/>
  <c r="G25" i="3"/>
  <c r="G26" i="3" s="1"/>
  <c r="I19" i="3"/>
  <c r="I18" i="3"/>
  <c r="F15" i="2"/>
  <c r="F21" i="2" s="1"/>
  <c r="F22" i="2" s="1"/>
  <c r="F23" i="2" s="1"/>
  <c r="H19" i="2"/>
  <c r="H18" i="2"/>
  <c r="H16" i="1"/>
  <c r="G25" i="1"/>
  <c r="G26" i="1" s="1"/>
  <c r="I19" i="1"/>
  <c r="I18" i="1"/>
  <c r="G64" i="4" l="1"/>
  <c r="G65" i="4" s="1"/>
  <c r="H57" i="4" s="1"/>
  <c r="H56" i="4" s="1"/>
  <c r="J58" i="4"/>
  <c r="I61" i="4"/>
  <c r="H15" i="3"/>
  <c r="H21" i="3" s="1"/>
  <c r="H22" i="3" s="1"/>
  <c r="H23" i="3" s="1"/>
  <c r="H24" i="3" s="1"/>
  <c r="I20" i="3"/>
  <c r="J17" i="3"/>
  <c r="H15" i="1"/>
  <c r="H21" i="1" s="1"/>
  <c r="H22" i="1" s="1"/>
  <c r="H23" i="1" s="1"/>
  <c r="H24" i="1" s="1"/>
  <c r="H20" i="2"/>
  <c r="I17" i="2"/>
  <c r="F24" i="2"/>
  <c r="I20" i="1"/>
  <c r="J17" i="1"/>
  <c r="G66" i="4" l="1"/>
  <c r="G67" i="4" s="1"/>
  <c r="H62" i="4"/>
  <c r="H63" i="4" s="1"/>
  <c r="H64" i="4" s="1"/>
  <c r="H65" i="4" s="1"/>
  <c r="J60" i="4"/>
  <c r="J59" i="4"/>
  <c r="I16" i="3"/>
  <c r="H25" i="3"/>
  <c r="H26" i="3" s="1"/>
  <c r="J19" i="3"/>
  <c r="J18" i="3"/>
  <c r="G16" i="2"/>
  <c r="F25" i="2"/>
  <c r="F26" i="2" s="1"/>
  <c r="I18" i="2"/>
  <c r="I19" i="2"/>
  <c r="H25" i="1"/>
  <c r="H26" i="1" s="1"/>
  <c r="I16" i="1"/>
  <c r="J19" i="1"/>
  <c r="J18" i="1"/>
  <c r="I57" i="4" l="1"/>
  <c r="I56" i="4" s="1"/>
  <c r="H66" i="4"/>
  <c r="H67" i="4" s="1"/>
  <c r="J61" i="4"/>
  <c r="K58" i="4"/>
  <c r="I15" i="3"/>
  <c r="I21" i="3" s="1"/>
  <c r="I22" i="3" s="1"/>
  <c r="I23" i="3" s="1"/>
  <c r="I24" i="3" s="1"/>
  <c r="K17" i="3"/>
  <c r="J20" i="3"/>
  <c r="I15" i="1"/>
  <c r="I21" i="1" s="1"/>
  <c r="I22" i="1" s="1"/>
  <c r="I23" i="1" s="1"/>
  <c r="I24" i="1" s="1"/>
  <c r="J16" i="1" s="1"/>
  <c r="J17" i="2"/>
  <c r="I20" i="2"/>
  <c r="G15" i="2"/>
  <c r="G21" i="2" s="1"/>
  <c r="K17" i="1"/>
  <c r="J20" i="1"/>
  <c r="I62" i="4" l="1"/>
  <c r="I63" i="4" s="1"/>
  <c r="I64" i="4" s="1"/>
  <c r="I65" i="4" s="1"/>
  <c r="K60" i="4"/>
  <c r="K59" i="4"/>
  <c r="J16" i="3"/>
  <c r="I25" i="3"/>
  <c r="I26" i="3" s="1"/>
  <c r="K19" i="3"/>
  <c r="K18" i="3"/>
  <c r="J15" i="1"/>
  <c r="J21" i="1" s="1"/>
  <c r="J22" i="1" s="1"/>
  <c r="J23" i="1" s="1"/>
  <c r="I25" i="1"/>
  <c r="I26" i="1" s="1"/>
  <c r="G22" i="2"/>
  <c r="G23" i="2" s="1"/>
  <c r="J19" i="2"/>
  <c r="J18" i="2"/>
  <c r="K18" i="1"/>
  <c r="K19" i="1"/>
  <c r="J57" i="4" l="1"/>
  <c r="J56" i="4" s="1"/>
  <c r="I66" i="4"/>
  <c r="I67" i="4" s="1"/>
  <c r="K61" i="4"/>
  <c r="L58" i="4"/>
  <c r="K20" i="3"/>
  <c r="L17" i="3"/>
  <c r="J15" i="3"/>
  <c r="J21" i="3" s="1"/>
  <c r="J22" i="3" s="1"/>
  <c r="J23" i="3" s="1"/>
  <c r="J24" i="3" s="1"/>
  <c r="G24" i="2"/>
  <c r="J20" i="2"/>
  <c r="K17" i="2"/>
  <c r="J24" i="1"/>
  <c r="K16" i="1" s="1"/>
  <c r="K20" i="1"/>
  <c r="L17" i="1"/>
  <c r="J62" i="4" l="1"/>
  <c r="J63" i="4" s="1"/>
  <c r="J64" i="4" s="1"/>
  <c r="J65" i="4" s="1"/>
  <c r="L59" i="4"/>
  <c r="L60" i="4"/>
  <c r="K16" i="3"/>
  <c r="J25" i="3"/>
  <c r="J26" i="3" s="1"/>
  <c r="L19" i="3"/>
  <c r="L18" i="3"/>
  <c r="K15" i="1"/>
  <c r="K21" i="1" s="1"/>
  <c r="K22" i="1" s="1"/>
  <c r="K23" i="1" s="1"/>
  <c r="H16" i="2"/>
  <c r="G25" i="2"/>
  <c r="G26" i="2" s="1"/>
  <c r="K19" i="2"/>
  <c r="K18" i="2"/>
  <c r="J25" i="1"/>
  <c r="J26" i="1" s="1"/>
  <c r="L18" i="1"/>
  <c r="L19" i="1"/>
  <c r="K57" i="4" l="1"/>
  <c r="K56" i="4" s="1"/>
  <c r="J66" i="4"/>
  <c r="J67" i="4" s="1"/>
  <c r="L61" i="4"/>
  <c r="M58" i="4"/>
  <c r="L20" i="3"/>
  <c r="M17" i="3"/>
  <c r="K15" i="3"/>
  <c r="K21" i="3" s="1"/>
  <c r="K22" i="3" s="1"/>
  <c r="K23" i="3" s="1"/>
  <c r="K24" i="3" s="1"/>
  <c r="H15" i="2"/>
  <c r="H21" i="2" s="1"/>
  <c r="H22" i="2" s="1"/>
  <c r="H23" i="2" s="1"/>
  <c r="K20" i="2"/>
  <c r="L17" i="2"/>
  <c r="K24" i="1"/>
  <c r="M17" i="1"/>
  <c r="L20" i="1"/>
  <c r="K62" i="4" l="1"/>
  <c r="K63" i="4" s="1"/>
  <c r="K64" i="4" s="1"/>
  <c r="K65" i="4" s="1"/>
  <c r="L57" i="4" s="1"/>
  <c r="M60" i="4"/>
  <c r="M59" i="4"/>
  <c r="L16" i="3"/>
  <c r="K25" i="3"/>
  <c r="K26" i="3" s="1"/>
  <c r="M19" i="3"/>
  <c r="M18" i="3"/>
  <c r="H24" i="2"/>
  <c r="L18" i="2"/>
  <c r="L19" i="2"/>
  <c r="K25" i="1"/>
  <c r="K26" i="1" s="1"/>
  <c r="L16" i="1"/>
  <c r="M19" i="1"/>
  <c r="M18" i="1"/>
  <c r="K66" i="4" l="1"/>
  <c r="K67" i="4" s="1"/>
  <c r="N58" i="4"/>
  <c r="M61" i="4"/>
  <c r="L56" i="4"/>
  <c r="N17" i="3"/>
  <c r="M20" i="3"/>
  <c r="L15" i="3"/>
  <c r="L21" i="3" s="1"/>
  <c r="L22" i="3" s="1"/>
  <c r="L23" i="3" s="1"/>
  <c r="L24" i="3" s="1"/>
  <c r="L15" i="1"/>
  <c r="L21" i="1" s="1"/>
  <c r="L22" i="1" s="1"/>
  <c r="L23" i="1" s="1"/>
  <c r="L24" i="1" s="1"/>
  <c r="I16" i="2"/>
  <c r="H25" i="2"/>
  <c r="H26" i="2" s="1"/>
  <c r="L20" i="2"/>
  <c r="M17" i="2"/>
  <c r="N17" i="1"/>
  <c r="M20" i="1"/>
  <c r="L62" i="4" l="1"/>
  <c r="L63" i="4" s="1"/>
  <c r="L64" i="4" s="1"/>
  <c r="L65" i="4" s="1"/>
  <c r="N60" i="4"/>
  <c r="N59" i="4"/>
  <c r="M16" i="3"/>
  <c r="L25" i="3"/>
  <c r="L26" i="3" s="1"/>
  <c r="N19" i="3"/>
  <c r="N18" i="3"/>
  <c r="I15" i="2"/>
  <c r="I21" i="2" s="1"/>
  <c r="I22" i="2" s="1"/>
  <c r="I23" i="2" s="1"/>
  <c r="M19" i="2"/>
  <c r="M18" i="2"/>
  <c r="M16" i="1"/>
  <c r="L25" i="1"/>
  <c r="L26" i="1" s="1"/>
  <c r="N18" i="1"/>
  <c r="N19" i="1"/>
  <c r="M57" i="4" l="1"/>
  <c r="M56" i="4" s="1"/>
  <c r="L66" i="4"/>
  <c r="L67" i="4" s="1"/>
  <c r="N61" i="4"/>
  <c r="O58" i="4"/>
  <c r="N20" i="3"/>
  <c r="O17" i="3"/>
  <c r="M15" i="3"/>
  <c r="M21" i="3" s="1"/>
  <c r="M22" i="3" s="1"/>
  <c r="M23" i="3" s="1"/>
  <c r="M24" i="3" s="1"/>
  <c r="M15" i="1"/>
  <c r="M21" i="1" s="1"/>
  <c r="M22" i="1" s="1"/>
  <c r="M23" i="1" s="1"/>
  <c r="I24" i="2"/>
  <c r="N17" i="2"/>
  <c r="M20" i="2"/>
  <c r="N20" i="1"/>
  <c r="O17" i="1"/>
  <c r="M62" i="4" l="1"/>
  <c r="M63" i="4" s="1"/>
  <c r="M64" i="4" s="1"/>
  <c r="M65" i="4" s="1"/>
  <c r="O60" i="4"/>
  <c r="O59" i="4"/>
  <c r="N16" i="3"/>
  <c r="M25" i="3"/>
  <c r="M26" i="3" s="1"/>
  <c r="O19" i="3"/>
  <c r="O18" i="3"/>
  <c r="M24" i="1"/>
  <c r="M25" i="1" s="1"/>
  <c r="M26" i="1" s="1"/>
  <c r="I25" i="2"/>
  <c r="I26" i="2" s="1"/>
  <c r="J16" i="2"/>
  <c r="N19" i="2"/>
  <c r="N18" i="2"/>
  <c r="O18" i="1"/>
  <c r="O19" i="1"/>
  <c r="N57" i="4" l="1"/>
  <c r="N56" i="4" s="1"/>
  <c r="M66" i="4"/>
  <c r="M67" i="4" s="1"/>
  <c r="P58" i="4"/>
  <c r="O61" i="4"/>
  <c r="O20" i="3"/>
  <c r="P17" i="3"/>
  <c r="N15" i="3"/>
  <c r="N21" i="3" s="1"/>
  <c r="N22" i="3" s="1"/>
  <c r="N23" i="3" s="1"/>
  <c r="N24" i="3" s="1"/>
  <c r="N16" i="1"/>
  <c r="J15" i="2"/>
  <c r="J21" i="2" s="1"/>
  <c r="J22" i="2" s="1"/>
  <c r="J23" i="2" s="1"/>
  <c r="N20" i="2"/>
  <c r="O17" i="2"/>
  <c r="P17" i="1"/>
  <c r="O20" i="1"/>
  <c r="N62" i="4" l="1"/>
  <c r="N63" i="4" s="1"/>
  <c r="N64" i="4" s="1"/>
  <c r="N65" i="4" s="1"/>
  <c r="P59" i="4"/>
  <c r="P60" i="4"/>
  <c r="O16" i="3"/>
  <c r="N25" i="3"/>
  <c r="N26" i="3" s="1"/>
  <c r="P19" i="3"/>
  <c r="P18" i="3"/>
  <c r="N15" i="1"/>
  <c r="N21" i="1" s="1"/>
  <c r="N22" i="1" s="1"/>
  <c r="N23" i="1" s="1"/>
  <c r="N24" i="1" s="1"/>
  <c r="J24" i="2"/>
  <c r="O19" i="2"/>
  <c r="O18" i="2"/>
  <c r="P18" i="1"/>
  <c r="P19" i="1"/>
  <c r="O57" i="4" l="1"/>
  <c r="O56" i="4" s="1"/>
  <c r="N66" i="4"/>
  <c r="N67" i="4" s="1"/>
  <c r="P61" i="4"/>
  <c r="Q58" i="4"/>
  <c r="P20" i="3"/>
  <c r="Q17" i="3"/>
  <c r="O15" i="3"/>
  <c r="O21" i="3" s="1"/>
  <c r="O22" i="3" s="1"/>
  <c r="O23" i="3" s="1"/>
  <c r="O24" i="3" s="1"/>
  <c r="N25" i="1"/>
  <c r="N26" i="1" s="1"/>
  <c r="O16" i="1"/>
  <c r="K16" i="2"/>
  <c r="J25" i="2"/>
  <c r="J26" i="2" s="1"/>
  <c r="O20" i="2"/>
  <c r="P17" i="2"/>
  <c r="Q17" i="1"/>
  <c r="P20" i="1"/>
  <c r="O62" i="4" l="1"/>
  <c r="O63" i="4" s="1"/>
  <c r="O64" i="4" s="1"/>
  <c r="O65" i="4" s="1"/>
  <c r="Q60" i="4"/>
  <c r="Q59" i="4"/>
  <c r="P16" i="3"/>
  <c r="O25" i="3"/>
  <c r="O26" i="3" s="1"/>
  <c r="Q19" i="3"/>
  <c r="Q18" i="3"/>
  <c r="O15" i="1"/>
  <c r="O21" i="1" s="1"/>
  <c r="O22" i="1" s="1"/>
  <c r="O23" i="1" s="1"/>
  <c r="O24" i="1" s="1"/>
  <c r="K15" i="2"/>
  <c r="K21" i="2" s="1"/>
  <c r="K22" i="2" s="1"/>
  <c r="K23" i="2" s="1"/>
  <c r="P19" i="2"/>
  <c r="P18" i="2"/>
  <c r="Q19" i="1"/>
  <c r="Q18" i="1"/>
  <c r="P57" i="4" l="1"/>
  <c r="P56" i="4" s="1"/>
  <c r="O66" i="4"/>
  <c r="O67" i="4" s="1"/>
  <c r="R58" i="4"/>
  <c r="Q61" i="4"/>
  <c r="Q20" i="3"/>
  <c r="R17" i="3"/>
  <c r="P15" i="3"/>
  <c r="P21" i="3" s="1"/>
  <c r="P22" i="3" s="1"/>
  <c r="P23" i="3" s="1"/>
  <c r="P24" i="3" s="1"/>
  <c r="P16" i="1"/>
  <c r="O25" i="1"/>
  <c r="O26" i="1" s="1"/>
  <c r="K24" i="2"/>
  <c r="P20" i="2"/>
  <c r="Q17" i="2"/>
  <c r="R17" i="1"/>
  <c r="Q20" i="1"/>
  <c r="P62" i="4" l="1"/>
  <c r="P63" i="4" s="1"/>
  <c r="P64" i="4" s="1"/>
  <c r="P65" i="4" s="1"/>
  <c r="R60" i="4"/>
  <c r="R59" i="4"/>
  <c r="Q16" i="3"/>
  <c r="P25" i="3"/>
  <c r="P26" i="3" s="1"/>
  <c r="R19" i="3"/>
  <c r="R18" i="3"/>
  <c r="P15" i="1"/>
  <c r="P21" i="1" s="1"/>
  <c r="P22" i="1" s="1"/>
  <c r="P23" i="1" s="1"/>
  <c r="L16" i="2"/>
  <c r="K25" i="2"/>
  <c r="K26" i="2" s="1"/>
  <c r="Q19" i="2"/>
  <c r="Q18" i="2"/>
  <c r="R19" i="1"/>
  <c r="R18" i="1"/>
  <c r="Q57" i="4" l="1"/>
  <c r="Q56" i="4" s="1"/>
  <c r="P66" i="4"/>
  <c r="P67" i="4" s="1"/>
  <c r="R61" i="4"/>
  <c r="S58" i="4"/>
  <c r="R20" i="3"/>
  <c r="S17" i="3"/>
  <c r="Q15" i="3"/>
  <c r="Q21" i="3" s="1"/>
  <c r="Q22" i="3" s="1"/>
  <c r="Q23" i="3" s="1"/>
  <c r="Q24" i="3" s="1"/>
  <c r="P24" i="1"/>
  <c r="L15" i="2"/>
  <c r="L21" i="2" s="1"/>
  <c r="L22" i="2" s="1"/>
  <c r="L23" i="2" s="1"/>
  <c r="R17" i="2"/>
  <c r="Q20" i="2"/>
  <c r="R20" i="1"/>
  <c r="S17" i="1"/>
  <c r="Q62" i="4" l="1"/>
  <c r="Q63" i="4" s="1"/>
  <c r="Q64" i="4" s="1"/>
  <c r="Q65" i="4" s="1"/>
  <c r="S60" i="4"/>
  <c r="S59" i="4"/>
  <c r="R16" i="3"/>
  <c r="Q25" i="3"/>
  <c r="Q26" i="3" s="1"/>
  <c r="S19" i="3"/>
  <c r="S18" i="3"/>
  <c r="P25" i="1"/>
  <c r="P26" i="1" s="1"/>
  <c r="Q16" i="1"/>
  <c r="L24" i="2"/>
  <c r="R19" i="2"/>
  <c r="R18" i="2"/>
  <c r="S19" i="1"/>
  <c r="S18" i="1"/>
  <c r="R57" i="4" l="1"/>
  <c r="R56" i="4" s="1"/>
  <c r="Q66" i="4"/>
  <c r="Q67" i="4" s="1"/>
  <c r="S61" i="4"/>
  <c r="T58" i="4"/>
  <c r="S20" i="3"/>
  <c r="T17" i="3"/>
  <c r="R15" i="3"/>
  <c r="R21" i="3" s="1"/>
  <c r="R22" i="3" s="1"/>
  <c r="R23" i="3" s="1"/>
  <c r="R24" i="3" s="1"/>
  <c r="Q15" i="1"/>
  <c r="Q21" i="1" s="1"/>
  <c r="Q22" i="1" s="1"/>
  <c r="Q23" i="1" s="1"/>
  <c r="Q24" i="1" s="1"/>
  <c r="M16" i="2"/>
  <c r="L25" i="2"/>
  <c r="L26" i="2" s="1"/>
  <c r="R20" i="2"/>
  <c r="S17" i="2"/>
  <c r="T17" i="1"/>
  <c r="S20" i="1"/>
  <c r="R62" i="4" l="1"/>
  <c r="R63" i="4" s="1"/>
  <c r="R64" i="4" s="1"/>
  <c r="R65" i="4" s="1"/>
  <c r="T59" i="4"/>
  <c r="T60" i="4"/>
  <c r="S16" i="3"/>
  <c r="R25" i="3"/>
  <c r="R26" i="3" s="1"/>
  <c r="T19" i="3"/>
  <c r="T18" i="3"/>
  <c r="R16" i="1"/>
  <c r="Q25" i="1"/>
  <c r="Q26" i="1" s="1"/>
  <c r="M15" i="2"/>
  <c r="M21" i="2" s="1"/>
  <c r="M22" i="2" s="1"/>
  <c r="M23" i="2" s="1"/>
  <c r="S19" i="2"/>
  <c r="S18" i="2"/>
  <c r="T19" i="1"/>
  <c r="T18" i="1"/>
  <c r="S57" i="4" l="1"/>
  <c r="S56" i="4" s="1"/>
  <c r="R66" i="4"/>
  <c r="R67" i="4" s="1"/>
  <c r="T61" i="4"/>
  <c r="U58" i="4"/>
  <c r="T20" i="3"/>
  <c r="U17" i="3"/>
  <c r="S15" i="3"/>
  <c r="S21" i="3" s="1"/>
  <c r="S22" i="3" s="1"/>
  <c r="S23" i="3" s="1"/>
  <c r="S24" i="3" s="1"/>
  <c r="R15" i="1"/>
  <c r="R21" i="1" s="1"/>
  <c r="R22" i="1" s="1"/>
  <c r="R23" i="1" s="1"/>
  <c r="M24" i="2"/>
  <c r="S20" i="2"/>
  <c r="T17" i="2"/>
  <c r="T20" i="1"/>
  <c r="U17" i="1"/>
  <c r="S62" i="4" l="1"/>
  <c r="S63" i="4" s="1"/>
  <c r="S64" i="4" s="1"/>
  <c r="S65" i="4" s="1"/>
  <c r="U60" i="4"/>
  <c r="U59" i="4"/>
  <c r="T16" i="3"/>
  <c r="S25" i="3"/>
  <c r="S26" i="3" s="1"/>
  <c r="U18" i="3"/>
  <c r="U19" i="3"/>
  <c r="R24" i="1"/>
  <c r="N16" i="2"/>
  <c r="M25" i="2"/>
  <c r="M26" i="2" s="1"/>
  <c r="T19" i="2"/>
  <c r="T18" i="2"/>
  <c r="U18" i="1"/>
  <c r="U19" i="1"/>
  <c r="T57" i="4" l="1"/>
  <c r="T56" i="4" s="1"/>
  <c r="S66" i="4"/>
  <c r="S67" i="4" s="1"/>
  <c r="V58" i="4"/>
  <c r="U61" i="4"/>
  <c r="V17" i="3"/>
  <c r="U20" i="3"/>
  <c r="T15" i="3"/>
  <c r="T21" i="3" s="1"/>
  <c r="T22" i="3" s="1"/>
  <c r="T23" i="3" s="1"/>
  <c r="T24" i="3" s="1"/>
  <c r="S16" i="1"/>
  <c r="R25" i="1"/>
  <c r="R26" i="1" s="1"/>
  <c r="N15" i="2"/>
  <c r="N21" i="2" s="1"/>
  <c r="N22" i="2" s="1"/>
  <c r="N23" i="2" s="1"/>
  <c r="U17" i="2"/>
  <c r="T20" i="2"/>
  <c r="V17" i="1"/>
  <c r="U20" i="1"/>
  <c r="T62" i="4" l="1"/>
  <c r="T63" i="4" s="1"/>
  <c r="T64" i="4" s="1"/>
  <c r="T65" i="4" s="1"/>
  <c r="V60" i="4"/>
  <c r="V59" i="4"/>
  <c r="U16" i="3"/>
  <c r="T25" i="3"/>
  <c r="T26" i="3" s="1"/>
  <c r="V19" i="3"/>
  <c r="V18" i="3"/>
  <c r="S15" i="1"/>
  <c r="S21" i="1" s="1"/>
  <c r="S22" i="1" s="1"/>
  <c r="S23" i="1" s="1"/>
  <c r="S24" i="1" s="1"/>
  <c r="N24" i="2"/>
  <c r="U19" i="2"/>
  <c r="U18" i="2"/>
  <c r="V19" i="1"/>
  <c r="V18" i="1"/>
  <c r="U57" i="4" l="1"/>
  <c r="U56" i="4" s="1"/>
  <c r="T66" i="4"/>
  <c r="T67" i="4" s="1"/>
  <c r="V61" i="4"/>
  <c r="W58" i="4"/>
  <c r="W17" i="3"/>
  <c r="V20" i="3"/>
  <c r="U15" i="3"/>
  <c r="U21" i="3" s="1"/>
  <c r="U22" i="3" s="1"/>
  <c r="U23" i="3" s="1"/>
  <c r="U24" i="3" s="1"/>
  <c r="T16" i="1"/>
  <c r="S25" i="1"/>
  <c r="S26" i="1" s="1"/>
  <c r="O16" i="2"/>
  <c r="N25" i="2"/>
  <c r="N26" i="2" s="1"/>
  <c r="V17" i="2"/>
  <c r="U20" i="2"/>
  <c r="W17" i="1"/>
  <c r="V20" i="1"/>
  <c r="U62" i="4" l="1"/>
  <c r="U63" i="4" s="1"/>
  <c r="U64" i="4" s="1"/>
  <c r="U65" i="4" s="1"/>
  <c r="V57" i="4" s="1"/>
  <c r="W60" i="4"/>
  <c r="W59" i="4"/>
  <c r="V16" i="3"/>
  <c r="U25" i="3"/>
  <c r="U26" i="3" s="1"/>
  <c r="W19" i="3"/>
  <c r="W18" i="3"/>
  <c r="T15" i="1"/>
  <c r="T21" i="1" s="1"/>
  <c r="T22" i="1" s="1"/>
  <c r="T23" i="1" s="1"/>
  <c r="O15" i="2"/>
  <c r="O21" i="2" s="1"/>
  <c r="O22" i="2" s="1"/>
  <c r="O23" i="2" s="1"/>
  <c r="V19" i="2"/>
  <c r="V18" i="2"/>
  <c r="W18" i="1"/>
  <c r="W19" i="1"/>
  <c r="U66" i="4" l="1"/>
  <c r="U67" i="4" s="1"/>
  <c r="X58" i="4"/>
  <c r="W61" i="4"/>
  <c r="V56" i="4"/>
  <c r="W20" i="3"/>
  <c r="X17" i="3"/>
  <c r="V15" i="3"/>
  <c r="V21" i="3" s="1"/>
  <c r="V22" i="3" s="1"/>
  <c r="V23" i="3" s="1"/>
  <c r="V24" i="3" s="1"/>
  <c r="T24" i="1"/>
  <c r="O24" i="2"/>
  <c r="V20" i="2"/>
  <c r="W17" i="2"/>
  <c r="X17" i="1"/>
  <c r="W20" i="1"/>
  <c r="V62" i="4" l="1"/>
  <c r="V63" i="4" s="1"/>
  <c r="V64" i="4" s="1"/>
  <c r="V65" i="4" s="1"/>
  <c r="X60" i="4"/>
  <c r="X59" i="4"/>
  <c r="W16" i="3"/>
  <c r="V25" i="3"/>
  <c r="V26" i="3" s="1"/>
  <c r="X19" i="3"/>
  <c r="X18" i="3"/>
  <c r="U16" i="1"/>
  <c r="T25" i="1"/>
  <c r="T26" i="1" s="1"/>
  <c r="P16" i="2"/>
  <c r="O25" i="2"/>
  <c r="O26" i="2" s="1"/>
  <c r="W19" i="2"/>
  <c r="W18" i="2"/>
  <c r="X18" i="1"/>
  <c r="X19" i="1"/>
  <c r="W57" i="4" l="1"/>
  <c r="V66" i="4"/>
  <c r="V67" i="4" s="1"/>
  <c r="X61" i="4"/>
  <c r="Y58" i="4"/>
  <c r="W56" i="4"/>
  <c r="X20" i="3"/>
  <c r="Y17" i="3"/>
  <c r="W15" i="3"/>
  <c r="W21" i="3" s="1"/>
  <c r="W22" i="3" s="1"/>
  <c r="W23" i="3" s="1"/>
  <c r="W24" i="3" s="1"/>
  <c r="U15" i="1"/>
  <c r="U21" i="1" s="1"/>
  <c r="U22" i="1" s="1"/>
  <c r="U23" i="1" s="1"/>
  <c r="P15" i="2"/>
  <c r="P21" i="2" s="1"/>
  <c r="P22" i="2" s="1"/>
  <c r="P23" i="2" s="1"/>
  <c r="W20" i="2"/>
  <c r="X17" i="2"/>
  <c r="X20" i="1"/>
  <c r="Y17" i="1"/>
  <c r="W62" i="4" l="1"/>
  <c r="W63" i="4" s="1"/>
  <c r="W64" i="4" s="1"/>
  <c r="W65" i="4" s="1"/>
  <c r="Y60" i="4"/>
  <c r="Y59" i="4"/>
  <c r="X16" i="3"/>
  <c r="W25" i="3"/>
  <c r="W26" i="3" s="1"/>
  <c r="Y19" i="3"/>
  <c r="Y18" i="3"/>
  <c r="U24" i="1"/>
  <c r="P24" i="2"/>
  <c r="X19" i="2"/>
  <c r="X18" i="2"/>
  <c r="Y19" i="1"/>
  <c r="Y18" i="1"/>
  <c r="W66" i="4" l="1"/>
  <c r="W67" i="4" s="1"/>
  <c r="X57" i="4"/>
  <c r="X56" i="4" s="1"/>
  <c r="Z58" i="4"/>
  <c r="Y61" i="4"/>
  <c r="Y20" i="3"/>
  <c r="Z17" i="3"/>
  <c r="X15" i="3"/>
  <c r="X21" i="3" s="1"/>
  <c r="X22" i="3" s="1"/>
  <c r="X23" i="3" s="1"/>
  <c r="X24" i="3" s="1"/>
  <c r="V16" i="1"/>
  <c r="U25" i="1"/>
  <c r="U26" i="1" s="1"/>
  <c r="Q16" i="2"/>
  <c r="P25" i="2"/>
  <c r="P26" i="2" s="1"/>
  <c r="X20" i="2"/>
  <c r="Y17" i="2"/>
  <c r="Z17" i="1"/>
  <c r="Y20" i="1"/>
  <c r="X62" i="4" l="1"/>
  <c r="X63" i="4" s="1"/>
  <c r="X64" i="4" s="1"/>
  <c r="X65" i="4" s="1"/>
  <c r="Z60" i="4"/>
  <c r="Z59" i="4"/>
  <c r="Y16" i="3"/>
  <c r="X25" i="3"/>
  <c r="X26" i="3" s="1"/>
  <c r="Z19" i="3"/>
  <c r="Z18" i="3"/>
  <c r="V15" i="1"/>
  <c r="V21" i="1" s="1"/>
  <c r="V22" i="1" s="1"/>
  <c r="V23" i="1" s="1"/>
  <c r="Q15" i="2"/>
  <c r="Q21" i="2" s="1"/>
  <c r="Q22" i="2" s="1"/>
  <c r="Q23" i="2" s="1"/>
  <c r="Y18" i="2"/>
  <c r="Y19" i="2"/>
  <c r="Z18" i="1"/>
  <c r="Z19" i="1"/>
  <c r="Y57" i="4" l="1"/>
  <c r="Y56" i="4" s="1"/>
  <c r="X66" i="4"/>
  <c r="X67" i="4" s="1"/>
  <c r="Z61" i="4"/>
  <c r="AA58" i="4"/>
  <c r="Z20" i="3"/>
  <c r="AA17" i="3"/>
  <c r="Y15" i="3"/>
  <c r="Y21" i="3" s="1"/>
  <c r="Y22" i="3" s="1"/>
  <c r="Y23" i="3" s="1"/>
  <c r="Y24" i="3" s="1"/>
  <c r="V24" i="1"/>
  <c r="Q24" i="2"/>
  <c r="Z17" i="2"/>
  <c r="Y20" i="2"/>
  <c r="Z20" i="1"/>
  <c r="AA17" i="1"/>
  <c r="Y62" i="4" l="1"/>
  <c r="Y63" i="4" s="1"/>
  <c r="Y64" i="4" s="1"/>
  <c r="Y65" i="4" s="1"/>
  <c r="AA60" i="4"/>
  <c r="AA59" i="4"/>
  <c r="Z16" i="3"/>
  <c r="Y25" i="3"/>
  <c r="Y26" i="3" s="1"/>
  <c r="AA19" i="3"/>
  <c r="AA18" i="3"/>
  <c r="W16" i="1"/>
  <c r="V25" i="1"/>
  <c r="V26" i="1" s="1"/>
  <c r="R16" i="2"/>
  <c r="Q25" i="2"/>
  <c r="Q26" i="2" s="1"/>
  <c r="Z19" i="2"/>
  <c r="Z18" i="2"/>
  <c r="AA18" i="1"/>
  <c r="AA19" i="1"/>
  <c r="Z57" i="4" l="1"/>
  <c r="Z56" i="4" s="1"/>
  <c r="Y66" i="4"/>
  <c r="Y67" i="4" s="1"/>
  <c r="AA61" i="4"/>
  <c r="AB58" i="4"/>
  <c r="Z15" i="3"/>
  <c r="Z21" i="3" s="1"/>
  <c r="Z22" i="3" s="1"/>
  <c r="Z23" i="3" s="1"/>
  <c r="Z24" i="3" s="1"/>
  <c r="AA20" i="3"/>
  <c r="AB17" i="3"/>
  <c r="W15" i="1"/>
  <c r="W21" i="1" s="1"/>
  <c r="W22" i="1" s="1"/>
  <c r="W23" i="1" s="1"/>
  <c r="W24" i="1" s="1"/>
  <c r="R15" i="2"/>
  <c r="R21" i="2" s="1"/>
  <c r="R22" i="2" s="1"/>
  <c r="R23" i="2" s="1"/>
  <c r="Z20" i="2"/>
  <c r="AA17" i="2"/>
  <c r="AA20" i="1"/>
  <c r="AB17" i="1"/>
  <c r="Z62" i="4" l="1"/>
  <c r="Z63" i="4" s="1"/>
  <c r="Z64" i="4" s="1"/>
  <c r="Z65" i="4" s="1"/>
  <c r="AB60" i="4"/>
  <c r="AB59" i="4"/>
  <c r="AA16" i="3"/>
  <c r="Z25" i="3"/>
  <c r="Z26" i="3" s="1"/>
  <c r="AB19" i="3"/>
  <c r="AB18" i="3"/>
  <c r="X16" i="1"/>
  <c r="W25" i="1"/>
  <c r="W26" i="1" s="1"/>
  <c r="R24" i="2"/>
  <c r="AA19" i="2"/>
  <c r="AA18" i="2"/>
  <c r="AB19" i="1"/>
  <c r="AB18" i="1"/>
  <c r="AA57" i="4" l="1"/>
  <c r="AA56" i="4" s="1"/>
  <c r="Z66" i="4"/>
  <c r="Z67" i="4" s="1"/>
  <c r="AC58" i="4"/>
  <c r="AB61" i="4"/>
  <c r="AB20" i="3"/>
  <c r="AC17" i="3"/>
  <c r="AA15" i="3"/>
  <c r="AA21" i="3" s="1"/>
  <c r="AA22" i="3" s="1"/>
  <c r="AA23" i="3" s="1"/>
  <c r="AA24" i="3" s="1"/>
  <c r="X15" i="1"/>
  <c r="X21" i="1" s="1"/>
  <c r="X22" i="1" s="1"/>
  <c r="X23" i="1" s="1"/>
  <c r="X24" i="1" s="1"/>
  <c r="S16" i="2"/>
  <c r="R25" i="2"/>
  <c r="R26" i="2" s="1"/>
  <c r="AA20" i="2"/>
  <c r="AB17" i="2"/>
  <c r="AB20" i="1"/>
  <c r="AC17" i="1"/>
  <c r="AA62" i="4" l="1"/>
  <c r="AA63" i="4" s="1"/>
  <c r="AA64" i="4" s="1"/>
  <c r="AA65" i="4" s="1"/>
  <c r="AC60" i="4"/>
  <c r="AC59" i="4"/>
  <c r="AB16" i="3"/>
  <c r="AA25" i="3"/>
  <c r="AA26" i="3" s="1"/>
  <c r="AC18" i="3"/>
  <c r="AC19" i="3"/>
  <c r="Y16" i="1"/>
  <c r="X25" i="1"/>
  <c r="X26" i="1" s="1"/>
  <c r="S15" i="2"/>
  <c r="S21" i="2" s="1"/>
  <c r="S22" i="2" s="1"/>
  <c r="S23" i="2" s="1"/>
  <c r="AB18" i="2"/>
  <c r="AB19" i="2"/>
  <c r="AC18" i="1"/>
  <c r="AC19" i="1"/>
  <c r="AB57" i="4" l="1"/>
  <c r="AB56" i="4" s="1"/>
  <c r="AA66" i="4"/>
  <c r="AA67" i="4" s="1"/>
  <c r="AD58" i="4"/>
  <c r="AC61" i="4"/>
  <c r="AD17" i="3"/>
  <c r="AC20" i="3"/>
  <c r="AB15" i="3"/>
  <c r="AB21" i="3" s="1"/>
  <c r="AB22" i="3" s="1"/>
  <c r="AB23" i="3" s="1"/>
  <c r="AB24" i="3" s="1"/>
  <c r="Y15" i="1"/>
  <c r="Y21" i="1" s="1"/>
  <c r="Y22" i="1" s="1"/>
  <c r="Y23" i="1" s="1"/>
  <c r="Y24" i="1" s="1"/>
  <c r="S24" i="2"/>
  <c r="AB20" i="2"/>
  <c r="AC17" i="2"/>
  <c r="AC20" i="1"/>
  <c r="AD17" i="1"/>
  <c r="AB62" i="4" l="1"/>
  <c r="AB63" i="4" s="1"/>
  <c r="AB64" i="4" s="1"/>
  <c r="AB65" i="4" s="1"/>
  <c r="AD60" i="4"/>
  <c r="AD59" i="4"/>
  <c r="AC16" i="3"/>
  <c r="AB25" i="3"/>
  <c r="AB26" i="3" s="1"/>
  <c r="AD19" i="3"/>
  <c r="AD18" i="3"/>
  <c r="Z16" i="1"/>
  <c r="Y25" i="1"/>
  <c r="Y26" i="1" s="1"/>
  <c r="T16" i="2"/>
  <c r="S25" i="2"/>
  <c r="S26" i="2" s="1"/>
  <c r="AC19" i="2"/>
  <c r="AC18" i="2"/>
  <c r="AD19" i="1"/>
  <c r="AD18" i="1"/>
  <c r="AC57" i="4" l="1"/>
  <c r="AB66" i="4"/>
  <c r="AB67" i="4" s="1"/>
  <c r="AD61" i="4"/>
  <c r="AE58" i="4"/>
  <c r="AC56" i="4"/>
  <c r="AD20" i="3"/>
  <c r="AE17" i="3"/>
  <c r="AC15" i="3"/>
  <c r="AC21" i="3" s="1"/>
  <c r="AC22" i="3" s="1"/>
  <c r="AC23" i="3" s="1"/>
  <c r="AC24" i="3" s="1"/>
  <c r="Z15" i="1"/>
  <c r="Z21" i="1" s="1"/>
  <c r="Z22" i="1" s="1"/>
  <c r="Z23" i="1" s="1"/>
  <c r="Z24" i="1" s="1"/>
  <c r="T15" i="2"/>
  <c r="T21" i="2" s="1"/>
  <c r="T22" i="2" s="1"/>
  <c r="T23" i="2" s="1"/>
  <c r="AD17" i="2"/>
  <c r="AC20" i="2"/>
  <c r="AD20" i="1"/>
  <c r="AE17" i="1"/>
  <c r="AC62" i="4" l="1"/>
  <c r="AC63" i="4" s="1"/>
  <c r="AC64" i="4" s="1"/>
  <c r="AC65" i="4" s="1"/>
  <c r="AE59" i="4"/>
  <c r="AE60" i="4"/>
  <c r="AD16" i="3"/>
  <c r="AC25" i="3"/>
  <c r="AC26" i="3" s="1"/>
  <c r="AE19" i="3"/>
  <c r="AE18" i="3"/>
  <c r="AA16" i="1"/>
  <c r="Z25" i="1"/>
  <c r="Z26" i="1" s="1"/>
  <c r="T24" i="2"/>
  <c r="AD19" i="2"/>
  <c r="AD18" i="2"/>
  <c r="AE19" i="1"/>
  <c r="AE18" i="1"/>
  <c r="AD57" i="4" l="1"/>
  <c r="AD56" i="4" s="1"/>
  <c r="AC66" i="4"/>
  <c r="AC67" i="4" s="1"/>
  <c r="AF58" i="4"/>
  <c r="AE61" i="4"/>
  <c r="AE20" i="3"/>
  <c r="AF17" i="3"/>
  <c r="AD15" i="3"/>
  <c r="AD21" i="3" s="1"/>
  <c r="AD22" i="3" s="1"/>
  <c r="AD23" i="3" s="1"/>
  <c r="AD24" i="3" s="1"/>
  <c r="AA15" i="1"/>
  <c r="AA21" i="1" s="1"/>
  <c r="AA22" i="1" s="1"/>
  <c r="AA23" i="1" s="1"/>
  <c r="U16" i="2"/>
  <c r="T25" i="2"/>
  <c r="T26" i="2" s="1"/>
  <c r="AD20" i="2"/>
  <c r="AE17" i="2"/>
  <c r="AF17" i="1"/>
  <c r="AE20" i="1"/>
  <c r="AD62" i="4" l="1"/>
  <c r="AD63" i="4" s="1"/>
  <c r="AD64" i="4" s="1"/>
  <c r="AD65" i="4" s="1"/>
  <c r="AF60" i="4"/>
  <c r="AF59" i="4"/>
  <c r="AE16" i="3"/>
  <c r="AD25" i="3"/>
  <c r="AD26" i="3" s="1"/>
  <c r="AF19" i="3"/>
  <c r="AF18" i="3"/>
  <c r="AA24" i="1"/>
  <c r="U15" i="2"/>
  <c r="U21" i="2" s="1"/>
  <c r="U22" i="2" s="1"/>
  <c r="AE19" i="2"/>
  <c r="AE18" i="2"/>
  <c r="AF18" i="1"/>
  <c r="AF19" i="1"/>
  <c r="AE57" i="4" l="1"/>
  <c r="AE56" i="4" s="1"/>
  <c r="AD66" i="4"/>
  <c r="AD67" i="4" s="1"/>
  <c r="AG58" i="4"/>
  <c r="AF61" i="4"/>
  <c r="AF20" i="3"/>
  <c r="AG17" i="3"/>
  <c r="AE15" i="3"/>
  <c r="AE21" i="3" s="1"/>
  <c r="AE22" i="3" s="1"/>
  <c r="AE23" i="3" s="1"/>
  <c r="AE24" i="3" s="1"/>
  <c r="AB16" i="1"/>
  <c r="AA25" i="1"/>
  <c r="AA26" i="1" s="1"/>
  <c r="U23" i="2"/>
  <c r="U24" i="2" s="1"/>
  <c r="AE20" i="2"/>
  <c r="AF17" i="2"/>
  <c r="AG17" i="1"/>
  <c r="AF20" i="1"/>
  <c r="AE62" i="4" l="1"/>
  <c r="AE63" i="4" s="1"/>
  <c r="AE64" i="4" s="1"/>
  <c r="AE65" i="4" s="1"/>
  <c r="AG59" i="4"/>
  <c r="AG60" i="4"/>
  <c r="AF16" i="3"/>
  <c r="AE25" i="3"/>
  <c r="AE26" i="3" s="1"/>
  <c r="AG19" i="3"/>
  <c r="AG18" i="3"/>
  <c r="AB15" i="1"/>
  <c r="AB21" i="1" s="1"/>
  <c r="AB22" i="1" s="1"/>
  <c r="AB23" i="1" s="1"/>
  <c r="AB24" i="1" s="1"/>
  <c r="V16" i="2"/>
  <c r="U25" i="2"/>
  <c r="U26" i="2" s="1"/>
  <c r="AF19" i="2"/>
  <c r="AF18" i="2"/>
  <c r="AG18" i="1"/>
  <c r="AG19" i="1"/>
  <c r="AF57" i="4" l="1"/>
  <c r="AF56" i="4" s="1"/>
  <c r="AE66" i="4"/>
  <c r="AE67" i="4" s="1"/>
  <c r="AH58" i="4"/>
  <c r="AG61" i="4"/>
  <c r="AG20" i="3"/>
  <c r="AH17" i="3"/>
  <c r="AF15" i="3"/>
  <c r="AF21" i="3" s="1"/>
  <c r="AF22" i="3" s="1"/>
  <c r="AF23" i="3" s="1"/>
  <c r="AF24" i="3" s="1"/>
  <c r="AC16" i="1"/>
  <c r="AB25" i="1"/>
  <c r="AB26" i="1" s="1"/>
  <c r="V15" i="2"/>
  <c r="V21" i="2" s="1"/>
  <c r="V22" i="2" s="1"/>
  <c r="AF20" i="2"/>
  <c r="AG17" i="2"/>
  <c r="AG20" i="1"/>
  <c r="AH17" i="1"/>
  <c r="AF62" i="4" l="1"/>
  <c r="AF63" i="4" s="1"/>
  <c r="AF64" i="4" s="1"/>
  <c r="AF65" i="4" s="1"/>
  <c r="AH60" i="4"/>
  <c r="AH59" i="4"/>
  <c r="AG16" i="3"/>
  <c r="AF25" i="3"/>
  <c r="AF26" i="3" s="1"/>
  <c r="AH19" i="3"/>
  <c r="AH18" i="3"/>
  <c r="AC15" i="1"/>
  <c r="AC21" i="1" s="1"/>
  <c r="AC22" i="1" s="1"/>
  <c r="AC23" i="1" s="1"/>
  <c r="AC24" i="1" s="1"/>
  <c r="V23" i="2"/>
  <c r="V24" i="2" s="1"/>
  <c r="AG19" i="2"/>
  <c r="AG18" i="2"/>
  <c r="AH19" i="1"/>
  <c r="AH18" i="1"/>
  <c r="AG57" i="4" l="1"/>
  <c r="AG56" i="4" s="1"/>
  <c r="AF66" i="4"/>
  <c r="AF67" i="4" s="1"/>
  <c r="AH61" i="4"/>
  <c r="AI58" i="4"/>
  <c r="AH20" i="3"/>
  <c r="AI17" i="3"/>
  <c r="AG15" i="3"/>
  <c r="AG21" i="3" s="1"/>
  <c r="AG22" i="3" s="1"/>
  <c r="AG23" i="3" s="1"/>
  <c r="AG24" i="3" s="1"/>
  <c r="AD16" i="1"/>
  <c r="AC25" i="1"/>
  <c r="AC26" i="1" s="1"/>
  <c r="W16" i="2"/>
  <c r="V25" i="2"/>
  <c r="V26" i="2" s="1"/>
  <c r="AH17" i="2"/>
  <c r="AG20" i="2"/>
  <c r="AI17" i="1"/>
  <c r="AH20" i="1"/>
  <c r="AG62" i="4" l="1"/>
  <c r="AG63" i="4" s="1"/>
  <c r="AG64" i="4" s="1"/>
  <c r="AG65" i="4" s="1"/>
  <c r="AI60" i="4"/>
  <c r="AI59" i="4"/>
  <c r="AH16" i="3"/>
  <c r="AG25" i="3"/>
  <c r="AG26" i="3" s="1"/>
  <c r="AI19" i="3"/>
  <c r="AI18" i="3"/>
  <c r="AD15" i="1"/>
  <c r="AD21" i="1" s="1"/>
  <c r="AD22" i="1" s="1"/>
  <c r="AD23" i="1" s="1"/>
  <c r="AD24" i="1" s="1"/>
  <c r="W15" i="2"/>
  <c r="W21" i="2" s="1"/>
  <c r="W22" i="2" s="1"/>
  <c r="AH19" i="2"/>
  <c r="AH18" i="2"/>
  <c r="AI18" i="1"/>
  <c r="AI19" i="1"/>
  <c r="AH57" i="4" l="1"/>
  <c r="AH56" i="4" s="1"/>
  <c r="AG66" i="4"/>
  <c r="AG67" i="4" s="1"/>
  <c r="AI61" i="4"/>
  <c r="AJ58" i="4"/>
  <c r="AI20" i="3"/>
  <c r="AJ17" i="3"/>
  <c r="AH15" i="3"/>
  <c r="AH21" i="3" s="1"/>
  <c r="AH22" i="3" s="1"/>
  <c r="AH23" i="3" s="1"/>
  <c r="AH24" i="3" s="1"/>
  <c r="AE16" i="1"/>
  <c r="AD25" i="1"/>
  <c r="AD26" i="1" s="1"/>
  <c r="W23" i="2"/>
  <c r="W24" i="2" s="1"/>
  <c r="AH20" i="2"/>
  <c r="AI17" i="2"/>
  <c r="AI20" i="1"/>
  <c r="AJ17" i="1"/>
  <c r="AH62" i="4" l="1"/>
  <c r="AH63" i="4" s="1"/>
  <c r="AH64" i="4" s="1"/>
  <c r="AH65" i="4" s="1"/>
  <c r="AJ60" i="4"/>
  <c r="AJ59" i="4"/>
  <c r="AI16" i="3"/>
  <c r="AH25" i="3"/>
  <c r="AH26" i="3" s="1"/>
  <c r="AJ19" i="3"/>
  <c r="AJ18" i="3"/>
  <c r="AE15" i="1"/>
  <c r="AE21" i="1" s="1"/>
  <c r="AE22" i="1" s="1"/>
  <c r="AE23" i="1" s="1"/>
  <c r="X16" i="2"/>
  <c r="W25" i="2"/>
  <c r="W26" i="2" s="1"/>
  <c r="AI19" i="2"/>
  <c r="AI18" i="2"/>
  <c r="AJ18" i="1"/>
  <c r="AJ19" i="1"/>
  <c r="AI57" i="4" l="1"/>
  <c r="AI56" i="4" s="1"/>
  <c r="AH66" i="4"/>
  <c r="AH67" i="4" s="1"/>
  <c r="AJ61" i="4"/>
  <c r="AK58" i="4"/>
  <c r="AJ20" i="3"/>
  <c r="AK17" i="3"/>
  <c r="AI15" i="3"/>
  <c r="AI21" i="3" s="1"/>
  <c r="AI22" i="3" s="1"/>
  <c r="AI23" i="3" s="1"/>
  <c r="AI24" i="3" s="1"/>
  <c r="AE24" i="1"/>
  <c r="X15" i="2"/>
  <c r="X21" i="2" s="1"/>
  <c r="X22" i="2" s="1"/>
  <c r="X23" i="2" s="1"/>
  <c r="X24" i="2" s="1"/>
  <c r="AI20" i="2"/>
  <c r="AJ17" i="2"/>
  <c r="AJ20" i="1"/>
  <c r="AK17" i="1"/>
  <c r="AI62" i="4" l="1"/>
  <c r="AI63" i="4" s="1"/>
  <c r="AI64" i="4" s="1"/>
  <c r="AI65" i="4" s="1"/>
  <c r="AK60" i="4"/>
  <c r="AK59" i="4"/>
  <c r="AJ16" i="3"/>
  <c r="AI25" i="3"/>
  <c r="AI26" i="3" s="1"/>
  <c r="AK18" i="3"/>
  <c r="AK19" i="3"/>
  <c r="AE25" i="1"/>
  <c r="AE26" i="1" s="1"/>
  <c r="AF16" i="1"/>
  <c r="Y16" i="2"/>
  <c r="X25" i="2"/>
  <c r="X26" i="2" s="1"/>
  <c r="AJ19" i="2"/>
  <c r="AJ18" i="2"/>
  <c r="AK19" i="1"/>
  <c r="AK18" i="1"/>
  <c r="AJ57" i="4" l="1"/>
  <c r="AJ56" i="4" s="1"/>
  <c r="AI66" i="4"/>
  <c r="AI67" i="4" s="1"/>
  <c r="AL58" i="4"/>
  <c r="AK61" i="4"/>
  <c r="AL17" i="3"/>
  <c r="AK20" i="3"/>
  <c r="AJ15" i="3"/>
  <c r="AJ21" i="3" s="1"/>
  <c r="AJ22" i="3" s="1"/>
  <c r="AJ23" i="3" s="1"/>
  <c r="AJ24" i="3" s="1"/>
  <c r="AF15" i="1"/>
  <c r="AF21" i="1" s="1"/>
  <c r="AF22" i="1" s="1"/>
  <c r="AF23" i="1" s="1"/>
  <c r="AF24" i="1" s="1"/>
  <c r="Y15" i="2"/>
  <c r="Y21" i="2" s="1"/>
  <c r="Y22" i="2" s="1"/>
  <c r="AK17" i="2"/>
  <c r="AJ20" i="2"/>
  <c r="AK20" i="1"/>
  <c r="AL17" i="1"/>
  <c r="AJ62" i="4" l="1"/>
  <c r="AJ63" i="4" s="1"/>
  <c r="AJ64" i="4" s="1"/>
  <c r="AJ65" i="4" s="1"/>
  <c r="AL60" i="4"/>
  <c r="AL59" i="4"/>
  <c r="AK16" i="3"/>
  <c r="AJ25" i="3"/>
  <c r="AJ26" i="3" s="1"/>
  <c r="AL19" i="3"/>
  <c r="AL18" i="3"/>
  <c r="AG16" i="1"/>
  <c r="AF25" i="1"/>
  <c r="AF26" i="1" s="1"/>
  <c r="Y23" i="2"/>
  <c r="Y24" i="2" s="1"/>
  <c r="AK19" i="2"/>
  <c r="AK18" i="2"/>
  <c r="AL19" i="1"/>
  <c r="AL18" i="1"/>
  <c r="AK57" i="4" l="1"/>
  <c r="AJ66" i="4"/>
  <c r="AJ67" i="4" s="1"/>
  <c r="AL61" i="4"/>
  <c r="AM58" i="4"/>
  <c r="AM17" i="3"/>
  <c r="AL20" i="3"/>
  <c r="AK15" i="3"/>
  <c r="AK21" i="3" s="1"/>
  <c r="AK22" i="3" s="1"/>
  <c r="AK23" i="3" s="1"/>
  <c r="AK24" i="3" s="1"/>
  <c r="AG15" i="1"/>
  <c r="AG21" i="1" s="1"/>
  <c r="AG22" i="1" s="1"/>
  <c r="AG23" i="1" s="1"/>
  <c r="AG24" i="1" s="1"/>
  <c r="Z16" i="2"/>
  <c r="Y25" i="2"/>
  <c r="Y26" i="2" s="1"/>
  <c r="AL17" i="2"/>
  <c r="AK20" i="2"/>
  <c r="AM17" i="1"/>
  <c r="AL20" i="1"/>
  <c r="AK56" i="4" l="1"/>
  <c r="AM60" i="4"/>
  <c r="AM59" i="4"/>
  <c r="AL16" i="3"/>
  <c r="AK25" i="3"/>
  <c r="AK26" i="3" s="1"/>
  <c r="AM19" i="3"/>
  <c r="AM18" i="3"/>
  <c r="AH16" i="1"/>
  <c r="AG25" i="1"/>
  <c r="AG26" i="1" s="1"/>
  <c r="Z15" i="2"/>
  <c r="Z21" i="2" s="1"/>
  <c r="Z22" i="2" s="1"/>
  <c r="AL19" i="2"/>
  <c r="AL18" i="2"/>
  <c r="AM18" i="1"/>
  <c r="AM19" i="1"/>
  <c r="AK62" i="4" l="1"/>
  <c r="AK63" i="4" s="1"/>
  <c r="AK64" i="4" s="1"/>
  <c r="AK65" i="4" s="1"/>
  <c r="AM61" i="4"/>
  <c r="AN58" i="4"/>
  <c r="AM20" i="3"/>
  <c r="AN17" i="3"/>
  <c r="AL15" i="3"/>
  <c r="AL21" i="3" s="1"/>
  <c r="AL22" i="3" s="1"/>
  <c r="AL23" i="3" s="1"/>
  <c r="AL24" i="3" s="1"/>
  <c r="AH15" i="1"/>
  <c r="AH21" i="1" s="1"/>
  <c r="AH22" i="1" s="1"/>
  <c r="AH23" i="1" s="1"/>
  <c r="AH24" i="1" s="1"/>
  <c r="AI16" i="1" s="1"/>
  <c r="Z23" i="2"/>
  <c r="Z24" i="2" s="1"/>
  <c r="AL20" i="2"/>
  <c r="AM17" i="2"/>
  <c r="AN17" i="1"/>
  <c r="AM20" i="1"/>
  <c r="AL57" i="4" l="1"/>
  <c r="AK66" i="4"/>
  <c r="AK67" i="4" s="1"/>
  <c r="AN60" i="4"/>
  <c r="AN59" i="4"/>
  <c r="AM16" i="3"/>
  <c r="AL25" i="3"/>
  <c r="AL26" i="3" s="1"/>
  <c r="AN19" i="3"/>
  <c r="AN18" i="3"/>
  <c r="AH25" i="1"/>
  <c r="AH26" i="1" s="1"/>
  <c r="AI15" i="1"/>
  <c r="AI21" i="1" s="1"/>
  <c r="AI22" i="1" s="1"/>
  <c r="AI23" i="1" s="1"/>
  <c r="AI24" i="1" s="1"/>
  <c r="AA16" i="2"/>
  <c r="Z25" i="2"/>
  <c r="Z26" i="2" s="1"/>
  <c r="AM19" i="2"/>
  <c r="AM18" i="2"/>
  <c r="AN18" i="1"/>
  <c r="AN19" i="1"/>
  <c r="AL56" i="4" l="1"/>
  <c r="AN61" i="4"/>
  <c r="AO58" i="4"/>
  <c r="AN20" i="3"/>
  <c r="AO17" i="3"/>
  <c r="AM15" i="3"/>
  <c r="AM21" i="3" s="1"/>
  <c r="AM22" i="3" s="1"/>
  <c r="AM23" i="3" s="1"/>
  <c r="AM24" i="3" s="1"/>
  <c r="AJ16" i="1"/>
  <c r="AI25" i="1"/>
  <c r="AI26" i="1" s="1"/>
  <c r="AA15" i="2"/>
  <c r="AA21" i="2" s="1"/>
  <c r="AA22" i="2" s="1"/>
  <c r="AM20" i="2"/>
  <c r="AN17" i="2"/>
  <c r="AN20" i="1"/>
  <c r="AO17" i="1"/>
  <c r="AL62" i="4" l="1"/>
  <c r="AL63" i="4" s="1"/>
  <c r="AL64" i="4" s="1"/>
  <c r="AL65" i="4" s="1"/>
  <c r="AO59" i="4"/>
  <c r="AO60" i="4"/>
  <c r="AN16" i="3"/>
  <c r="AM25" i="3"/>
  <c r="AM26" i="3" s="1"/>
  <c r="AO19" i="3"/>
  <c r="AO18" i="3"/>
  <c r="AJ15" i="1"/>
  <c r="AJ21" i="1" s="1"/>
  <c r="AJ22" i="1" s="1"/>
  <c r="AJ23" i="1" s="1"/>
  <c r="AJ24" i="1" s="1"/>
  <c r="AA23" i="2"/>
  <c r="AA24" i="2" s="1"/>
  <c r="AN19" i="2"/>
  <c r="AN18" i="2"/>
  <c r="AO18" i="1"/>
  <c r="AO19" i="1"/>
  <c r="AM57" i="4" l="1"/>
  <c r="AL66" i="4"/>
  <c r="AL67" i="4" s="1"/>
  <c r="AP58" i="4"/>
  <c r="AO61" i="4"/>
  <c r="AO20" i="3"/>
  <c r="AP17" i="3"/>
  <c r="AN15" i="3"/>
  <c r="AN21" i="3" s="1"/>
  <c r="AN22" i="3" s="1"/>
  <c r="AN23" i="3" s="1"/>
  <c r="AN24" i="3" s="1"/>
  <c r="AK16" i="1"/>
  <c r="AJ25" i="1"/>
  <c r="AJ26" i="1" s="1"/>
  <c r="AB16" i="2"/>
  <c r="AA25" i="2"/>
  <c r="AA26" i="2" s="1"/>
  <c r="AN20" i="2"/>
  <c r="AO17" i="2"/>
  <c r="AO20" i="1"/>
  <c r="AP17" i="1"/>
  <c r="AM56" i="4" l="1"/>
  <c r="AP60" i="4"/>
  <c r="AP59" i="4"/>
  <c r="AO16" i="3"/>
  <c r="AN25" i="3"/>
  <c r="AN26" i="3" s="1"/>
  <c r="AP19" i="3"/>
  <c r="AP18" i="3"/>
  <c r="AK15" i="1"/>
  <c r="AK21" i="1" s="1"/>
  <c r="AK22" i="1" s="1"/>
  <c r="AK23" i="1" s="1"/>
  <c r="AK24" i="1" s="1"/>
  <c r="AB15" i="2"/>
  <c r="AB21" i="2" s="1"/>
  <c r="AB22" i="2" s="1"/>
  <c r="AO19" i="2"/>
  <c r="AO18" i="2"/>
  <c r="AP19" i="1"/>
  <c r="AP18" i="1"/>
  <c r="AM62" i="4" l="1"/>
  <c r="AM63" i="4" s="1"/>
  <c r="AM64" i="4" s="1"/>
  <c r="AM65" i="4" s="1"/>
  <c r="AP61" i="4"/>
  <c r="AQ58" i="4"/>
  <c r="AQ17" i="3"/>
  <c r="AP20" i="3"/>
  <c r="AO15" i="3"/>
  <c r="AO21" i="3" s="1"/>
  <c r="AO22" i="3" s="1"/>
  <c r="AO23" i="3" s="1"/>
  <c r="AO24" i="3" s="1"/>
  <c r="AL16" i="1"/>
  <c r="AK25" i="1"/>
  <c r="AK26" i="1" s="1"/>
  <c r="AB23" i="2"/>
  <c r="AB24" i="2" s="1"/>
  <c r="AP17" i="2"/>
  <c r="AO20" i="2"/>
  <c r="AP20" i="1"/>
  <c r="AQ17" i="1"/>
  <c r="AN57" i="4" l="1"/>
  <c r="AM66" i="4"/>
  <c r="AM67" i="4" s="1"/>
  <c r="AQ60" i="4"/>
  <c r="AQ59" i="4"/>
  <c r="AP16" i="3"/>
  <c r="AO25" i="3"/>
  <c r="AO26" i="3" s="1"/>
  <c r="AQ19" i="3"/>
  <c r="AQ18" i="3"/>
  <c r="AL15" i="1"/>
  <c r="AL21" i="1" s="1"/>
  <c r="AL22" i="1" s="1"/>
  <c r="AL23" i="1" s="1"/>
  <c r="AL24" i="1" s="1"/>
  <c r="AC16" i="2"/>
  <c r="AB25" i="2"/>
  <c r="AB26" i="2" s="1"/>
  <c r="AP19" i="2"/>
  <c r="AP18" i="2"/>
  <c r="AQ19" i="1"/>
  <c r="AQ18" i="1"/>
  <c r="AN56" i="4" l="1"/>
  <c r="AR58" i="4"/>
  <c r="AQ61" i="4"/>
  <c r="AQ20" i="3"/>
  <c r="AR17" i="3"/>
  <c r="AP15" i="3"/>
  <c r="AP21" i="3" s="1"/>
  <c r="AP22" i="3" s="1"/>
  <c r="AP23" i="3" s="1"/>
  <c r="AP24" i="3" s="1"/>
  <c r="AM16" i="1"/>
  <c r="AL25" i="1"/>
  <c r="AL26" i="1" s="1"/>
  <c r="AC15" i="2"/>
  <c r="AC21" i="2" s="1"/>
  <c r="AC22" i="2" s="1"/>
  <c r="AP20" i="2"/>
  <c r="AQ17" i="2"/>
  <c r="AQ20" i="1"/>
  <c r="AR17" i="1"/>
  <c r="AN62" i="4" l="1"/>
  <c r="AN63" i="4" s="1"/>
  <c r="AN64" i="4" s="1"/>
  <c r="AN65" i="4" s="1"/>
  <c r="AR59" i="4"/>
  <c r="AR60" i="4"/>
  <c r="AQ16" i="3"/>
  <c r="AP25" i="3"/>
  <c r="AP26" i="3" s="1"/>
  <c r="AR19" i="3"/>
  <c r="AR18" i="3"/>
  <c r="AM15" i="1"/>
  <c r="AM21" i="1" s="1"/>
  <c r="AM22" i="1" s="1"/>
  <c r="AM23" i="1" s="1"/>
  <c r="AM24" i="1" s="1"/>
  <c r="AC23" i="2"/>
  <c r="AC24" i="2" s="1"/>
  <c r="AQ19" i="2"/>
  <c r="AQ18" i="2"/>
  <c r="AR19" i="1"/>
  <c r="AR18" i="1"/>
  <c r="AO57" i="4" l="1"/>
  <c r="AN66" i="4"/>
  <c r="AN67" i="4" s="1"/>
  <c r="AR61" i="4"/>
  <c r="AS58" i="4"/>
  <c r="AR20" i="3"/>
  <c r="AS17" i="3"/>
  <c r="AQ15" i="3"/>
  <c r="AQ21" i="3" s="1"/>
  <c r="AQ22" i="3" s="1"/>
  <c r="AQ23" i="3" s="1"/>
  <c r="AQ24" i="3" s="1"/>
  <c r="AN16" i="1"/>
  <c r="AM25" i="1"/>
  <c r="AM26" i="1" s="1"/>
  <c r="AD16" i="2"/>
  <c r="AC25" i="2"/>
  <c r="AC26" i="2" s="1"/>
  <c r="AQ20" i="2"/>
  <c r="AR17" i="2"/>
  <c r="AS17" i="1"/>
  <c r="AR20" i="1"/>
  <c r="AO56" i="4" l="1"/>
  <c r="AS60" i="4"/>
  <c r="AS59" i="4"/>
  <c r="AR16" i="3"/>
  <c r="AQ25" i="3"/>
  <c r="AQ26" i="3" s="1"/>
  <c r="AS19" i="3"/>
  <c r="AS18" i="3"/>
  <c r="AN15" i="1"/>
  <c r="AN21" i="1" s="1"/>
  <c r="AN22" i="1" s="1"/>
  <c r="AN23" i="1" s="1"/>
  <c r="AN24" i="1" s="1"/>
  <c r="AD15" i="2"/>
  <c r="AD21" i="2" s="1"/>
  <c r="AD22" i="2" s="1"/>
  <c r="AR19" i="2"/>
  <c r="AR18" i="2"/>
  <c r="AS18" i="1"/>
  <c r="AS19" i="1"/>
  <c r="AO62" i="4" l="1"/>
  <c r="AO63" i="4" s="1"/>
  <c r="AO64" i="4" s="1"/>
  <c r="AO65" i="4" s="1"/>
  <c r="AT58" i="4"/>
  <c r="AS61" i="4"/>
  <c r="AT17" i="3"/>
  <c r="AS20" i="3"/>
  <c r="AR15" i="3"/>
  <c r="AR21" i="3" s="1"/>
  <c r="AR22" i="3" s="1"/>
  <c r="AR23" i="3" s="1"/>
  <c r="AR24" i="3" s="1"/>
  <c r="AO16" i="1"/>
  <c r="AN25" i="1"/>
  <c r="AN26" i="1" s="1"/>
  <c r="AD23" i="2"/>
  <c r="AD24" i="2" s="1"/>
  <c r="AR20" i="2"/>
  <c r="AS17" i="2"/>
  <c r="AT17" i="1"/>
  <c r="AS20" i="1"/>
  <c r="AP57" i="4" l="1"/>
  <c r="AO66" i="4"/>
  <c r="AO67" i="4" s="1"/>
  <c r="AT60" i="4"/>
  <c r="AT59" i="4"/>
  <c r="AS16" i="3"/>
  <c r="AR25" i="3"/>
  <c r="AR26" i="3" s="1"/>
  <c r="AT19" i="3"/>
  <c r="AT18" i="3"/>
  <c r="AO15" i="1"/>
  <c r="AO21" i="1" s="1"/>
  <c r="AO22" i="1" s="1"/>
  <c r="AO23" i="1" s="1"/>
  <c r="AO24" i="1" s="1"/>
  <c r="AP16" i="1" s="1"/>
  <c r="AE16" i="2"/>
  <c r="AD25" i="2"/>
  <c r="AD26" i="2" s="1"/>
  <c r="AS19" i="2"/>
  <c r="AS18" i="2"/>
  <c r="AT19" i="1"/>
  <c r="AT18" i="1"/>
  <c r="AP56" i="4" l="1"/>
  <c r="AT61" i="4"/>
  <c r="AU58" i="4"/>
  <c r="AT20" i="3"/>
  <c r="AU17" i="3"/>
  <c r="AS15" i="3"/>
  <c r="AS21" i="3" s="1"/>
  <c r="AS22" i="3" s="1"/>
  <c r="AS23" i="3" s="1"/>
  <c r="AS24" i="3" s="1"/>
  <c r="AO25" i="1"/>
  <c r="AO26" i="1" s="1"/>
  <c r="AP15" i="1"/>
  <c r="AP21" i="1" s="1"/>
  <c r="AP22" i="1" s="1"/>
  <c r="AP23" i="1" s="1"/>
  <c r="AP24" i="1" s="1"/>
  <c r="AE15" i="2"/>
  <c r="AE21" i="2" s="1"/>
  <c r="AE22" i="2" s="1"/>
  <c r="AT17" i="2"/>
  <c r="AS20" i="2"/>
  <c r="AT20" i="1"/>
  <c r="AU17" i="1"/>
  <c r="AP62" i="4" l="1"/>
  <c r="AP63" i="4" s="1"/>
  <c r="AP64" i="4" s="1"/>
  <c r="AP65" i="4" s="1"/>
  <c r="AU60" i="4"/>
  <c r="AU59" i="4"/>
  <c r="AT16" i="3"/>
  <c r="AS25" i="3"/>
  <c r="AS26" i="3" s="1"/>
  <c r="AU19" i="3"/>
  <c r="AU18" i="3"/>
  <c r="AQ16" i="1"/>
  <c r="AP25" i="1"/>
  <c r="AP26" i="1" s="1"/>
  <c r="AE23" i="2"/>
  <c r="AE24" i="2" s="1"/>
  <c r="AT19" i="2"/>
  <c r="AT18" i="2"/>
  <c r="AU19" i="1"/>
  <c r="AU18" i="1"/>
  <c r="AQ57" i="4" l="1"/>
  <c r="AP66" i="4"/>
  <c r="AP67" i="4" s="1"/>
  <c r="AV58" i="4"/>
  <c r="AU61" i="4"/>
  <c r="AU20" i="3"/>
  <c r="AV17" i="3"/>
  <c r="AT15" i="3"/>
  <c r="AT21" i="3" s="1"/>
  <c r="AT22" i="3" s="1"/>
  <c r="AT23" i="3" s="1"/>
  <c r="AT24" i="3" s="1"/>
  <c r="AQ15" i="1"/>
  <c r="AQ21" i="1" s="1"/>
  <c r="AQ22" i="1" s="1"/>
  <c r="AQ23" i="1" s="1"/>
  <c r="AQ24" i="1" s="1"/>
  <c r="AF16" i="2"/>
  <c r="AE25" i="2"/>
  <c r="AE26" i="2" s="1"/>
  <c r="AT20" i="2"/>
  <c r="AU17" i="2"/>
  <c r="AU20" i="1"/>
  <c r="AV17" i="1"/>
  <c r="AQ56" i="4" l="1"/>
  <c r="AV59" i="4"/>
  <c r="AV60" i="4"/>
  <c r="AU16" i="3"/>
  <c r="AT25" i="3"/>
  <c r="AT26" i="3" s="1"/>
  <c r="AV19" i="3"/>
  <c r="AV18" i="3"/>
  <c r="AR16" i="1"/>
  <c r="AQ25" i="1"/>
  <c r="AQ26" i="1" s="1"/>
  <c r="AF15" i="2"/>
  <c r="AF21" i="2" s="1"/>
  <c r="AF22" i="2" s="1"/>
  <c r="AF23" i="2" s="1"/>
  <c r="AF24" i="2" s="1"/>
  <c r="AU19" i="2"/>
  <c r="AU18" i="2"/>
  <c r="AV18" i="1"/>
  <c r="AV19" i="1"/>
  <c r="AQ62" i="4" l="1"/>
  <c r="AQ63" i="4" s="1"/>
  <c r="AQ64" i="4" s="1"/>
  <c r="AQ65" i="4" s="1"/>
  <c r="AV61" i="4"/>
  <c r="AW58" i="4"/>
  <c r="AV20" i="3"/>
  <c r="AW17" i="3"/>
  <c r="AU15" i="3"/>
  <c r="AU21" i="3" s="1"/>
  <c r="AU22" i="3" s="1"/>
  <c r="AU23" i="3" s="1"/>
  <c r="AU24" i="3" s="1"/>
  <c r="AR15" i="1"/>
  <c r="AR21" i="1" s="1"/>
  <c r="AR22" i="1" s="1"/>
  <c r="AR23" i="1" s="1"/>
  <c r="AR24" i="1" s="1"/>
  <c r="AG16" i="2"/>
  <c r="AF25" i="2"/>
  <c r="AF26" i="2" s="1"/>
  <c r="AU20" i="2"/>
  <c r="AV17" i="2"/>
  <c r="AW17" i="1"/>
  <c r="AV20" i="1"/>
  <c r="AR57" i="4" l="1"/>
  <c r="AQ66" i="4"/>
  <c r="AQ67" i="4" s="1"/>
  <c r="AW60" i="4"/>
  <c r="AW59" i="4"/>
  <c r="AV16" i="3"/>
  <c r="AU25" i="3"/>
  <c r="AU26" i="3" s="1"/>
  <c r="AW19" i="3"/>
  <c r="AW18" i="3"/>
  <c r="AS16" i="1"/>
  <c r="AR25" i="1"/>
  <c r="AR26" i="1" s="1"/>
  <c r="AG15" i="2"/>
  <c r="AG21" i="2" s="1"/>
  <c r="AG22" i="2" s="1"/>
  <c r="AV19" i="2"/>
  <c r="AV18" i="2"/>
  <c r="AW19" i="1"/>
  <c r="AW18" i="1"/>
  <c r="AR56" i="4" l="1"/>
  <c r="AX58" i="4"/>
  <c r="AW61" i="4"/>
  <c r="AW20" i="3"/>
  <c r="AX17" i="3"/>
  <c r="AV15" i="3"/>
  <c r="AV21" i="3" s="1"/>
  <c r="AV22" i="3" s="1"/>
  <c r="AV23" i="3" s="1"/>
  <c r="AV24" i="3" s="1"/>
  <c r="AS15" i="1"/>
  <c r="AS21" i="1" s="1"/>
  <c r="AS22" i="1" s="1"/>
  <c r="AS23" i="1" s="1"/>
  <c r="AS24" i="1" s="1"/>
  <c r="AT16" i="1" s="1"/>
  <c r="AG23" i="2"/>
  <c r="AG24" i="2" s="1"/>
  <c r="AV20" i="2"/>
  <c r="AW17" i="2"/>
  <c r="AX17" i="1"/>
  <c r="AW20" i="1"/>
  <c r="AR62" i="4" l="1"/>
  <c r="AR63" i="4" s="1"/>
  <c r="AR64" i="4" s="1"/>
  <c r="AR65" i="4" s="1"/>
  <c r="AX60" i="4"/>
  <c r="AX59" i="4"/>
  <c r="AW16" i="3"/>
  <c r="AV25" i="3"/>
  <c r="AV26" i="3" s="1"/>
  <c r="AX19" i="3"/>
  <c r="AX18" i="3"/>
  <c r="AS25" i="1"/>
  <c r="AS26" i="1" s="1"/>
  <c r="AT15" i="1"/>
  <c r="AT21" i="1" s="1"/>
  <c r="AT22" i="1" s="1"/>
  <c r="AT23" i="1" s="1"/>
  <c r="AT24" i="1" s="1"/>
  <c r="AH16" i="2"/>
  <c r="AG25" i="2"/>
  <c r="AG26" i="2" s="1"/>
  <c r="AW18" i="2"/>
  <c r="AW19" i="2"/>
  <c r="AX18" i="1"/>
  <c r="AX19" i="1"/>
  <c r="AS57" i="4" l="1"/>
  <c r="AR66" i="4"/>
  <c r="AR67" i="4" s="1"/>
  <c r="AX61" i="4"/>
  <c r="AY58" i="4"/>
  <c r="AX20" i="3"/>
  <c r="AY17" i="3"/>
  <c r="AW15" i="3"/>
  <c r="AW21" i="3" s="1"/>
  <c r="AW22" i="3" s="1"/>
  <c r="AW23" i="3" s="1"/>
  <c r="AW24" i="3" s="1"/>
  <c r="AU16" i="1"/>
  <c r="AT25" i="1"/>
  <c r="AT26" i="1" s="1"/>
  <c r="AH15" i="2"/>
  <c r="AH21" i="2" s="1"/>
  <c r="AH22" i="2" s="1"/>
  <c r="AX17" i="2"/>
  <c r="AW20" i="2"/>
  <c r="AY17" i="1"/>
  <c r="AX20" i="1"/>
  <c r="AS56" i="4" l="1"/>
  <c r="AY60" i="4"/>
  <c r="AY59" i="4"/>
  <c r="AX16" i="3"/>
  <c r="AW25" i="3"/>
  <c r="AW26" i="3" s="1"/>
  <c r="AY19" i="3"/>
  <c r="AY18" i="3"/>
  <c r="AU15" i="1"/>
  <c r="AU21" i="1" s="1"/>
  <c r="AU22" i="1" s="1"/>
  <c r="AU23" i="1" s="1"/>
  <c r="AU24" i="1" s="1"/>
  <c r="AV16" i="1" s="1"/>
  <c r="AH23" i="2"/>
  <c r="AH24" i="2" s="1"/>
  <c r="AX19" i="2"/>
  <c r="AX18" i="2"/>
  <c r="AY18" i="1"/>
  <c r="AY19" i="1"/>
  <c r="AS62" i="4" l="1"/>
  <c r="AS63" i="4" s="1"/>
  <c r="AS64" i="4" s="1"/>
  <c r="AS65" i="4" s="1"/>
  <c r="AY61" i="4"/>
  <c r="AZ58" i="4"/>
  <c r="AY20" i="3"/>
  <c r="AZ17" i="3"/>
  <c r="AX15" i="3"/>
  <c r="AX21" i="3" s="1"/>
  <c r="AX22" i="3" s="1"/>
  <c r="AX23" i="3" s="1"/>
  <c r="AX24" i="3" s="1"/>
  <c r="AU25" i="1"/>
  <c r="AU26" i="1" s="1"/>
  <c r="AV15" i="1"/>
  <c r="AV21" i="1" s="1"/>
  <c r="AV22" i="1" s="1"/>
  <c r="AV23" i="1" s="1"/>
  <c r="AV24" i="1" s="1"/>
  <c r="AI16" i="2"/>
  <c r="AH25" i="2"/>
  <c r="AH26" i="2" s="1"/>
  <c r="AX20" i="2"/>
  <c r="AY17" i="2"/>
  <c r="AY20" i="1"/>
  <c r="AZ17" i="1"/>
  <c r="AT57" i="4" l="1"/>
  <c r="AS66" i="4"/>
  <c r="AS67" i="4" s="1"/>
  <c r="AZ60" i="4"/>
  <c r="AZ59" i="4"/>
  <c r="AY16" i="3"/>
  <c r="AX25" i="3"/>
  <c r="AX26" i="3" s="1"/>
  <c r="AZ19" i="3"/>
  <c r="AZ18" i="3"/>
  <c r="AW16" i="1"/>
  <c r="AV25" i="1"/>
  <c r="AV26" i="1" s="1"/>
  <c r="AI15" i="2"/>
  <c r="AI21" i="2" s="1"/>
  <c r="AI22" i="2" s="1"/>
  <c r="AY19" i="2"/>
  <c r="AY18" i="2"/>
  <c r="AZ19" i="1"/>
  <c r="AZ18" i="1"/>
  <c r="AT56" i="4" l="1"/>
  <c r="BA58" i="4"/>
  <c r="AZ61" i="4"/>
  <c r="AZ20" i="3"/>
  <c r="BA17" i="3"/>
  <c r="AY15" i="3"/>
  <c r="AY21" i="3" s="1"/>
  <c r="AY22" i="3" s="1"/>
  <c r="AY23" i="3" s="1"/>
  <c r="AY24" i="3" s="1"/>
  <c r="AW15" i="1"/>
  <c r="AW21" i="1" s="1"/>
  <c r="AW22" i="1" s="1"/>
  <c r="AW23" i="1" s="1"/>
  <c r="AW24" i="1" s="1"/>
  <c r="AX16" i="1" s="1"/>
  <c r="AI23" i="2"/>
  <c r="AI24" i="2" s="1"/>
  <c r="AY20" i="2"/>
  <c r="AZ17" i="2"/>
  <c r="AZ20" i="1"/>
  <c r="BA17" i="1"/>
  <c r="AT62" i="4" l="1"/>
  <c r="AT63" i="4" s="1"/>
  <c r="AT64" i="4" s="1"/>
  <c r="AT65" i="4" s="1"/>
  <c r="BA60" i="4"/>
  <c r="BA59" i="4"/>
  <c r="AZ16" i="3"/>
  <c r="AY25" i="3"/>
  <c r="AY26" i="3" s="1"/>
  <c r="BA19" i="3"/>
  <c r="BA18" i="3"/>
  <c r="AW25" i="1"/>
  <c r="AW26" i="1" s="1"/>
  <c r="AX15" i="1"/>
  <c r="AX21" i="1" s="1"/>
  <c r="AX22" i="1" s="1"/>
  <c r="AX23" i="1" s="1"/>
  <c r="AX24" i="1" s="1"/>
  <c r="AJ16" i="2"/>
  <c r="AI25" i="2"/>
  <c r="AI26" i="2" s="1"/>
  <c r="AZ18" i="2"/>
  <c r="AZ19" i="2"/>
  <c r="BA19" i="1"/>
  <c r="BA18" i="1"/>
  <c r="AU57" i="4" l="1"/>
  <c r="AT66" i="4"/>
  <c r="AT67" i="4" s="1"/>
  <c r="BB58" i="4"/>
  <c r="BA61" i="4"/>
  <c r="BB17" i="3"/>
  <c r="BA20" i="3"/>
  <c r="AZ15" i="3"/>
  <c r="AZ21" i="3" s="1"/>
  <c r="AZ22" i="3" s="1"/>
  <c r="AZ23" i="3" s="1"/>
  <c r="AZ24" i="3" s="1"/>
  <c r="AY16" i="1"/>
  <c r="AX25" i="1"/>
  <c r="AX26" i="1" s="1"/>
  <c r="AJ15" i="2"/>
  <c r="AJ21" i="2" s="1"/>
  <c r="AJ22" i="2" s="1"/>
  <c r="AJ23" i="2" s="1"/>
  <c r="AJ24" i="2" s="1"/>
  <c r="BA17" i="2"/>
  <c r="AZ20" i="2"/>
  <c r="BB17" i="1"/>
  <c r="BA20" i="1"/>
  <c r="AU56" i="4" l="1"/>
  <c r="BB60" i="4"/>
  <c r="BB59" i="4"/>
  <c r="BA16" i="3"/>
  <c r="AZ25" i="3"/>
  <c r="AZ26" i="3" s="1"/>
  <c r="BB19" i="3"/>
  <c r="BB18" i="3"/>
  <c r="AY15" i="1"/>
  <c r="AY21" i="1" s="1"/>
  <c r="AY22" i="1" s="1"/>
  <c r="AY23" i="1" s="1"/>
  <c r="AK16" i="2"/>
  <c r="AJ25" i="2"/>
  <c r="AJ26" i="2" s="1"/>
  <c r="BA19" i="2"/>
  <c r="BA18" i="2"/>
  <c r="BB19" i="1"/>
  <c r="BB18" i="1"/>
  <c r="AU62" i="4" l="1"/>
  <c r="AU63" i="4" s="1"/>
  <c r="AU64" i="4" s="1"/>
  <c r="AU65" i="4" s="1"/>
  <c r="BB61" i="4"/>
  <c r="BC58" i="4"/>
  <c r="BC17" i="3"/>
  <c r="BB20" i="3"/>
  <c r="BA15" i="3"/>
  <c r="BA21" i="3" s="1"/>
  <c r="BA22" i="3" s="1"/>
  <c r="BA23" i="3" s="1"/>
  <c r="BA24" i="3" s="1"/>
  <c r="AY24" i="1"/>
  <c r="AK15" i="2"/>
  <c r="AK21" i="2" s="1"/>
  <c r="AK22" i="2" s="1"/>
  <c r="BB17" i="2"/>
  <c r="BA20" i="2"/>
  <c r="BC17" i="1"/>
  <c r="BB20" i="1"/>
  <c r="AV57" i="4" l="1"/>
  <c r="AU66" i="4"/>
  <c r="AU67" i="4" s="1"/>
  <c r="BC60" i="4"/>
  <c r="BC59" i="4"/>
  <c r="BB16" i="3"/>
  <c r="BA25" i="3"/>
  <c r="BA26" i="3" s="1"/>
  <c r="BC19" i="3"/>
  <c r="BC18" i="3"/>
  <c r="AZ16" i="1"/>
  <c r="AY25" i="1"/>
  <c r="AY26" i="1" s="1"/>
  <c r="AK23" i="2"/>
  <c r="AK24" i="2" s="1"/>
  <c r="BB19" i="2"/>
  <c r="BB18" i="2"/>
  <c r="BC18" i="1"/>
  <c r="BC19" i="1"/>
  <c r="AV56" i="4" l="1"/>
  <c r="BC61" i="4"/>
  <c r="BD58" i="4"/>
  <c r="BC20" i="3"/>
  <c r="BD17" i="3"/>
  <c r="BB15" i="3"/>
  <c r="BB21" i="3" s="1"/>
  <c r="BB22" i="3" s="1"/>
  <c r="BB23" i="3" s="1"/>
  <c r="BB24" i="3" s="1"/>
  <c r="AZ15" i="1"/>
  <c r="AZ21" i="1" s="1"/>
  <c r="AZ22" i="1" s="1"/>
  <c r="AZ23" i="1" s="1"/>
  <c r="AZ24" i="1" s="1"/>
  <c r="AL16" i="2"/>
  <c r="AK25" i="2"/>
  <c r="AK26" i="2" s="1"/>
  <c r="BB20" i="2"/>
  <c r="BC17" i="2"/>
  <c r="BC20" i="1"/>
  <c r="BD17" i="1"/>
  <c r="AV62" i="4" l="1"/>
  <c r="AV63" i="4" s="1"/>
  <c r="AV64" i="4" s="1"/>
  <c r="AV65" i="4" s="1"/>
  <c r="BD60" i="4"/>
  <c r="BD59" i="4"/>
  <c r="BC16" i="3"/>
  <c r="BB25" i="3"/>
  <c r="BB26" i="3" s="1"/>
  <c r="BD19" i="3"/>
  <c r="BD18" i="3"/>
  <c r="BA16" i="1"/>
  <c r="AZ25" i="1"/>
  <c r="AZ26" i="1" s="1"/>
  <c r="AL15" i="2"/>
  <c r="AL21" i="2" s="1"/>
  <c r="AL22" i="2" s="1"/>
  <c r="AL23" i="2" s="1"/>
  <c r="AL24" i="2" s="1"/>
  <c r="BC19" i="2"/>
  <c r="BC18" i="2"/>
  <c r="BD19" i="1"/>
  <c r="BD18" i="1"/>
  <c r="AW57" i="4" l="1"/>
  <c r="AV66" i="4"/>
  <c r="AV67" i="4" s="1"/>
  <c r="BD61" i="4"/>
  <c r="BE58" i="4"/>
  <c r="BD20" i="3"/>
  <c r="BE17" i="3"/>
  <c r="BC15" i="3"/>
  <c r="BC21" i="3" s="1"/>
  <c r="BC22" i="3" s="1"/>
  <c r="BC23" i="3" s="1"/>
  <c r="BC24" i="3" s="1"/>
  <c r="BA15" i="1"/>
  <c r="BA21" i="1" s="1"/>
  <c r="BA22" i="1" s="1"/>
  <c r="BA23" i="1" s="1"/>
  <c r="BA24" i="1" s="1"/>
  <c r="AM16" i="2"/>
  <c r="AL25" i="2"/>
  <c r="AL26" i="2" s="1"/>
  <c r="BC20" i="2"/>
  <c r="BD17" i="2"/>
  <c r="BD20" i="1"/>
  <c r="BE17" i="1"/>
  <c r="AW56" i="4" l="1"/>
  <c r="BE60" i="4"/>
  <c r="BE59" i="4"/>
  <c r="BD16" i="3"/>
  <c r="BC25" i="3"/>
  <c r="BC26" i="3" s="1"/>
  <c r="BE19" i="3"/>
  <c r="BE18" i="3"/>
  <c r="BB16" i="1"/>
  <c r="BA25" i="1"/>
  <c r="BA26" i="1" s="1"/>
  <c r="AM15" i="2"/>
  <c r="AM21" i="2" s="1"/>
  <c r="AM22" i="2" s="1"/>
  <c r="AM23" i="2" s="1"/>
  <c r="AM24" i="2" s="1"/>
  <c r="BD19" i="2"/>
  <c r="BD18" i="2"/>
  <c r="BE18" i="1"/>
  <c r="BE19" i="1"/>
  <c r="AW62" i="4" l="1"/>
  <c r="AW63" i="4" s="1"/>
  <c r="AW64" i="4" s="1"/>
  <c r="AW65" i="4" s="1"/>
  <c r="BF58" i="4"/>
  <c r="BE61" i="4"/>
  <c r="BE20" i="3"/>
  <c r="BF17" i="3"/>
  <c r="BD15" i="3"/>
  <c r="BD21" i="3" s="1"/>
  <c r="BD22" i="3" s="1"/>
  <c r="BD23" i="3" s="1"/>
  <c r="BD24" i="3" s="1"/>
  <c r="BB15" i="1"/>
  <c r="BB21" i="1" s="1"/>
  <c r="BB22" i="1" s="1"/>
  <c r="BB23" i="1" s="1"/>
  <c r="BB24" i="1" s="1"/>
  <c r="AN16" i="2"/>
  <c r="AN15" i="2" s="1"/>
  <c r="AN21" i="2" s="1"/>
  <c r="AN22" i="2" s="1"/>
  <c r="AN23" i="2" s="1"/>
  <c r="AM25" i="2"/>
  <c r="AM26" i="2" s="1"/>
  <c r="BD20" i="2"/>
  <c r="BE17" i="2"/>
  <c r="BE20" i="1"/>
  <c r="BF17" i="1"/>
  <c r="AX57" i="4" l="1"/>
  <c r="AW66" i="4"/>
  <c r="AW67" i="4" s="1"/>
  <c r="BF60" i="4"/>
  <c r="BF59" i="4"/>
  <c r="BE16" i="3"/>
  <c r="BD25" i="3"/>
  <c r="BD26" i="3" s="1"/>
  <c r="BF19" i="3"/>
  <c r="BF18" i="3"/>
  <c r="BC16" i="1"/>
  <c r="BB25" i="1"/>
  <c r="BB26" i="1" s="1"/>
  <c r="AN24" i="2"/>
  <c r="AO16" i="2" s="1"/>
  <c r="AO15" i="2" s="1"/>
  <c r="AO21" i="2" s="1"/>
  <c r="AO22" i="2" s="1"/>
  <c r="AO23" i="2" s="1"/>
  <c r="BE19" i="2"/>
  <c r="BE18" i="2"/>
  <c r="BF18" i="1"/>
  <c r="BF19" i="1"/>
  <c r="AX56" i="4" l="1"/>
  <c r="BF61" i="4"/>
  <c r="BG58" i="4"/>
  <c r="BF20" i="3"/>
  <c r="BG17" i="3"/>
  <c r="BE15" i="3"/>
  <c r="BE21" i="3" s="1"/>
  <c r="BE22" i="3" s="1"/>
  <c r="BE23" i="3" s="1"/>
  <c r="BE24" i="3" s="1"/>
  <c r="BC15" i="1"/>
  <c r="BC21" i="1" s="1"/>
  <c r="BC22" i="1" s="1"/>
  <c r="BC23" i="1" s="1"/>
  <c r="BC24" i="1" s="1"/>
  <c r="AN25" i="2"/>
  <c r="AN26" i="2" s="1"/>
  <c r="AO24" i="2"/>
  <c r="BF17" i="2"/>
  <c r="BE20" i="2"/>
  <c r="BG17" i="1"/>
  <c r="BF20" i="1"/>
  <c r="AX62" i="4" l="1"/>
  <c r="AX63" i="4" s="1"/>
  <c r="AX64" i="4" s="1"/>
  <c r="AX65" i="4" s="1"/>
  <c r="BG59" i="4"/>
  <c r="BG60" i="4"/>
  <c r="BF16" i="3"/>
  <c r="BE25" i="3"/>
  <c r="BE26" i="3" s="1"/>
  <c r="BG19" i="3"/>
  <c r="BG18" i="3"/>
  <c r="BD16" i="1"/>
  <c r="BC25" i="1"/>
  <c r="BC26" i="1" s="1"/>
  <c r="AP16" i="2"/>
  <c r="AO25" i="2"/>
  <c r="AO26" i="2" s="1"/>
  <c r="BF19" i="2"/>
  <c r="BF18" i="2"/>
  <c r="BG18" i="1"/>
  <c r="BG19" i="1"/>
  <c r="AY57" i="4" l="1"/>
  <c r="AX66" i="4"/>
  <c r="AX67" i="4" s="1"/>
  <c r="BG61" i="4"/>
  <c r="BH58" i="4"/>
  <c r="BG20" i="3"/>
  <c r="BH17" i="3"/>
  <c r="BF15" i="3"/>
  <c r="BF21" i="3" s="1"/>
  <c r="BF22" i="3" s="1"/>
  <c r="BF23" i="3" s="1"/>
  <c r="BF24" i="3" s="1"/>
  <c r="BD15" i="1"/>
  <c r="BD21" i="1" s="1"/>
  <c r="BD22" i="1" s="1"/>
  <c r="BD23" i="1" s="1"/>
  <c r="BD24" i="1" s="1"/>
  <c r="AP15" i="2"/>
  <c r="AP21" i="2" s="1"/>
  <c r="AP22" i="2" s="1"/>
  <c r="BF20" i="2"/>
  <c r="BG17" i="2"/>
  <c r="BG20" i="1"/>
  <c r="BH17" i="1"/>
  <c r="AY56" i="4" l="1"/>
  <c r="BH60" i="4"/>
  <c r="BH59" i="4"/>
  <c r="BG16" i="3"/>
  <c r="BF25" i="3"/>
  <c r="BF26" i="3" s="1"/>
  <c r="BH19" i="3"/>
  <c r="BH18" i="3"/>
  <c r="BE16" i="1"/>
  <c r="BD25" i="1"/>
  <c r="BD26" i="1" s="1"/>
  <c r="AP23" i="2"/>
  <c r="AP24" i="2" s="1"/>
  <c r="BG19" i="2"/>
  <c r="BG18" i="2"/>
  <c r="BH19" i="1"/>
  <c r="BH18" i="1"/>
  <c r="AY62" i="4" l="1"/>
  <c r="AY63" i="4" s="1"/>
  <c r="AY64" i="4" s="1"/>
  <c r="AY65" i="4" s="1"/>
  <c r="BI58" i="4"/>
  <c r="BH61" i="4"/>
  <c r="BH20" i="3"/>
  <c r="BI17" i="3"/>
  <c r="BG15" i="3"/>
  <c r="BG21" i="3" s="1"/>
  <c r="BG22" i="3" s="1"/>
  <c r="BG23" i="3" s="1"/>
  <c r="BG24" i="3" s="1"/>
  <c r="BE15" i="1"/>
  <c r="BE21" i="1" s="1"/>
  <c r="BE22" i="1" s="1"/>
  <c r="BE23" i="1" s="1"/>
  <c r="BE24" i="1" s="1"/>
  <c r="AQ16" i="2"/>
  <c r="AP25" i="2"/>
  <c r="AP26" i="2" s="1"/>
  <c r="BG20" i="2"/>
  <c r="BH17" i="2"/>
  <c r="BI17" i="1"/>
  <c r="BH20" i="1"/>
  <c r="AZ57" i="4" l="1"/>
  <c r="AY66" i="4"/>
  <c r="AY67" i="4" s="1"/>
  <c r="BI60" i="4"/>
  <c r="BI59" i="4"/>
  <c r="BH16" i="3"/>
  <c r="BG25" i="3"/>
  <c r="BG26" i="3" s="1"/>
  <c r="BI18" i="3"/>
  <c r="BI19" i="3"/>
  <c r="BF16" i="1"/>
  <c r="BE25" i="1"/>
  <c r="BE26" i="1" s="1"/>
  <c r="AQ15" i="2"/>
  <c r="AQ21" i="2" s="1"/>
  <c r="AQ22" i="2" s="1"/>
  <c r="AQ23" i="2" s="1"/>
  <c r="AQ24" i="2" s="1"/>
  <c r="BH19" i="2"/>
  <c r="BH18" i="2"/>
  <c r="BI19" i="1"/>
  <c r="BI18" i="1"/>
  <c r="AZ56" i="4" l="1"/>
  <c r="BJ58" i="4"/>
  <c r="BI61" i="4"/>
  <c r="BJ17" i="3"/>
  <c r="BI20" i="3"/>
  <c r="BH15" i="3"/>
  <c r="BH21" i="3" s="1"/>
  <c r="BH22" i="3" s="1"/>
  <c r="BH23" i="3" s="1"/>
  <c r="BH24" i="3" s="1"/>
  <c r="BF15" i="1"/>
  <c r="BF21" i="1" s="1"/>
  <c r="BF22" i="1" s="1"/>
  <c r="BF23" i="1" s="1"/>
  <c r="BF24" i="1" s="1"/>
  <c r="AR16" i="2"/>
  <c r="AQ25" i="2"/>
  <c r="AQ26" i="2" s="1"/>
  <c r="BH20" i="2"/>
  <c r="BI17" i="2"/>
  <c r="BI20" i="1"/>
  <c r="BJ17" i="1"/>
  <c r="AZ62" i="4" l="1"/>
  <c r="AZ63" i="4" s="1"/>
  <c r="AZ64" i="4" s="1"/>
  <c r="AZ65" i="4" s="1"/>
  <c r="BJ60" i="4"/>
  <c r="BJ59" i="4"/>
  <c r="BI16" i="3"/>
  <c r="BH25" i="3"/>
  <c r="BH26" i="3" s="1"/>
  <c r="BJ19" i="3"/>
  <c r="BJ18" i="3"/>
  <c r="BG16" i="1"/>
  <c r="BF25" i="1"/>
  <c r="BF26" i="1" s="1"/>
  <c r="AR15" i="2"/>
  <c r="AR21" i="2" s="1"/>
  <c r="AR22" i="2" s="1"/>
  <c r="BI19" i="2"/>
  <c r="BI18" i="2"/>
  <c r="BJ19" i="1"/>
  <c r="BJ18" i="1"/>
  <c r="BA57" i="4" l="1"/>
  <c r="AZ66" i="4"/>
  <c r="AZ67" i="4" s="1"/>
  <c r="BJ61" i="4"/>
  <c r="BK58" i="4"/>
  <c r="BJ20" i="3"/>
  <c r="BK17" i="3"/>
  <c r="BI15" i="3"/>
  <c r="BI21" i="3" s="1"/>
  <c r="BI22" i="3" s="1"/>
  <c r="BI23" i="3" s="1"/>
  <c r="BI24" i="3" s="1"/>
  <c r="BG15" i="1"/>
  <c r="BG21" i="1" s="1"/>
  <c r="BG22" i="1" s="1"/>
  <c r="BG23" i="1" s="1"/>
  <c r="BG24" i="1" s="1"/>
  <c r="AR23" i="2"/>
  <c r="AR24" i="2" s="1"/>
  <c r="BJ17" i="2"/>
  <c r="BI20" i="2"/>
  <c r="BK17" i="1"/>
  <c r="BJ20" i="1"/>
  <c r="BA56" i="4" l="1"/>
  <c r="BK59" i="4"/>
  <c r="BK60" i="4"/>
  <c r="BJ16" i="3"/>
  <c r="BI25" i="3"/>
  <c r="BI26" i="3" s="1"/>
  <c r="BK19" i="3"/>
  <c r="BK18" i="3"/>
  <c r="BH16" i="1"/>
  <c r="BG25" i="1"/>
  <c r="BG26" i="1" s="1"/>
  <c r="AS16" i="2"/>
  <c r="AR25" i="2"/>
  <c r="AR26" i="2" s="1"/>
  <c r="BJ19" i="2"/>
  <c r="BJ18" i="2"/>
  <c r="BK18" i="1"/>
  <c r="BK19" i="1"/>
  <c r="BA62" i="4" l="1"/>
  <c r="BA63" i="4" s="1"/>
  <c r="BA64" i="4" s="1"/>
  <c r="BA65" i="4" s="1"/>
  <c r="BK61" i="4"/>
  <c r="BL58" i="4"/>
  <c r="BK20" i="3"/>
  <c r="BL17" i="3"/>
  <c r="BJ15" i="3"/>
  <c r="BJ21" i="3" s="1"/>
  <c r="BJ22" i="3" s="1"/>
  <c r="BJ23" i="3" s="1"/>
  <c r="BJ24" i="3" s="1"/>
  <c r="BH15" i="1"/>
  <c r="BH21" i="1" s="1"/>
  <c r="BH22" i="1" s="1"/>
  <c r="BH23" i="1" s="1"/>
  <c r="BH24" i="1" s="1"/>
  <c r="AS15" i="2"/>
  <c r="AS21" i="2" s="1"/>
  <c r="AS22" i="2" s="1"/>
  <c r="AS23" i="2" s="1"/>
  <c r="AS24" i="2" s="1"/>
  <c r="BJ20" i="2"/>
  <c r="BK17" i="2"/>
  <c r="BK20" i="1"/>
  <c r="BL17" i="1"/>
  <c r="BB57" i="4" l="1"/>
  <c r="BA66" i="4"/>
  <c r="BA67" i="4" s="1"/>
  <c r="BL60" i="4"/>
  <c r="BL59" i="4"/>
  <c r="BK16" i="3"/>
  <c r="BJ25" i="3"/>
  <c r="BJ26" i="3" s="1"/>
  <c r="BL19" i="3"/>
  <c r="BL18" i="3"/>
  <c r="BI16" i="1"/>
  <c r="BH25" i="1"/>
  <c r="BH26" i="1" s="1"/>
  <c r="AT16" i="2"/>
  <c r="AS25" i="2"/>
  <c r="AS26" i="2" s="1"/>
  <c r="BK19" i="2"/>
  <c r="BK18" i="2"/>
  <c r="BL18" i="1"/>
  <c r="BL19" i="1"/>
  <c r="BB56" i="4" l="1"/>
  <c r="BL61" i="4"/>
  <c r="BM58" i="4"/>
  <c r="BL20" i="3"/>
  <c r="BM17" i="3"/>
  <c r="BK15" i="3"/>
  <c r="BK21" i="3" s="1"/>
  <c r="BK22" i="3" s="1"/>
  <c r="BK23" i="3" s="1"/>
  <c r="BK24" i="3" s="1"/>
  <c r="BI15" i="1"/>
  <c r="BI21" i="1" s="1"/>
  <c r="BI22" i="1" s="1"/>
  <c r="BI23" i="1" s="1"/>
  <c r="BI24" i="1" s="1"/>
  <c r="AT15" i="2"/>
  <c r="AT21" i="2" s="1"/>
  <c r="AT22" i="2" s="1"/>
  <c r="BK20" i="2"/>
  <c r="BL17" i="2"/>
  <c r="BL20" i="1"/>
  <c r="BM17" i="1"/>
  <c r="BB62" i="4" l="1"/>
  <c r="BB63" i="4" s="1"/>
  <c r="BB64" i="4" s="1"/>
  <c r="BB65" i="4" s="1"/>
  <c r="BM60" i="4"/>
  <c r="BM59" i="4"/>
  <c r="BL16" i="3"/>
  <c r="BK25" i="3"/>
  <c r="BK26" i="3" s="1"/>
  <c r="BM19" i="3"/>
  <c r="BM18" i="3"/>
  <c r="BJ16" i="1"/>
  <c r="BI25" i="1"/>
  <c r="BI26" i="1" s="1"/>
  <c r="AT23" i="2"/>
  <c r="AT24" i="2" s="1"/>
  <c r="BL19" i="2"/>
  <c r="BL18" i="2"/>
  <c r="BM19" i="1"/>
  <c r="BM18" i="1"/>
  <c r="BC57" i="4" l="1"/>
  <c r="BB66" i="4"/>
  <c r="BB67" i="4" s="1"/>
  <c r="BN58" i="4"/>
  <c r="BM61" i="4"/>
  <c r="BM20" i="3"/>
  <c r="BN17" i="3"/>
  <c r="BL15" i="3"/>
  <c r="BL21" i="3" s="1"/>
  <c r="BL22" i="3" s="1"/>
  <c r="BL23" i="3" s="1"/>
  <c r="BL24" i="3" s="1"/>
  <c r="BJ15" i="1"/>
  <c r="BJ21" i="1" s="1"/>
  <c r="BJ22" i="1" s="1"/>
  <c r="BJ23" i="1" s="1"/>
  <c r="BJ24" i="1" s="1"/>
  <c r="AU16" i="2"/>
  <c r="AT25" i="2"/>
  <c r="AT26" i="2" s="1"/>
  <c r="BL20" i="2"/>
  <c r="BM17" i="2"/>
  <c r="BN17" i="1"/>
  <c r="BM20" i="1"/>
  <c r="BC56" i="4" l="1"/>
  <c r="BN60" i="4"/>
  <c r="BN59" i="4"/>
  <c r="BM16" i="3"/>
  <c r="BL25" i="3"/>
  <c r="BL26" i="3" s="1"/>
  <c r="BN19" i="3"/>
  <c r="BN18" i="3"/>
  <c r="BK16" i="1"/>
  <c r="BJ25" i="1"/>
  <c r="BJ26" i="1" s="1"/>
  <c r="AU15" i="2"/>
  <c r="AU21" i="2" s="1"/>
  <c r="AU22" i="2" s="1"/>
  <c r="AU23" i="2" s="1"/>
  <c r="AU24" i="2" s="1"/>
  <c r="BM18" i="2"/>
  <c r="BM19" i="2"/>
  <c r="BN18" i="1"/>
  <c r="BN19" i="1"/>
  <c r="BC62" i="4" l="1"/>
  <c r="BC63" i="4" s="1"/>
  <c r="BC64" i="4" s="1"/>
  <c r="BC65" i="4" s="1"/>
  <c r="BN61" i="4"/>
  <c r="BO58" i="4"/>
  <c r="BN20" i="3"/>
  <c r="BO17" i="3"/>
  <c r="BM15" i="3"/>
  <c r="BM21" i="3" s="1"/>
  <c r="BM22" i="3" s="1"/>
  <c r="BM23" i="3" s="1"/>
  <c r="BM24" i="3" s="1"/>
  <c r="BK15" i="1"/>
  <c r="BK21" i="1" s="1"/>
  <c r="BK22" i="1" s="1"/>
  <c r="BK23" i="1" s="1"/>
  <c r="BK24" i="1" s="1"/>
  <c r="AV16" i="2"/>
  <c r="AU25" i="2"/>
  <c r="AU26" i="2" s="1"/>
  <c r="BN17" i="2"/>
  <c r="BM20" i="2"/>
  <c r="BO17" i="1"/>
  <c r="BN20" i="1"/>
  <c r="BD57" i="4" l="1"/>
  <c r="BC66" i="4"/>
  <c r="BC67" i="4" s="1"/>
  <c r="BO60" i="4"/>
  <c r="BO59" i="4"/>
  <c r="BN16" i="3"/>
  <c r="BM25" i="3"/>
  <c r="BM26" i="3" s="1"/>
  <c r="BO19" i="3"/>
  <c r="BO18" i="3"/>
  <c r="BL16" i="1"/>
  <c r="BK25" i="1"/>
  <c r="BK26" i="1" s="1"/>
  <c r="AV15" i="2"/>
  <c r="AV21" i="2" s="1"/>
  <c r="AV22" i="2" s="1"/>
  <c r="AV23" i="2" s="1"/>
  <c r="AV24" i="2" s="1"/>
  <c r="BN19" i="2"/>
  <c r="BN18" i="2"/>
  <c r="BO19" i="1"/>
  <c r="BO18" i="1"/>
  <c r="BD56" i="4" l="1"/>
  <c r="BO61" i="4"/>
  <c r="BP58" i="4"/>
  <c r="BO20" i="3"/>
  <c r="BP17" i="3"/>
  <c r="BN15" i="3"/>
  <c r="BN21" i="3" s="1"/>
  <c r="BN22" i="3" s="1"/>
  <c r="BN23" i="3" s="1"/>
  <c r="BN24" i="3" s="1"/>
  <c r="BL15" i="1"/>
  <c r="BL21" i="1" s="1"/>
  <c r="BL22" i="1" s="1"/>
  <c r="BL23" i="1" s="1"/>
  <c r="BL24" i="1" s="1"/>
  <c r="AW16" i="2"/>
  <c r="AV25" i="2"/>
  <c r="AV26" i="2" s="1"/>
  <c r="BN20" i="2"/>
  <c r="BO17" i="2"/>
  <c r="BP17" i="1"/>
  <c r="BO20" i="1"/>
  <c r="BD62" i="4" l="1"/>
  <c r="BD63" i="4" s="1"/>
  <c r="BD64" i="4" s="1"/>
  <c r="BD65" i="4" s="1"/>
  <c r="BP60" i="4"/>
  <c r="BP59" i="4"/>
  <c r="BO16" i="3"/>
  <c r="BN25" i="3"/>
  <c r="BN26" i="3" s="1"/>
  <c r="BP19" i="3"/>
  <c r="BP18" i="3"/>
  <c r="BM16" i="1"/>
  <c r="BL25" i="1"/>
  <c r="BL26" i="1" s="1"/>
  <c r="AW15" i="2"/>
  <c r="AW21" i="2" s="1"/>
  <c r="AW22" i="2" s="1"/>
  <c r="BO19" i="2"/>
  <c r="BO18" i="2"/>
  <c r="BP19" i="1"/>
  <c r="BP18" i="1"/>
  <c r="BE57" i="4" l="1"/>
  <c r="BD66" i="4"/>
  <c r="BD67" i="4" s="1"/>
  <c r="BQ58" i="4"/>
  <c r="BP61" i="4"/>
  <c r="BP20" i="3"/>
  <c r="BQ17" i="3"/>
  <c r="BO15" i="3"/>
  <c r="BO21" i="3" s="1"/>
  <c r="BO22" i="3" s="1"/>
  <c r="BO23" i="3" s="1"/>
  <c r="BO24" i="3" s="1"/>
  <c r="BM15" i="1"/>
  <c r="BM21" i="1" s="1"/>
  <c r="BM22" i="1" s="1"/>
  <c r="BM23" i="1" s="1"/>
  <c r="BM24" i="1" s="1"/>
  <c r="AW23" i="2"/>
  <c r="AW24" i="2" s="1"/>
  <c r="BO20" i="2"/>
  <c r="BP17" i="2"/>
  <c r="BQ17" i="1"/>
  <c r="BP20" i="1"/>
  <c r="BE56" i="4" l="1"/>
  <c r="BQ59" i="4"/>
  <c r="BQ60" i="4"/>
  <c r="BP16" i="3"/>
  <c r="BO25" i="3"/>
  <c r="BO26" i="3" s="1"/>
  <c r="BQ19" i="3"/>
  <c r="BQ18" i="3"/>
  <c r="BN16" i="1"/>
  <c r="BM25" i="1"/>
  <c r="BM26" i="1" s="1"/>
  <c r="AX16" i="2"/>
  <c r="AW25" i="2"/>
  <c r="AW26" i="2" s="1"/>
  <c r="BP18" i="2"/>
  <c r="BP19" i="2"/>
  <c r="BQ18" i="1"/>
  <c r="BQ19" i="1"/>
  <c r="BE62" i="4" l="1"/>
  <c r="BE63" i="4" s="1"/>
  <c r="BE64" i="4" s="1"/>
  <c r="BE65" i="4" s="1"/>
  <c r="BR58" i="4"/>
  <c r="BQ61" i="4"/>
  <c r="BR17" i="3"/>
  <c r="BQ20" i="3"/>
  <c r="BP15" i="3"/>
  <c r="BP21" i="3" s="1"/>
  <c r="BP22" i="3" s="1"/>
  <c r="BP23" i="3" s="1"/>
  <c r="BP24" i="3" s="1"/>
  <c r="BN15" i="1"/>
  <c r="BN21" i="1" s="1"/>
  <c r="BN22" i="1" s="1"/>
  <c r="BN23" i="1" s="1"/>
  <c r="BN24" i="1" s="1"/>
  <c r="AX15" i="2"/>
  <c r="AX21" i="2" s="1"/>
  <c r="AX22" i="2" s="1"/>
  <c r="AX23" i="2" s="1"/>
  <c r="AX24" i="2" s="1"/>
  <c r="BQ17" i="2"/>
  <c r="BP20" i="2"/>
  <c r="BR17" i="1"/>
  <c r="BQ20" i="1"/>
  <c r="BF57" i="4" l="1"/>
  <c r="BE66" i="4"/>
  <c r="BE67" i="4" s="1"/>
  <c r="BR60" i="4"/>
  <c r="BR59" i="4"/>
  <c r="BQ16" i="3"/>
  <c r="BP25" i="3"/>
  <c r="BP26" i="3" s="1"/>
  <c r="BR19" i="3"/>
  <c r="BR18" i="3"/>
  <c r="BO16" i="1"/>
  <c r="BN25" i="1"/>
  <c r="BN26" i="1" s="1"/>
  <c r="AY16" i="2"/>
  <c r="AX25" i="2"/>
  <c r="AX26" i="2" s="1"/>
  <c r="BQ19" i="2"/>
  <c r="BQ18" i="2"/>
  <c r="BR19" i="1"/>
  <c r="BR18" i="1"/>
  <c r="BF56" i="4" l="1"/>
  <c r="BR61" i="4"/>
  <c r="BS58" i="4"/>
  <c r="BS17" i="3"/>
  <c r="BR20" i="3"/>
  <c r="BQ15" i="3"/>
  <c r="BQ21" i="3" s="1"/>
  <c r="BQ22" i="3" s="1"/>
  <c r="BQ23" i="3" s="1"/>
  <c r="BQ24" i="3" s="1"/>
  <c r="BO15" i="1"/>
  <c r="BO21" i="1" s="1"/>
  <c r="BO22" i="1" s="1"/>
  <c r="BO23" i="1" s="1"/>
  <c r="BO24" i="1" s="1"/>
  <c r="AY15" i="2"/>
  <c r="AY21" i="2" s="1"/>
  <c r="AY22" i="2" s="1"/>
  <c r="AY23" i="2" s="1"/>
  <c r="BR17" i="2"/>
  <c r="BQ20" i="2"/>
  <c r="BS17" i="1"/>
  <c r="BR20" i="1"/>
  <c r="BF62" i="4" l="1"/>
  <c r="BF63" i="4" s="1"/>
  <c r="BF64" i="4" s="1"/>
  <c r="BF65" i="4" s="1"/>
  <c r="BS60" i="4"/>
  <c r="BS59" i="4"/>
  <c r="BR16" i="3"/>
  <c r="BQ25" i="3"/>
  <c r="BQ26" i="3" s="1"/>
  <c r="BS19" i="3"/>
  <c r="BS18" i="3"/>
  <c r="BP16" i="1"/>
  <c r="BO25" i="1"/>
  <c r="BO26" i="1" s="1"/>
  <c r="AY24" i="2"/>
  <c r="BR19" i="2"/>
  <c r="BR18" i="2"/>
  <c r="BS18" i="1"/>
  <c r="BS19" i="1"/>
  <c r="BG57" i="4" l="1"/>
  <c r="BF66" i="4"/>
  <c r="BF67" i="4" s="1"/>
  <c r="BT58" i="4"/>
  <c r="BS61" i="4"/>
  <c r="BS20" i="3"/>
  <c r="BT17" i="3"/>
  <c r="BR15" i="3"/>
  <c r="BR21" i="3" s="1"/>
  <c r="BR22" i="3" s="1"/>
  <c r="BR23" i="3" s="1"/>
  <c r="BR24" i="3" s="1"/>
  <c r="BP15" i="1"/>
  <c r="BP21" i="1" s="1"/>
  <c r="BP22" i="1" s="1"/>
  <c r="BP23" i="1" s="1"/>
  <c r="BP24" i="1" s="1"/>
  <c r="AZ16" i="2"/>
  <c r="AY25" i="2"/>
  <c r="AY26" i="2" s="1"/>
  <c r="BR20" i="2"/>
  <c r="BS17" i="2"/>
  <c r="BS20" i="1"/>
  <c r="BT17" i="1"/>
  <c r="BG56" i="4" l="1"/>
  <c r="BT60" i="4"/>
  <c r="BT59" i="4"/>
  <c r="BS16" i="3"/>
  <c r="BR25" i="3"/>
  <c r="BR26" i="3" s="1"/>
  <c r="BT19" i="3"/>
  <c r="BT18" i="3"/>
  <c r="BQ16" i="1"/>
  <c r="BP25" i="1"/>
  <c r="BP26" i="1" s="1"/>
  <c r="AZ15" i="2"/>
  <c r="AZ21" i="2" s="1"/>
  <c r="AZ22" i="2" s="1"/>
  <c r="AZ23" i="2" s="1"/>
  <c r="AZ24" i="2" s="1"/>
  <c r="BS19" i="2"/>
  <c r="BS18" i="2"/>
  <c r="BT19" i="1"/>
  <c r="BT18" i="1"/>
  <c r="BG62" i="4" l="1"/>
  <c r="BG63" i="4" s="1"/>
  <c r="BG64" i="4" s="1"/>
  <c r="BG65" i="4" s="1"/>
  <c r="BT61" i="4"/>
  <c r="BU58" i="4"/>
  <c r="BT20" i="3"/>
  <c r="BU17" i="3"/>
  <c r="BS15" i="3"/>
  <c r="BS21" i="3" s="1"/>
  <c r="BS22" i="3" s="1"/>
  <c r="BS23" i="3" s="1"/>
  <c r="BS24" i="3" s="1"/>
  <c r="BQ15" i="1"/>
  <c r="BQ21" i="1" s="1"/>
  <c r="BQ22" i="1" s="1"/>
  <c r="BQ23" i="1" s="1"/>
  <c r="BQ24" i="1" s="1"/>
  <c r="BR16" i="1" s="1"/>
  <c r="BA16" i="2"/>
  <c r="AZ25" i="2"/>
  <c r="AZ26" i="2" s="1"/>
  <c r="BS20" i="2"/>
  <c r="BT17" i="2"/>
  <c r="BT20" i="1"/>
  <c r="BU17" i="1"/>
  <c r="BH57" i="4" l="1"/>
  <c r="BG66" i="4"/>
  <c r="BG67" i="4" s="1"/>
  <c r="BU59" i="4"/>
  <c r="BU60" i="4"/>
  <c r="BT16" i="3"/>
  <c r="BS25" i="3"/>
  <c r="BS26" i="3" s="1"/>
  <c r="BU19" i="3"/>
  <c r="BU18" i="3"/>
  <c r="BQ25" i="1"/>
  <c r="BQ26" i="1" s="1"/>
  <c r="BR15" i="1"/>
  <c r="BR21" i="1" s="1"/>
  <c r="BR22" i="1" s="1"/>
  <c r="BA15" i="2"/>
  <c r="BA21" i="2" s="1"/>
  <c r="BA22" i="2" s="1"/>
  <c r="BA23" i="2" s="1"/>
  <c r="BA24" i="2" s="1"/>
  <c r="BT19" i="2"/>
  <c r="BT18" i="2"/>
  <c r="BU18" i="1"/>
  <c r="BU19" i="1"/>
  <c r="BH56" i="4" l="1"/>
  <c r="BH62" i="4" s="1"/>
  <c r="BH63" i="4" s="1"/>
  <c r="BH64" i="4" s="1"/>
  <c r="BH65" i="4" s="1"/>
  <c r="BV58" i="4"/>
  <c r="BU61" i="4"/>
  <c r="BU20" i="3"/>
  <c r="BV17" i="3"/>
  <c r="BT15" i="3"/>
  <c r="BT21" i="3" s="1"/>
  <c r="BT22" i="3" s="1"/>
  <c r="BT23" i="3" s="1"/>
  <c r="BT24" i="3" s="1"/>
  <c r="BR23" i="1"/>
  <c r="BR24" i="1" s="1"/>
  <c r="BB16" i="2"/>
  <c r="BA25" i="2"/>
  <c r="BA26" i="2" s="1"/>
  <c r="BT20" i="2"/>
  <c r="BU17" i="2"/>
  <c r="BU20" i="1"/>
  <c r="BV17" i="1"/>
  <c r="BI57" i="4" l="1"/>
  <c r="BH66" i="4"/>
  <c r="BH67" i="4" s="1"/>
  <c r="BV60" i="4"/>
  <c r="BV59" i="4"/>
  <c r="BU16" i="3"/>
  <c r="BT25" i="3"/>
  <c r="BT26" i="3" s="1"/>
  <c r="BV19" i="3"/>
  <c r="BV18" i="3"/>
  <c r="BS16" i="1"/>
  <c r="BR25" i="1"/>
  <c r="BR26" i="1" s="1"/>
  <c r="BB15" i="2"/>
  <c r="BB21" i="2" s="1"/>
  <c r="BB22" i="2" s="1"/>
  <c r="BB23" i="2" s="1"/>
  <c r="BU19" i="2"/>
  <c r="BU18" i="2"/>
  <c r="BV18" i="1"/>
  <c r="BV19" i="1"/>
  <c r="BI56" i="4" l="1"/>
  <c r="BV61" i="4"/>
  <c r="BW58" i="4"/>
  <c r="BW17" i="3"/>
  <c r="BV20" i="3"/>
  <c r="BU15" i="3"/>
  <c r="BU21" i="3" s="1"/>
  <c r="BU22" i="3" s="1"/>
  <c r="BU23" i="3" s="1"/>
  <c r="BU24" i="3" s="1"/>
  <c r="BS15" i="1"/>
  <c r="BS21" i="1" s="1"/>
  <c r="BS22" i="1" s="1"/>
  <c r="BS23" i="1" s="1"/>
  <c r="BS24" i="1" s="1"/>
  <c r="BB24" i="2"/>
  <c r="BV17" i="2"/>
  <c r="BU20" i="2"/>
  <c r="BW17" i="1"/>
  <c r="BV20" i="1"/>
  <c r="BI62" i="4" l="1"/>
  <c r="BI63" i="4" s="1"/>
  <c r="BI64" i="4" s="1"/>
  <c r="BI65" i="4" s="1"/>
  <c r="BW60" i="4"/>
  <c r="BW59" i="4"/>
  <c r="BV16" i="3"/>
  <c r="BU25" i="3"/>
  <c r="BU26" i="3" s="1"/>
  <c r="BW19" i="3"/>
  <c r="BW18" i="3"/>
  <c r="BT16" i="1"/>
  <c r="BS25" i="1"/>
  <c r="BS26" i="1" s="1"/>
  <c r="BC16" i="2"/>
  <c r="BB25" i="2"/>
  <c r="BB26" i="2" s="1"/>
  <c r="BV19" i="2"/>
  <c r="BV18" i="2"/>
  <c r="BW19" i="1"/>
  <c r="BW18" i="1"/>
  <c r="BJ57" i="4" l="1"/>
  <c r="BI66" i="4"/>
  <c r="BI67" i="4" s="1"/>
  <c r="BW61" i="4"/>
  <c r="BX58" i="4"/>
  <c r="BW20" i="3"/>
  <c r="BX17" i="3"/>
  <c r="BV15" i="3"/>
  <c r="BV21" i="3" s="1"/>
  <c r="BV22" i="3" s="1"/>
  <c r="BV23" i="3" s="1"/>
  <c r="BV24" i="3" s="1"/>
  <c r="BT15" i="1"/>
  <c r="BT21" i="1" s="1"/>
  <c r="BT22" i="1" s="1"/>
  <c r="BT23" i="1" s="1"/>
  <c r="BT24" i="1" s="1"/>
  <c r="BC15" i="2"/>
  <c r="BC21" i="2" s="1"/>
  <c r="BC22" i="2" s="1"/>
  <c r="BC23" i="2" s="1"/>
  <c r="BV20" i="2"/>
  <c r="BW17" i="2"/>
  <c r="BW20" i="1"/>
  <c r="BX17" i="1"/>
  <c r="BJ56" i="4" l="1"/>
  <c r="BJ62" i="4" s="1"/>
  <c r="BJ63" i="4" s="1"/>
  <c r="BJ64" i="4" s="1"/>
  <c r="BJ65" i="4" s="1"/>
  <c r="BX59" i="4"/>
  <c r="BX60" i="4"/>
  <c r="BW16" i="3"/>
  <c r="BV25" i="3"/>
  <c r="BV26" i="3" s="1"/>
  <c r="BX19" i="3"/>
  <c r="BX18" i="3"/>
  <c r="BU16" i="1"/>
  <c r="BT25" i="1"/>
  <c r="BT26" i="1" s="1"/>
  <c r="BC24" i="2"/>
  <c r="BW19" i="2"/>
  <c r="BW18" i="2"/>
  <c r="BX18" i="1"/>
  <c r="BX19" i="1"/>
  <c r="BK57" i="4" l="1"/>
  <c r="BJ66" i="4"/>
  <c r="BJ67" i="4" s="1"/>
  <c r="BX61" i="4"/>
  <c r="BY58" i="4"/>
  <c r="BX20" i="3"/>
  <c r="BY17" i="3"/>
  <c r="BW15" i="3"/>
  <c r="BW21" i="3" s="1"/>
  <c r="BW22" i="3" s="1"/>
  <c r="BW23" i="3" s="1"/>
  <c r="BW24" i="3" s="1"/>
  <c r="BU15" i="1"/>
  <c r="BU21" i="1" s="1"/>
  <c r="BU22" i="1" s="1"/>
  <c r="BU23" i="1" s="1"/>
  <c r="BU24" i="1" s="1"/>
  <c r="BD16" i="2"/>
  <c r="BC25" i="2"/>
  <c r="BC26" i="2" s="1"/>
  <c r="BW20" i="2"/>
  <c r="BX17" i="2"/>
  <c r="BY17" i="1"/>
  <c r="BX20" i="1"/>
  <c r="BK56" i="4" l="1"/>
  <c r="BY60" i="4"/>
  <c r="BY59" i="4"/>
  <c r="BX16" i="3"/>
  <c r="BW25" i="3"/>
  <c r="BW26" i="3" s="1"/>
  <c r="BY19" i="3"/>
  <c r="BY18" i="3"/>
  <c r="BV16" i="1"/>
  <c r="BU25" i="1"/>
  <c r="BU26" i="1" s="1"/>
  <c r="BD15" i="2"/>
  <c r="BD21" i="2" s="1"/>
  <c r="BD22" i="2" s="1"/>
  <c r="BD23" i="2" s="1"/>
  <c r="BD24" i="2" s="1"/>
  <c r="BX19" i="2"/>
  <c r="BX18" i="2"/>
  <c r="BY19" i="1"/>
  <c r="BY18" i="1"/>
  <c r="BK62" i="4" l="1"/>
  <c r="BK63" i="4" s="1"/>
  <c r="BK64" i="4" s="1"/>
  <c r="BK65" i="4" s="1"/>
  <c r="BZ58" i="4"/>
  <c r="BY61" i="4"/>
  <c r="BZ17" i="3"/>
  <c r="BY20" i="3"/>
  <c r="BX15" i="3"/>
  <c r="BX21" i="3" s="1"/>
  <c r="BX22" i="3" s="1"/>
  <c r="BX23" i="3" s="1"/>
  <c r="BX24" i="3" s="1"/>
  <c r="BV15" i="1"/>
  <c r="BV21" i="1" s="1"/>
  <c r="BV22" i="1" s="1"/>
  <c r="BV23" i="1" s="1"/>
  <c r="BV24" i="1" s="1"/>
  <c r="BE16" i="2"/>
  <c r="BD25" i="2"/>
  <c r="BD26" i="2" s="1"/>
  <c r="BX20" i="2"/>
  <c r="BY17" i="2"/>
  <c r="BZ17" i="1"/>
  <c r="BY20" i="1"/>
  <c r="BL57" i="4" l="1"/>
  <c r="BK66" i="4"/>
  <c r="BK67" i="4" s="1"/>
  <c r="BZ60" i="4"/>
  <c r="BZ59" i="4"/>
  <c r="BY16" i="3"/>
  <c r="BX25" i="3"/>
  <c r="BX26" i="3" s="1"/>
  <c r="BZ18" i="3"/>
  <c r="BZ19" i="3"/>
  <c r="BW16" i="1"/>
  <c r="BV25" i="1"/>
  <c r="BV26" i="1" s="1"/>
  <c r="BE15" i="2"/>
  <c r="BE21" i="2" s="1"/>
  <c r="BE22" i="2" s="1"/>
  <c r="BY19" i="2"/>
  <c r="BY18" i="2"/>
  <c r="BZ19" i="1"/>
  <c r="BZ18" i="1"/>
  <c r="BL56" i="4" l="1"/>
  <c r="BZ61" i="4"/>
  <c r="CA58" i="4"/>
  <c r="BZ20" i="3"/>
  <c r="CA17" i="3"/>
  <c r="BY15" i="3"/>
  <c r="BY21" i="3" s="1"/>
  <c r="BY22" i="3" s="1"/>
  <c r="BY23" i="3" s="1"/>
  <c r="BY24" i="3" s="1"/>
  <c r="BW15" i="1"/>
  <c r="BW21" i="1" s="1"/>
  <c r="BW22" i="1" s="1"/>
  <c r="BW23" i="1" s="1"/>
  <c r="BW24" i="1" s="1"/>
  <c r="BE23" i="2"/>
  <c r="BE24" i="2" s="1"/>
  <c r="BZ17" i="2"/>
  <c r="BY20" i="2"/>
  <c r="BZ20" i="1"/>
  <c r="CA17" i="1"/>
  <c r="BL62" i="4" l="1"/>
  <c r="BL63" i="4" s="1"/>
  <c r="BL64" i="4" s="1"/>
  <c r="BL65" i="4" s="1"/>
  <c r="CA60" i="4"/>
  <c r="CA59" i="4"/>
  <c r="BZ16" i="3"/>
  <c r="BY25" i="3"/>
  <c r="BY26" i="3" s="1"/>
  <c r="CA19" i="3"/>
  <c r="CA18" i="3"/>
  <c r="BX16" i="1"/>
  <c r="BW25" i="1"/>
  <c r="BW26" i="1" s="1"/>
  <c r="BF16" i="2"/>
  <c r="BE25" i="2"/>
  <c r="BE26" i="2" s="1"/>
  <c r="BZ19" i="2"/>
  <c r="BZ18" i="2"/>
  <c r="CA19" i="1"/>
  <c r="CA18" i="1"/>
  <c r="BM57" i="4" l="1"/>
  <c r="BL66" i="4"/>
  <c r="BL67" i="4" s="1"/>
  <c r="CB58" i="4"/>
  <c r="CA61" i="4"/>
  <c r="CA20" i="3"/>
  <c r="CB17" i="3"/>
  <c r="BZ15" i="3"/>
  <c r="BZ21" i="3" s="1"/>
  <c r="BZ22" i="3" s="1"/>
  <c r="BZ23" i="3" s="1"/>
  <c r="BZ24" i="3" s="1"/>
  <c r="BX15" i="1"/>
  <c r="BX21" i="1" s="1"/>
  <c r="BX22" i="1" s="1"/>
  <c r="BX23" i="1" s="1"/>
  <c r="BX24" i="1" s="1"/>
  <c r="BF15" i="2"/>
  <c r="BF21" i="2" s="1"/>
  <c r="BF22" i="2" s="1"/>
  <c r="BF23" i="2" s="1"/>
  <c r="BF24" i="2" s="1"/>
  <c r="BZ20" i="2"/>
  <c r="CA17" i="2"/>
  <c r="CA20" i="1"/>
  <c r="CB17" i="1"/>
  <c r="BM56" i="4" l="1"/>
  <c r="CB60" i="4"/>
  <c r="CB59" i="4"/>
  <c r="CA16" i="3"/>
  <c r="BZ25" i="3"/>
  <c r="BZ26" i="3" s="1"/>
  <c r="CB19" i="3"/>
  <c r="CB18" i="3"/>
  <c r="BY16" i="1"/>
  <c r="BX25" i="1"/>
  <c r="BX26" i="1" s="1"/>
  <c r="BG16" i="2"/>
  <c r="BF25" i="2"/>
  <c r="BF26" i="2" s="1"/>
  <c r="CA19" i="2"/>
  <c r="CA18" i="2"/>
  <c r="CB19" i="1"/>
  <c r="CB18" i="1"/>
  <c r="BM62" i="4" l="1"/>
  <c r="BM63" i="4" s="1"/>
  <c r="BM64" i="4" s="1"/>
  <c r="BM65" i="4" s="1"/>
  <c r="CB61" i="4"/>
  <c r="CC58" i="4"/>
  <c r="CB20" i="3"/>
  <c r="CC17" i="3"/>
  <c r="CA15" i="3"/>
  <c r="CA21" i="3" s="1"/>
  <c r="CA22" i="3" s="1"/>
  <c r="CA23" i="3" s="1"/>
  <c r="CA24" i="3" s="1"/>
  <c r="BY15" i="1"/>
  <c r="BY21" i="1" s="1"/>
  <c r="BY22" i="1" s="1"/>
  <c r="BY23" i="1" s="1"/>
  <c r="BY24" i="1" s="1"/>
  <c r="BZ16" i="1" s="1"/>
  <c r="BG15" i="2"/>
  <c r="BG21" i="2" s="1"/>
  <c r="BG22" i="2" s="1"/>
  <c r="BG23" i="2" s="1"/>
  <c r="CA20" i="2"/>
  <c r="CB17" i="2"/>
  <c r="CB20" i="1"/>
  <c r="CC17" i="1"/>
  <c r="BN57" i="4" l="1"/>
  <c r="BM66" i="4"/>
  <c r="BM67" i="4" s="1"/>
  <c r="CC60" i="4"/>
  <c r="CC59" i="4"/>
  <c r="CB16" i="3"/>
  <c r="CA25" i="3"/>
  <c r="CA26" i="3" s="1"/>
  <c r="CC19" i="3"/>
  <c r="CC18" i="3"/>
  <c r="BY25" i="1"/>
  <c r="BY26" i="1" s="1"/>
  <c r="BZ15" i="1"/>
  <c r="BZ21" i="1" s="1"/>
  <c r="BZ22" i="1" s="1"/>
  <c r="BZ23" i="1" s="1"/>
  <c r="BZ24" i="1" s="1"/>
  <c r="BG24" i="2"/>
  <c r="CB19" i="2"/>
  <c r="CB18" i="2"/>
  <c r="CC18" i="1"/>
  <c r="CC19" i="1"/>
  <c r="BN56" i="4" l="1"/>
  <c r="CD58" i="4"/>
  <c r="CC61" i="4"/>
  <c r="CC20" i="3"/>
  <c r="CD17" i="3"/>
  <c r="CB15" i="3"/>
  <c r="CB21" i="3" s="1"/>
  <c r="CB22" i="3" s="1"/>
  <c r="CB23" i="3" s="1"/>
  <c r="CB24" i="3" s="1"/>
  <c r="CA16" i="1"/>
  <c r="BZ25" i="1"/>
  <c r="BZ26" i="1" s="1"/>
  <c r="BH16" i="2"/>
  <c r="BG25" i="2"/>
  <c r="BG26" i="2" s="1"/>
  <c r="CB20" i="2"/>
  <c r="CC17" i="2"/>
  <c r="CC20" i="1"/>
  <c r="CD17" i="1"/>
  <c r="BN62" i="4" l="1"/>
  <c r="BN63" i="4" s="1"/>
  <c r="BN64" i="4" s="1"/>
  <c r="BN65" i="4" s="1"/>
  <c r="CD60" i="4"/>
  <c r="CD59" i="4"/>
  <c r="CC16" i="3"/>
  <c r="CB25" i="3"/>
  <c r="CB26" i="3" s="1"/>
  <c r="CD19" i="3"/>
  <c r="CD18" i="3"/>
  <c r="CA15" i="1"/>
  <c r="CA21" i="1" s="1"/>
  <c r="CA22" i="1" s="1"/>
  <c r="CA23" i="1" s="1"/>
  <c r="CA24" i="1" s="1"/>
  <c r="BH15" i="2"/>
  <c r="BH21" i="2" s="1"/>
  <c r="BH22" i="2" s="1"/>
  <c r="CC19" i="2"/>
  <c r="CC18" i="2"/>
  <c r="CD19" i="1"/>
  <c r="CD18" i="1"/>
  <c r="BO57" i="4" l="1"/>
  <c r="BN66" i="4"/>
  <c r="BN67" i="4" s="1"/>
  <c r="CD61" i="4"/>
  <c r="CE58" i="4"/>
  <c r="CD20" i="3"/>
  <c r="CE17" i="3"/>
  <c r="CC15" i="3"/>
  <c r="CC21" i="3" s="1"/>
  <c r="CC22" i="3" s="1"/>
  <c r="CC23" i="3" s="1"/>
  <c r="CC24" i="3" s="1"/>
  <c r="CB16" i="1"/>
  <c r="CA25" i="1"/>
  <c r="CA26" i="1" s="1"/>
  <c r="BH23" i="2"/>
  <c r="BH24" i="2" s="1"/>
  <c r="CD17" i="2"/>
  <c r="CC20" i="2"/>
  <c r="CD20" i="1"/>
  <c r="CE17" i="1"/>
  <c r="BO56" i="4" l="1"/>
  <c r="CE60" i="4"/>
  <c r="CE59" i="4"/>
  <c r="CD16" i="3"/>
  <c r="CC25" i="3"/>
  <c r="CC26" i="3" s="1"/>
  <c r="CE19" i="3"/>
  <c r="CE18" i="3"/>
  <c r="CB15" i="1"/>
  <c r="CB21" i="1" s="1"/>
  <c r="CB22" i="1" s="1"/>
  <c r="CB23" i="1" s="1"/>
  <c r="CB24" i="1" s="1"/>
  <c r="BI16" i="2"/>
  <c r="BH25" i="2"/>
  <c r="BH26" i="2" s="1"/>
  <c r="CD19" i="2"/>
  <c r="CD18" i="2"/>
  <c r="CE18" i="1"/>
  <c r="CE19" i="1"/>
  <c r="BO62" i="4" l="1"/>
  <c r="BO63" i="4" s="1"/>
  <c r="BO64" i="4" s="1"/>
  <c r="BO65" i="4" s="1"/>
  <c r="CE61" i="4"/>
  <c r="CF58" i="4"/>
  <c r="CE20" i="3"/>
  <c r="CF17" i="3"/>
  <c r="CD15" i="3"/>
  <c r="CD21" i="3" s="1"/>
  <c r="CD22" i="3" s="1"/>
  <c r="CD23" i="3" s="1"/>
  <c r="CD24" i="3" s="1"/>
  <c r="CC16" i="1"/>
  <c r="CB25" i="1"/>
  <c r="CB26" i="1" s="1"/>
  <c r="BI15" i="2"/>
  <c r="BI21" i="2" s="1"/>
  <c r="BI22" i="2" s="1"/>
  <c r="BI23" i="2" s="1"/>
  <c r="BI24" i="2" s="1"/>
  <c r="CD20" i="2"/>
  <c r="CE17" i="2"/>
  <c r="CE20" i="1"/>
  <c r="CF17" i="1"/>
  <c r="BP57" i="4" l="1"/>
  <c r="BO66" i="4"/>
  <c r="BO67" i="4" s="1"/>
  <c r="CF60" i="4"/>
  <c r="CF59" i="4"/>
  <c r="CE16" i="3"/>
  <c r="CD25" i="3"/>
  <c r="CD26" i="3" s="1"/>
  <c r="CF19" i="3"/>
  <c r="CF18" i="3"/>
  <c r="CC15" i="1"/>
  <c r="CC21" i="1" s="1"/>
  <c r="CC22" i="1" s="1"/>
  <c r="CC23" i="1" s="1"/>
  <c r="CC24" i="1" s="1"/>
  <c r="BJ16" i="2"/>
  <c r="BI25" i="2"/>
  <c r="BI26" i="2" s="1"/>
  <c r="CE19" i="2"/>
  <c r="CE18" i="2"/>
  <c r="CF18" i="1"/>
  <c r="CF19" i="1"/>
  <c r="BP56" i="4" l="1"/>
  <c r="CF61" i="4"/>
  <c r="CG58" i="4"/>
  <c r="CF20" i="3"/>
  <c r="CG17" i="3"/>
  <c r="CE15" i="3"/>
  <c r="CE21" i="3" s="1"/>
  <c r="CE22" i="3" s="1"/>
  <c r="CE23" i="3" s="1"/>
  <c r="CE24" i="3" s="1"/>
  <c r="CD16" i="1"/>
  <c r="CC25" i="1"/>
  <c r="CC26" i="1" s="1"/>
  <c r="BJ15" i="2"/>
  <c r="BJ21" i="2" s="1"/>
  <c r="BJ22" i="2" s="1"/>
  <c r="CE20" i="2"/>
  <c r="CF17" i="2"/>
  <c r="CG17" i="1"/>
  <c r="CF20" i="1"/>
  <c r="BP62" i="4" l="1"/>
  <c r="BP63" i="4" s="1"/>
  <c r="BP64" i="4" s="1"/>
  <c r="BP65" i="4" s="1"/>
  <c r="CG60" i="4"/>
  <c r="CG59" i="4"/>
  <c r="CF16" i="3"/>
  <c r="CE25" i="3"/>
  <c r="CE26" i="3" s="1"/>
  <c r="CG18" i="3"/>
  <c r="CG19" i="3"/>
  <c r="CD15" i="1"/>
  <c r="CD21" i="1" s="1"/>
  <c r="CD22" i="1" s="1"/>
  <c r="CD23" i="1" s="1"/>
  <c r="CD24" i="1" s="1"/>
  <c r="BJ23" i="2"/>
  <c r="BJ24" i="2" s="1"/>
  <c r="CF19" i="2"/>
  <c r="CF18" i="2"/>
  <c r="CG18" i="1"/>
  <c r="CG19" i="1"/>
  <c r="BQ57" i="4" l="1"/>
  <c r="BP66" i="4"/>
  <c r="BP67" i="4" s="1"/>
  <c r="CH58" i="4"/>
  <c r="CG61" i="4"/>
  <c r="CH17" i="3"/>
  <c r="CG20" i="3"/>
  <c r="CF15" i="3"/>
  <c r="CF21" i="3" s="1"/>
  <c r="CF22" i="3" s="1"/>
  <c r="CF23" i="3" s="1"/>
  <c r="CF24" i="3" s="1"/>
  <c r="CE16" i="1"/>
  <c r="CD25" i="1"/>
  <c r="CD26" i="1" s="1"/>
  <c r="BK16" i="2"/>
  <c r="BJ25" i="2"/>
  <c r="BJ26" i="2" s="1"/>
  <c r="CG17" i="2"/>
  <c r="CF20" i="2"/>
  <c r="CG20" i="1"/>
  <c r="CH17" i="1"/>
  <c r="BQ56" i="4" l="1"/>
  <c r="CH60" i="4"/>
  <c r="CH59" i="4"/>
  <c r="CG16" i="3"/>
  <c r="CF25" i="3"/>
  <c r="CF26" i="3" s="1"/>
  <c r="CH19" i="3"/>
  <c r="CH18" i="3"/>
  <c r="CE15" i="1"/>
  <c r="CE21" i="1" s="1"/>
  <c r="CE22" i="1" s="1"/>
  <c r="CE23" i="1" s="1"/>
  <c r="CE24" i="1" s="1"/>
  <c r="CF16" i="1" s="1"/>
  <c r="BK15" i="2"/>
  <c r="BK21" i="2" s="1"/>
  <c r="BK22" i="2" s="1"/>
  <c r="BK23" i="2" s="1"/>
  <c r="BK24" i="2" s="1"/>
  <c r="CG19" i="2"/>
  <c r="CG18" i="2"/>
  <c r="CH19" i="1"/>
  <c r="CH18" i="1"/>
  <c r="BQ62" i="4" l="1"/>
  <c r="BQ63" i="4" s="1"/>
  <c r="BQ64" i="4" s="1"/>
  <c r="BQ65" i="4" s="1"/>
  <c r="CH61" i="4"/>
  <c r="CI58" i="4"/>
  <c r="CI17" i="3"/>
  <c r="CH20" i="3"/>
  <c r="CG15" i="3"/>
  <c r="CG21" i="3" s="1"/>
  <c r="CG22" i="3" s="1"/>
  <c r="CG23" i="3" s="1"/>
  <c r="CG24" i="3" s="1"/>
  <c r="CE25" i="1"/>
  <c r="CE26" i="1" s="1"/>
  <c r="CF15" i="1"/>
  <c r="CF21" i="1" s="1"/>
  <c r="CF22" i="1" s="1"/>
  <c r="CF23" i="1" s="1"/>
  <c r="CF24" i="1" s="1"/>
  <c r="BL16" i="2"/>
  <c r="BK25" i="2"/>
  <c r="BK26" i="2" s="1"/>
  <c r="CH17" i="2"/>
  <c r="CG20" i="2"/>
  <c r="CI17" i="1"/>
  <c r="CH20" i="1"/>
  <c r="BR57" i="4" l="1"/>
  <c r="BQ66" i="4"/>
  <c r="BQ67" i="4" s="1"/>
  <c r="CI59" i="4"/>
  <c r="CI60" i="4"/>
  <c r="CH16" i="3"/>
  <c r="CG25" i="3"/>
  <c r="CG26" i="3" s="1"/>
  <c r="CI19" i="3"/>
  <c r="CI18" i="3"/>
  <c r="CG16" i="1"/>
  <c r="CF25" i="1"/>
  <c r="CF26" i="1" s="1"/>
  <c r="BL15" i="2"/>
  <c r="BL21" i="2" s="1"/>
  <c r="BL22" i="2" s="1"/>
  <c r="BL23" i="2" s="1"/>
  <c r="BL24" i="2" s="1"/>
  <c r="CH19" i="2"/>
  <c r="CH18" i="2"/>
  <c r="CI19" i="1"/>
  <c r="CI18" i="1"/>
  <c r="BR56" i="4" l="1"/>
  <c r="CI61" i="4"/>
  <c r="CJ58" i="4"/>
  <c r="CI20" i="3"/>
  <c r="CJ17" i="3"/>
  <c r="CH15" i="3"/>
  <c r="CH21" i="3" s="1"/>
  <c r="CH22" i="3" s="1"/>
  <c r="CH23" i="3" s="1"/>
  <c r="CH24" i="3" s="1"/>
  <c r="CG15" i="1"/>
  <c r="CG21" i="1" s="1"/>
  <c r="CG22" i="1" s="1"/>
  <c r="CG23" i="1" s="1"/>
  <c r="BM16" i="2"/>
  <c r="BL25" i="2"/>
  <c r="BL26" i="2" s="1"/>
  <c r="CH20" i="2"/>
  <c r="CI17" i="2"/>
  <c r="CI20" i="1"/>
  <c r="CJ17" i="1"/>
  <c r="BR62" i="4" l="1"/>
  <c r="BR63" i="4" s="1"/>
  <c r="BR64" i="4" s="1"/>
  <c r="BR65" i="4" s="1"/>
  <c r="CJ60" i="4"/>
  <c r="CJ59" i="4"/>
  <c r="CI16" i="3"/>
  <c r="CH25" i="3"/>
  <c r="CH26" i="3" s="1"/>
  <c r="CJ19" i="3"/>
  <c r="CJ18" i="3"/>
  <c r="CG24" i="1"/>
  <c r="BM15" i="2"/>
  <c r="BM21" i="2" s="1"/>
  <c r="BM22" i="2" s="1"/>
  <c r="BM23" i="2" s="1"/>
  <c r="BM24" i="2" s="1"/>
  <c r="CI19" i="2"/>
  <c r="CI18" i="2"/>
  <c r="CJ19" i="1"/>
  <c r="CJ18" i="1"/>
  <c r="BS57" i="4" l="1"/>
  <c r="BR66" i="4"/>
  <c r="BR67" i="4" s="1"/>
  <c r="CJ61" i="4"/>
  <c r="CK58" i="4"/>
  <c r="CJ20" i="3"/>
  <c r="CK17" i="3"/>
  <c r="CI15" i="3"/>
  <c r="CI21" i="3" s="1"/>
  <c r="CI22" i="3" s="1"/>
  <c r="CI23" i="3" s="1"/>
  <c r="CI24" i="3" s="1"/>
  <c r="CG25" i="1"/>
  <c r="CG26" i="1" s="1"/>
  <c r="CH16" i="1"/>
  <c r="BN16" i="2"/>
  <c r="BM25" i="2"/>
  <c r="BM26" i="2" s="1"/>
  <c r="CI20" i="2"/>
  <c r="CJ17" i="2"/>
  <c r="CK17" i="1"/>
  <c r="CJ20" i="1"/>
  <c r="BS56" i="4" l="1"/>
  <c r="CK60" i="4"/>
  <c r="CK59" i="4"/>
  <c r="CJ16" i="3"/>
  <c r="CI25" i="3"/>
  <c r="CI26" i="3" s="1"/>
  <c r="CK19" i="3"/>
  <c r="CK18" i="3"/>
  <c r="CH15" i="1"/>
  <c r="CH21" i="1" s="1"/>
  <c r="CH22" i="1" s="1"/>
  <c r="CH23" i="1" s="1"/>
  <c r="CH24" i="1" s="1"/>
  <c r="BN15" i="2"/>
  <c r="BN21" i="2" s="1"/>
  <c r="BN22" i="2" s="1"/>
  <c r="BN23" i="2" s="1"/>
  <c r="CJ19" i="2"/>
  <c r="CJ18" i="2"/>
  <c r="CK18" i="1"/>
  <c r="CK19" i="1"/>
  <c r="BS62" i="4" l="1"/>
  <c r="BS63" i="4" s="1"/>
  <c r="BS64" i="4" s="1"/>
  <c r="BS65" i="4" s="1"/>
  <c r="CL58" i="4"/>
  <c r="CK61" i="4"/>
  <c r="CK20" i="3"/>
  <c r="CL17" i="3"/>
  <c r="CJ15" i="3"/>
  <c r="CJ21" i="3" s="1"/>
  <c r="CJ22" i="3" s="1"/>
  <c r="CJ23" i="3" s="1"/>
  <c r="CJ24" i="3" s="1"/>
  <c r="CI16" i="1"/>
  <c r="CH25" i="1"/>
  <c r="CH26" i="1" s="1"/>
  <c r="BN24" i="2"/>
  <c r="CJ20" i="2"/>
  <c r="CK17" i="2"/>
  <c r="CL17" i="1"/>
  <c r="CK20" i="1"/>
  <c r="BT57" i="4" l="1"/>
  <c r="BS66" i="4"/>
  <c r="BS67" i="4" s="1"/>
  <c r="CL60" i="4"/>
  <c r="CL59" i="4"/>
  <c r="CK16" i="3"/>
  <c r="CJ25" i="3"/>
  <c r="CJ26" i="3" s="1"/>
  <c r="CL19" i="3"/>
  <c r="CL18" i="3"/>
  <c r="CI15" i="1"/>
  <c r="CI21" i="1" s="1"/>
  <c r="CI22" i="1" s="1"/>
  <c r="CI23" i="1" s="1"/>
  <c r="CI24" i="1" s="1"/>
  <c r="BO16" i="2"/>
  <c r="BN25" i="2"/>
  <c r="BN26" i="2" s="1"/>
  <c r="CK18" i="2"/>
  <c r="CK19" i="2"/>
  <c r="CL19" i="1"/>
  <c r="CL18" i="1"/>
  <c r="BT56" i="4" l="1"/>
  <c r="CL61" i="4"/>
  <c r="CM58" i="4"/>
  <c r="CL20" i="3"/>
  <c r="CM17" i="3"/>
  <c r="CK15" i="3"/>
  <c r="CK21" i="3" s="1"/>
  <c r="CK22" i="3" s="1"/>
  <c r="CK23" i="3" s="1"/>
  <c r="CK24" i="3" s="1"/>
  <c r="CJ16" i="1"/>
  <c r="CI25" i="1"/>
  <c r="CI26" i="1" s="1"/>
  <c r="BO15" i="2"/>
  <c r="BO21" i="2" s="1"/>
  <c r="BO22" i="2" s="1"/>
  <c r="CL17" i="2"/>
  <c r="CK20" i="2"/>
  <c r="CL20" i="1"/>
  <c r="CM17" i="1"/>
  <c r="BT62" i="4" l="1"/>
  <c r="BT63" i="4" s="1"/>
  <c r="BT64" i="4" s="1"/>
  <c r="BT65" i="4" s="1"/>
  <c r="CM59" i="4"/>
  <c r="CM60" i="4"/>
  <c r="CL16" i="3"/>
  <c r="CK25" i="3"/>
  <c r="CK26" i="3" s="1"/>
  <c r="CM19" i="3"/>
  <c r="CM18" i="3"/>
  <c r="CJ15" i="1"/>
  <c r="CJ21" i="1" s="1"/>
  <c r="CJ22" i="1" s="1"/>
  <c r="CJ23" i="1" s="1"/>
  <c r="CJ24" i="1" s="1"/>
  <c r="BO23" i="2"/>
  <c r="BO24" i="2" s="1"/>
  <c r="CL19" i="2"/>
  <c r="CL18" i="2"/>
  <c r="CM19" i="1"/>
  <c r="CM18" i="1"/>
  <c r="BU57" i="4" l="1"/>
  <c r="BT66" i="4"/>
  <c r="BT67" i="4" s="1"/>
  <c r="CM61" i="4"/>
  <c r="CN58" i="4"/>
  <c r="CM20" i="3"/>
  <c r="CN17" i="3"/>
  <c r="CL15" i="3"/>
  <c r="CL21" i="3" s="1"/>
  <c r="CL22" i="3" s="1"/>
  <c r="CL23" i="3" s="1"/>
  <c r="CL24" i="3" s="1"/>
  <c r="CK16" i="1"/>
  <c r="CJ25" i="1"/>
  <c r="CJ26" i="1" s="1"/>
  <c r="BP16" i="2"/>
  <c r="BO25" i="2"/>
  <c r="BO26" i="2" s="1"/>
  <c r="CL20" i="2"/>
  <c r="CM17" i="2"/>
  <c r="CN17" i="1"/>
  <c r="CM20" i="1"/>
  <c r="BU56" i="4" l="1"/>
  <c r="BU62" i="4" s="1"/>
  <c r="CN60" i="4"/>
  <c r="CN59" i="4"/>
  <c r="CM16" i="3"/>
  <c r="CL25" i="3"/>
  <c r="CL26" i="3" s="1"/>
  <c r="CN19" i="3"/>
  <c r="CN18" i="3"/>
  <c r="CK15" i="1"/>
  <c r="CK21" i="1" s="1"/>
  <c r="CK22" i="1" s="1"/>
  <c r="CK23" i="1" s="1"/>
  <c r="CK24" i="1" s="1"/>
  <c r="BP15" i="2"/>
  <c r="BP21" i="2" s="1"/>
  <c r="BP22" i="2" s="1"/>
  <c r="CM19" i="2"/>
  <c r="CM18" i="2"/>
  <c r="CN18" i="1"/>
  <c r="CN19" i="1"/>
  <c r="BU63" i="4" l="1"/>
  <c r="BU64" i="4" s="1"/>
  <c r="BU65" i="4" s="1"/>
  <c r="CN61" i="4"/>
  <c r="CO58" i="4"/>
  <c r="CN20" i="3"/>
  <c r="CO17" i="3"/>
  <c r="CM15" i="3"/>
  <c r="CM21" i="3" s="1"/>
  <c r="CM22" i="3" s="1"/>
  <c r="CM23" i="3" s="1"/>
  <c r="CM24" i="3" s="1"/>
  <c r="CL16" i="1"/>
  <c r="CK25" i="1"/>
  <c r="CK26" i="1" s="1"/>
  <c r="BP23" i="2"/>
  <c r="BP24" i="2" s="1"/>
  <c r="CM20" i="2"/>
  <c r="CN17" i="2"/>
  <c r="CO17" i="1"/>
  <c r="CN20" i="1"/>
  <c r="BV57" i="4" l="1"/>
  <c r="BU66" i="4"/>
  <c r="BU67" i="4" s="1"/>
  <c r="CO60" i="4"/>
  <c r="CO59" i="4"/>
  <c r="CN16" i="3"/>
  <c r="CM25" i="3"/>
  <c r="CM26" i="3" s="1"/>
  <c r="CO18" i="3"/>
  <c r="CO19" i="3"/>
  <c r="CL15" i="1"/>
  <c r="CL21" i="1" s="1"/>
  <c r="CL22" i="1" s="1"/>
  <c r="CL23" i="1" s="1"/>
  <c r="BQ16" i="2"/>
  <c r="BP25" i="2"/>
  <c r="BP26" i="2" s="1"/>
  <c r="CN18" i="2"/>
  <c r="CN19" i="2"/>
  <c r="CO18" i="1"/>
  <c r="CO19" i="1"/>
  <c r="BV56" i="4" l="1"/>
  <c r="CP58" i="4"/>
  <c r="CO61" i="4"/>
  <c r="CP17" i="3"/>
  <c r="CO20" i="3"/>
  <c r="CN15" i="3"/>
  <c r="CN21" i="3" s="1"/>
  <c r="CN22" i="3" s="1"/>
  <c r="CN23" i="3" s="1"/>
  <c r="CN24" i="3" s="1"/>
  <c r="CL24" i="1"/>
  <c r="BQ15" i="2"/>
  <c r="BQ21" i="2" s="1"/>
  <c r="BQ22" i="2" s="1"/>
  <c r="BQ23" i="2" s="1"/>
  <c r="BQ24" i="2" s="1"/>
  <c r="CN20" i="2"/>
  <c r="CO17" i="2"/>
  <c r="CO20" i="1"/>
  <c r="CP17" i="1"/>
  <c r="BV62" i="4" l="1"/>
  <c r="BV63" i="4" s="1"/>
  <c r="BV64" i="4" s="1"/>
  <c r="BV65" i="4" s="1"/>
  <c r="CP60" i="4"/>
  <c r="CP59" i="4"/>
  <c r="CO16" i="3"/>
  <c r="CN25" i="3"/>
  <c r="CN26" i="3" s="1"/>
  <c r="CP19" i="3"/>
  <c r="CP18" i="3"/>
  <c r="CL25" i="1"/>
  <c r="CL26" i="1" s="1"/>
  <c r="CM16" i="1"/>
  <c r="BR16" i="2"/>
  <c r="BQ25" i="2"/>
  <c r="BQ26" i="2" s="1"/>
  <c r="CO19" i="2"/>
  <c r="CO18" i="2"/>
  <c r="CP19" i="1"/>
  <c r="CP18" i="1"/>
  <c r="BW57" i="4" l="1"/>
  <c r="BV66" i="4"/>
  <c r="BV67" i="4" s="1"/>
  <c r="CP61" i="4"/>
  <c r="CQ58" i="4"/>
  <c r="CP20" i="3"/>
  <c r="CQ17" i="3"/>
  <c r="CO15" i="3"/>
  <c r="CO21" i="3" s="1"/>
  <c r="CO22" i="3" s="1"/>
  <c r="CO23" i="3" s="1"/>
  <c r="CO24" i="3" s="1"/>
  <c r="CM15" i="1"/>
  <c r="CM21" i="1" s="1"/>
  <c r="CM22" i="1" s="1"/>
  <c r="CM23" i="1" s="1"/>
  <c r="CM24" i="1" s="1"/>
  <c r="BR15" i="2"/>
  <c r="BR21" i="2" s="1"/>
  <c r="BR22" i="2" s="1"/>
  <c r="BR23" i="2" s="1"/>
  <c r="CP17" i="2"/>
  <c r="CO20" i="2"/>
  <c r="CP20" i="1"/>
  <c r="CQ17" i="1"/>
  <c r="BW56" i="4" l="1"/>
  <c r="BW62" i="4" s="1"/>
  <c r="CQ60" i="4"/>
  <c r="CQ59" i="4"/>
  <c r="CP16" i="3"/>
  <c r="CO25" i="3"/>
  <c r="CO26" i="3" s="1"/>
  <c r="CQ19" i="3"/>
  <c r="CQ18" i="3"/>
  <c r="CN16" i="1"/>
  <c r="CM25" i="1"/>
  <c r="CM26" i="1" s="1"/>
  <c r="BR24" i="2"/>
  <c r="CP19" i="2"/>
  <c r="CP18" i="2"/>
  <c r="CQ18" i="1"/>
  <c r="CQ19" i="1"/>
  <c r="BW63" i="4" l="1"/>
  <c r="BW64" i="4" s="1"/>
  <c r="BW65" i="4" s="1"/>
  <c r="CR58" i="4"/>
  <c r="CQ61" i="4"/>
  <c r="CQ20" i="3"/>
  <c r="CR17" i="3"/>
  <c r="CP15" i="3"/>
  <c r="CP21" i="3" s="1"/>
  <c r="CP22" i="3" s="1"/>
  <c r="CP23" i="3" s="1"/>
  <c r="CP24" i="3" s="1"/>
  <c r="CN15" i="1"/>
  <c r="CN21" i="1" s="1"/>
  <c r="CN22" i="1" s="1"/>
  <c r="CN23" i="1" s="1"/>
  <c r="CN24" i="1" s="1"/>
  <c r="BS16" i="2"/>
  <c r="BR25" i="2"/>
  <c r="BR26" i="2" s="1"/>
  <c r="CP20" i="2"/>
  <c r="CQ17" i="2"/>
  <c r="CQ20" i="1"/>
  <c r="CR17" i="1"/>
  <c r="BX57" i="4" l="1"/>
  <c r="BW66" i="4"/>
  <c r="BW67" i="4" s="1"/>
  <c r="CR60" i="4"/>
  <c r="CR59" i="4"/>
  <c r="CQ16" i="3"/>
  <c r="CP25" i="3"/>
  <c r="CP26" i="3" s="1"/>
  <c r="CR19" i="3"/>
  <c r="CR18" i="3"/>
  <c r="CO16" i="1"/>
  <c r="CN25" i="1"/>
  <c r="CN26" i="1" s="1"/>
  <c r="BS15" i="2"/>
  <c r="BS21" i="2" s="1"/>
  <c r="BS22" i="2" s="1"/>
  <c r="BS23" i="2" s="1"/>
  <c r="BS24" i="2" s="1"/>
  <c r="CQ19" i="2"/>
  <c r="CQ18" i="2"/>
  <c r="CR18" i="1"/>
  <c r="CR19" i="1"/>
  <c r="BX56" i="4" l="1"/>
  <c r="CR61" i="4"/>
  <c r="CS58" i="4"/>
  <c r="CR20" i="3"/>
  <c r="CS17" i="3"/>
  <c r="CQ15" i="3"/>
  <c r="CQ21" i="3" s="1"/>
  <c r="CQ22" i="3" s="1"/>
  <c r="CQ23" i="3" s="1"/>
  <c r="CQ24" i="3" s="1"/>
  <c r="CO15" i="1"/>
  <c r="CO21" i="1" s="1"/>
  <c r="CO22" i="1" s="1"/>
  <c r="CO23" i="1" s="1"/>
  <c r="CO24" i="1" s="1"/>
  <c r="BT16" i="2"/>
  <c r="BS25" i="2"/>
  <c r="BS26" i="2" s="1"/>
  <c r="CQ20" i="2"/>
  <c r="CR17" i="2"/>
  <c r="CS17" i="1"/>
  <c r="CR20" i="1"/>
  <c r="BX62" i="4" l="1"/>
  <c r="BX63" i="4" s="1"/>
  <c r="BX64" i="4" s="1"/>
  <c r="BX65" i="4" s="1"/>
  <c r="CS59" i="4"/>
  <c r="CS60" i="4"/>
  <c r="CR16" i="3"/>
  <c r="CQ25" i="3"/>
  <c r="CQ26" i="3" s="1"/>
  <c r="CS19" i="3"/>
  <c r="CS18" i="3"/>
  <c r="CP16" i="1"/>
  <c r="CO25" i="1"/>
  <c r="CO26" i="1" s="1"/>
  <c r="BT15" i="2"/>
  <c r="BT21" i="2" s="1"/>
  <c r="BT22" i="2" s="1"/>
  <c r="CR19" i="2"/>
  <c r="CR18" i="2"/>
  <c r="CS19" i="1"/>
  <c r="CS18" i="1"/>
  <c r="BY57" i="4" l="1"/>
  <c r="BX66" i="4"/>
  <c r="BX67" i="4" s="1"/>
  <c r="CT58" i="4"/>
  <c r="CS61" i="4"/>
  <c r="CS20" i="3"/>
  <c r="CT17" i="3"/>
  <c r="CR15" i="3"/>
  <c r="CR21" i="3" s="1"/>
  <c r="CR22" i="3" s="1"/>
  <c r="CR23" i="3" s="1"/>
  <c r="CR24" i="3" s="1"/>
  <c r="CP15" i="1"/>
  <c r="CP21" i="1" s="1"/>
  <c r="CP22" i="1" s="1"/>
  <c r="CP23" i="1" s="1"/>
  <c r="CP24" i="1" s="1"/>
  <c r="BT23" i="2"/>
  <c r="BT24" i="2" s="1"/>
  <c r="CR20" i="2"/>
  <c r="CS17" i="2"/>
  <c r="CS20" i="1"/>
  <c r="CT17" i="1"/>
  <c r="BY56" i="4" l="1"/>
  <c r="BY62" i="4" s="1"/>
  <c r="CT60" i="4"/>
  <c r="CT59" i="4"/>
  <c r="CS16" i="3"/>
  <c r="CR25" i="3"/>
  <c r="CR26" i="3" s="1"/>
  <c r="CT19" i="3"/>
  <c r="CT18" i="3"/>
  <c r="CP25" i="1"/>
  <c r="CP26" i="1" s="1"/>
  <c r="CQ16" i="1"/>
  <c r="BU16" i="2"/>
  <c r="BT25" i="2"/>
  <c r="BT26" i="2" s="1"/>
  <c r="CS19" i="2"/>
  <c r="CS18" i="2"/>
  <c r="CT19" i="1"/>
  <c r="CT18" i="1"/>
  <c r="BY63" i="4" l="1"/>
  <c r="BY64" i="4" s="1"/>
  <c r="BY65" i="4" s="1"/>
  <c r="CT61" i="4"/>
  <c r="CU58" i="4"/>
  <c r="CT20" i="3"/>
  <c r="CU17" i="3"/>
  <c r="CS15" i="3"/>
  <c r="CS21" i="3" s="1"/>
  <c r="CS22" i="3" s="1"/>
  <c r="CS23" i="3" s="1"/>
  <c r="CS24" i="3" s="1"/>
  <c r="CQ15" i="1"/>
  <c r="CQ21" i="1" s="1"/>
  <c r="CQ22" i="1" s="1"/>
  <c r="CQ23" i="1" s="1"/>
  <c r="CQ24" i="1" s="1"/>
  <c r="BU15" i="2"/>
  <c r="BU21" i="2" s="1"/>
  <c r="BU22" i="2" s="1"/>
  <c r="BU23" i="2" s="1"/>
  <c r="BU24" i="2" s="1"/>
  <c r="CT17" i="2"/>
  <c r="CS20" i="2"/>
  <c r="CU17" i="1"/>
  <c r="CT20" i="1"/>
  <c r="BZ57" i="4" l="1"/>
  <c r="BY66" i="4"/>
  <c r="BY67" i="4" s="1"/>
  <c r="CU60" i="4"/>
  <c r="CU59" i="4"/>
  <c r="CT16" i="3"/>
  <c r="CS25" i="3"/>
  <c r="CS26" i="3" s="1"/>
  <c r="CU19" i="3"/>
  <c r="CU18" i="3"/>
  <c r="CR16" i="1"/>
  <c r="CQ25" i="1"/>
  <c r="CQ26" i="1" s="1"/>
  <c r="BV16" i="2"/>
  <c r="BU25" i="2"/>
  <c r="BU26" i="2" s="1"/>
  <c r="CT19" i="2"/>
  <c r="CT18" i="2"/>
  <c r="CU19" i="1"/>
  <c r="CU18" i="1"/>
  <c r="BZ56" i="4" l="1"/>
  <c r="CU61" i="4"/>
  <c r="CV58" i="4"/>
  <c r="CU20" i="3"/>
  <c r="CV17" i="3"/>
  <c r="CT15" i="3"/>
  <c r="CT21" i="3" s="1"/>
  <c r="CT22" i="3" s="1"/>
  <c r="CT23" i="3" s="1"/>
  <c r="CT24" i="3" s="1"/>
  <c r="CR15" i="1"/>
  <c r="CR21" i="1" s="1"/>
  <c r="CR22" i="1" s="1"/>
  <c r="CR23" i="1" s="1"/>
  <c r="BV15" i="2"/>
  <c r="BV21" i="2" s="1"/>
  <c r="BV22" i="2" s="1"/>
  <c r="BV23" i="2" s="1"/>
  <c r="CT20" i="2"/>
  <c r="CU17" i="2"/>
  <c r="CV17" i="1"/>
  <c r="CU20" i="1"/>
  <c r="BZ62" i="4" l="1"/>
  <c r="BZ63" i="4" s="1"/>
  <c r="BZ64" i="4" s="1"/>
  <c r="BZ65" i="4" s="1"/>
  <c r="CV60" i="4"/>
  <c r="CV59" i="4"/>
  <c r="CU16" i="3"/>
  <c r="CT25" i="3"/>
  <c r="CT26" i="3" s="1"/>
  <c r="CV19" i="3"/>
  <c r="CV18" i="3"/>
  <c r="CR24" i="1"/>
  <c r="BV24" i="2"/>
  <c r="CU19" i="2"/>
  <c r="CU18" i="2"/>
  <c r="CV18" i="1"/>
  <c r="CV19" i="1"/>
  <c r="CA57" i="4" l="1"/>
  <c r="BZ66" i="4"/>
  <c r="BZ67" i="4" s="1"/>
  <c r="CW58" i="4"/>
  <c r="CV61" i="4"/>
  <c r="CV20" i="3"/>
  <c r="CW17" i="3"/>
  <c r="CU15" i="3"/>
  <c r="CU21" i="3" s="1"/>
  <c r="CU22" i="3" s="1"/>
  <c r="CU23" i="3" s="1"/>
  <c r="CU24" i="3" s="1"/>
  <c r="CS16" i="1"/>
  <c r="CR25" i="1"/>
  <c r="CR26" i="1" s="1"/>
  <c r="BW16" i="2"/>
  <c r="BV25" i="2"/>
  <c r="BV26" i="2" s="1"/>
  <c r="CU20" i="2"/>
  <c r="CV17" i="2"/>
  <c r="CV20" i="1"/>
  <c r="CW17" i="1"/>
  <c r="CA56" i="4" l="1"/>
  <c r="CA62" i="4" s="1"/>
  <c r="CW59" i="4"/>
  <c r="CW60" i="4"/>
  <c r="CV16" i="3"/>
  <c r="CU25" i="3"/>
  <c r="CU26" i="3" s="1"/>
  <c r="CW18" i="3"/>
  <c r="CW19" i="3"/>
  <c r="CS15" i="1"/>
  <c r="CS21" i="1" s="1"/>
  <c r="CS22" i="1" s="1"/>
  <c r="CS23" i="1" s="1"/>
  <c r="CS24" i="1" s="1"/>
  <c r="BW15" i="2"/>
  <c r="BW21" i="2" s="1"/>
  <c r="BW22" i="2" s="1"/>
  <c r="BW23" i="2" s="1"/>
  <c r="BW24" i="2" s="1"/>
  <c r="CV19" i="2"/>
  <c r="CV18" i="2"/>
  <c r="CW19" i="1"/>
  <c r="CW18" i="1"/>
  <c r="CA63" i="4" l="1"/>
  <c r="CA64" i="4" s="1"/>
  <c r="CA65" i="4" s="1"/>
  <c r="CX58" i="4"/>
  <c r="CW61" i="4"/>
  <c r="CX17" i="3"/>
  <c r="CW20" i="3"/>
  <c r="CV15" i="3"/>
  <c r="CV21" i="3" s="1"/>
  <c r="CV22" i="3" s="1"/>
  <c r="CV23" i="3" s="1"/>
  <c r="CV24" i="3" s="1"/>
  <c r="CT16" i="1"/>
  <c r="CS25" i="1"/>
  <c r="CS26" i="1" s="1"/>
  <c r="BX16" i="2"/>
  <c r="BW25" i="2"/>
  <c r="BW26" i="2" s="1"/>
  <c r="CW17" i="2"/>
  <c r="CV20" i="2"/>
  <c r="CX17" i="1"/>
  <c r="CW20" i="1"/>
  <c r="CB57" i="4" l="1"/>
  <c r="CA66" i="4"/>
  <c r="CA67" i="4" s="1"/>
  <c r="CX60" i="4"/>
  <c r="CX59" i="4"/>
  <c r="CW16" i="3"/>
  <c r="CV25" i="3"/>
  <c r="CV26" i="3" s="1"/>
  <c r="CX19" i="3"/>
  <c r="CX18" i="3"/>
  <c r="CT15" i="1"/>
  <c r="CT21" i="1" s="1"/>
  <c r="CT22" i="1" s="1"/>
  <c r="CT23" i="1" s="1"/>
  <c r="CT24" i="1" s="1"/>
  <c r="BX15" i="2"/>
  <c r="BX21" i="2" s="1"/>
  <c r="BX22" i="2" s="1"/>
  <c r="BX23" i="2" s="1"/>
  <c r="BX24" i="2" s="1"/>
  <c r="CW19" i="2"/>
  <c r="CW18" i="2"/>
  <c r="CX19" i="1"/>
  <c r="CX18" i="1"/>
  <c r="CB56" i="4" l="1"/>
  <c r="CX61" i="4"/>
  <c r="CY58" i="4"/>
  <c r="CY17" i="3"/>
  <c r="CX20" i="3"/>
  <c r="CW15" i="3"/>
  <c r="CW21" i="3" s="1"/>
  <c r="CW22" i="3" s="1"/>
  <c r="CW23" i="3" s="1"/>
  <c r="CW24" i="3" s="1"/>
  <c r="CU16" i="1"/>
  <c r="CT25" i="1"/>
  <c r="CT26" i="1" s="1"/>
  <c r="BY16" i="2"/>
  <c r="BX25" i="2"/>
  <c r="BX26" i="2" s="1"/>
  <c r="CX17" i="2"/>
  <c r="CW20" i="2"/>
  <c r="CX20" i="1"/>
  <c r="CY17" i="1"/>
  <c r="CB62" i="4" l="1"/>
  <c r="CB63" i="4" s="1"/>
  <c r="CB64" i="4" s="1"/>
  <c r="CB65" i="4" s="1"/>
  <c r="CY60" i="4"/>
  <c r="CY59" i="4"/>
  <c r="CX16" i="3"/>
  <c r="CW25" i="3"/>
  <c r="CW26" i="3" s="1"/>
  <c r="CY19" i="3"/>
  <c r="CY18" i="3"/>
  <c r="CU15" i="1"/>
  <c r="CU21" i="1" s="1"/>
  <c r="CU22" i="1" s="1"/>
  <c r="CU23" i="1" s="1"/>
  <c r="BY15" i="2"/>
  <c r="BY21" i="2" s="1"/>
  <c r="BY22" i="2" s="1"/>
  <c r="CX19" i="2"/>
  <c r="CX18" i="2"/>
  <c r="CY18" i="1"/>
  <c r="CY19" i="1"/>
  <c r="CC57" i="4" l="1"/>
  <c r="CB66" i="4"/>
  <c r="CB67" i="4" s="1"/>
  <c r="CZ58" i="4"/>
  <c r="CY61" i="4"/>
  <c r="CY20" i="3"/>
  <c r="CZ17" i="3"/>
  <c r="CX15" i="3"/>
  <c r="CX21" i="3" s="1"/>
  <c r="CX22" i="3" s="1"/>
  <c r="CX23" i="3" s="1"/>
  <c r="CX24" i="3" s="1"/>
  <c r="CU24" i="1"/>
  <c r="BY23" i="2"/>
  <c r="BY24" i="2" s="1"/>
  <c r="CX20" i="2"/>
  <c r="CY17" i="2"/>
  <c r="CZ17" i="1"/>
  <c r="CY20" i="1"/>
  <c r="CC56" i="4" l="1"/>
  <c r="CC62" i="4" s="1"/>
  <c r="CZ60" i="4"/>
  <c r="CZ59" i="4"/>
  <c r="CY16" i="3"/>
  <c r="CX25" i="3"/>
  <c r="CX26" i="3" s="1"/>
  <c r="CZ19" i="3"/>
  <c r="CZ18" i="3"/>
  <c r="CV16" i="1"/>
  <c r="CU25" i="1"/>
  <c r="CU26" i="1" s="1"/>
  <c r="BZ16" i="2"/>
  <c r="BY25" i="2"/>
  <c r="BY26" i="2" s="1"/>
  <c r="CY19" i="2"/>
  <c r="CY18" i="2"/>
  <c r="CZ19" i="1"/>
  <c r="CZ18" i="1"/>
  <c r="CC63" i="4" l="1"/>
  <c r="CC64" i="4" s="1"/>
  <c r="CC65" i="4" s="1"/>
  <c r="CZ61" i="4"/>
  <c r="DA58" i="4"/>
  <c r="CZ20" i="3"/>
  <c r="DA17" i="3"/>
  <c r="CY15" i="3"/>
  <c r="CY21" i="3" s="1"/>
  <c r="CY22" i="3" s="1"/>
  <c r="CY23" i="3" s="1"/>
  <c r="CY24" i="3" s="1"/>
  <c r="CV15" i="1"/>
  <c r="CV21" i="1" s="1"/>
  <c r="CV22" i="1" s="1"/>
  <c r="CV23" i="1" s="1"/>
  <c r="CV24" i="1" s="1"/>
  <c r="BZ15" i="2"/>
  <c r="BZ21" i="2" s="1"/>
  <c r="BZ22" i="2" s="1"/>
  <c r="BZ23" i="2" s="1"/>
  <c r="CY20" i="2"/>
  <c r="CZ17" i="2"/>
  <c r="DA17" i="1"/>
  <c r="CZ20" i="1"/>
  <c r="CD57" i="4" l="1"/>
  <c r="CC66" i="4"/>
  <c r="CC67" i="4" s="1"/>
  <c r="DA59" i="4"/>
  <c r="DA60" i="4"/>
  <c r="CZ16" i="3"/>
  <c r="CY25" i="3"/>
  <c r="CY26" i="3" s="1"/>
  <c r="DA19" i="3"/>
  <c r="DA18" i="3"/>
  <c r="CW16" i="1"/>
  <c r="CV25" i="1"/>
  <c r="CV26" i="1" s="1"/>
  <c r="BZ24" i="2"/>
  <c r="CZ19" i="2"/>
  <c r="CZ18" i="2"/>
  <c r="DA18" i="1"/>
  <c r="DA19" i="1"/>
  <c r="CD56" i="4" l="1"/>
  <c r="DB58" i="4"/>
  <c r="DA61" i="4"/>
  <c r="DA20" i="3"/>
  <c r="DB17" i="3"/>
  <c r="CZ15" i="3"/>
  <c r="CZ21" i="3" s="1"/>
  <c r="CZ22" i="3" s="1"/>
  <c r="CZ23" i="3" s="1"/>
  <c r="CZ24" i="3" s="1"/>
  <c r="CW15" i="1"/>
  <c r="CW21" i="1" s="1"/>
  <c r="CW22" i="1" s="1"/>
  <c r="CW23" i="1" s="1"/>
  <c r="CW24" i="1" s="1"/>
  <c r="CX16" i="1" s="1"/>
  <c r="CA16" i="2"/>
  <c r="BZ25" i="2"/>
  <c r="BZ26" i="2" s="1"/>
  <c r="CZ20" i="2"/>
  <c r="DA17" i="2"/>
  <c r="DB17" i="1"/>
  <c r="DA20" i="1"/>
  <c r="CD62" i="4" l="1"/>
  <c r="CD63" i="4" s="1"/>
  <c r="CD64" i="4" s="1"/>
  <c r="CD65" i="4" s="1"/>
  <c r="DB60" i="4"/>
  <c r="DB59" i="4"/>
  <c r="DA16" i="3"/>
  <c r="CZ25" i="3"/>
  <c r="CZ26" i="3" s="1"/>
  <c r="DB19" i="3"/>
  <c r="DB18" i="3"/>
  <c r="CW25" i="1"/>
  <c r="CW26" i="1" s="1"/>
  <c r="CX15" i="1"/>
  <c r="CX21" i="1" s="1"/>
  <c r="CX22" i="1" s="1"/>
  <c r="CX23" i="1" s="1"/>
  <c r="CX24" i="1" s="1"/>
  <c r="CA15" i="2"/>
  <c r="CA21" i="2" s="1"/>
  <c r="CA22" i="2" s="1"/>
  <c r="CA23" i="2" s="1"/>
  <c r="DA19" i="2"/>
  <c r="DA18" i="2"/>
  <c r="DB19" i="1"/>
  <c r="DB18" i="1"/>
  <c r="CE57" i="4" l="1"/>
  <c r="CD66" i="4"/>
  <c r="CD67" i="4" s="1"/>
  <c r="DB61" i="4"/>
  <c r="DC58" i="4"/>
  <c r="DC17" i="3"/>
  <c r="DB20" i="3"/>
  <c r="DA15" i="3"/>
  <c r="DA21" i="3" s="1"/>
  <c r="DA22" i="3" s="1"/>
  <c r="DA23" i="3" s="1"/>
  <c r="DA24" i="3" s="1"/>
  <c r="CY16" i="1"/>
  <c r="CX25" i="1"/>
  <c r="CX26" i="1" s="1"/>
  <c r="CA24" i="2"/>
  <c r="DB17" i="2"/>
  <c r="DA20" i="2"/>
  <c r="DB20" i="1"/>
  <c r="DC17" i="1"/>
  <c r="CE56" i="4" l="1"/>
  <c r="CE62" i="4" s="1"/>
  <c r="DC60" i="4"/>
  <c r="DC59" i="4"/>
  <c r="DB16" i="3"/>
  <c r="DA25" i="3"/>
  <c r="DA26" i="3" s="1"/>
  <c r="DC19" i="3"/>
  <c r="DC18" i="3"/>
  <c r="CY15" i="1"/>
  <c r="CY21" i="1" s="1"/>
  <c r="CY22" i="1" s="1"/>
  <c r="CY23" i="1" s="1"/>
  <c r="CY24" i="1" s="1"/>
  <c r="CB16" i="2"/>
  <c r="CA25" i="2"/>
  <c r="CA26" i="2" s="1"/>
  <c r="DB19" i="2"/>
  <c r="DB18" i="2"/>
  <c r="DC18" i="1"/>
  <c r="DC19" i="1"/>
  <c r="CE63" i="4" l="1"/>
  <c r="CE64" i="4" s="1"/>
  <c r="CE65" i="4" s="1"/>
  <c r="DC61" i="4"/>
  <c r="DD58" i="4"/>
  <c r="DC20" i="3"/>
  <c r="DD17" i="3"/>
  <c r="DB15" i="3"/>
  <c r="DB21" i="3" s="1"/>
  <c r="DB22" i="3" s="1"/>
  <c r="DB23" i="3" s="1"/>
  <c r="DB24" i="3" s="1"/>
  <c r="CZ16" i="1"/>
  <c r="CY25" i="1"/>
  <c r="CY26" i="1" s="1"/>
  <c r="CB15" i="2"/>
  <c r="CB21" i="2" s="1"/>
  <c r="CB22" i="2" s="1"/>
  <c r="CB23" i="2" s="1"/>
  <c r="CB24" i="2" s="1"/>
  <c r="DB20" i="2"/>
  <c r="DC17" i="2"/>
  <c r="DC20" i="1"/>
  <c r="DD17" i="1"/>
  <c r="CF57" i="4" l="1"/>
  <c r="CE66" i="4"/>
  <c r="CE67" i="4" s="1"/>
  <c r="DD60" i="4"/>
  <c r="DD59" i="4"/>
  <c r="DC16" i="3"/>
  <c r="DB25" i="3"/>
  <c r="DB26" i="3" s="1"/>
  <c r="DD19" i="3"/>
  <c r="DD18" i="3"/>
  <c r="CZ15" i="1"/>
  <c r="CZ21" i="1" s="1"/>
  <c r="CZ22" i="1" s="1"/>
  <c r="CZ23" i="1" s="1"/>
  <c r="CZ24" i="1" s="1"/>
  <c r="CC16" i="2"/>
  <c r="CB25" i="2"/>
  <c r="CB26" i="2" s="1"/>
  <c r="DC19" i="2"/>
  <c r="DC18" i="2"/>
  <c r="DD19" i="1"/>
  <c r="DD18" i="1"/>
  <c r="CF56" i="4" l="1"/>
  <c r="DE58" i="4"/>
  <c r="DD61" i="4"/>
  <c r="DD20" i="3"/>
  <c r="DE17" i="3"/>
  <c r="DC15" i="3"/>
  <c r="DC21" i="3" s="1"/>
  <c r="DC22" i="3" s="1"/>
  <c r="DC23" i="3" s="1"/>
  <c r="DC24" i="3" s="1"/>
  <c r="DA16" i="1"/>
  <c r="CZ25" i="1"/>
  <c r="CZ26" i="1" s="1"/>
  <c r="CC15" i="2"/>
  <c r="CC21" i="2" s="1"/>
  <c r="CC22" i="2" s="1"/>
  <c r="CC23" i="2" s="1"/>
  <c r="CC24" i="2" s="1"/>
  <c r="DC20" i="2"/>
  <c r="DD17" i="2"/>
  <c r="DD20" i="1"/>
  <c r="DE17" i="1"/>
  <c r="CF62" i="4" l="1"/>
  <c r="CF63" i="4" s="1"/>
  <c r="CF64" i="4" s="1"/>
  <c r="CF65" i="4" s="1"/>
  <c r="DE60" i="4"/>
  <c r="DE59" i="4"/>
  <c r="DD16" i="3"/>
  <c r="DC25" i="3"/>
  <c r="DC26" i="3" s="1"/>
  <c r="DE19" i="3"/>
  <c r="DE18" i="3"/>
  <c r="DA15" i="1"/>
  <c r="DA21" i="1" s="1"/>
  <c r="DA22" i="1" s="1"/>
  <c r="DA23" i="1" s="1"/>
  <c r="DA24" i="1" s="1"/>
  <c r="CD16" i="2"/>
  <c r="CC25" i="2"/>
  <c r="CC26" i="2" s="1"/>
  <c r="DD18" i="2"/>
  <c r="DD19" i="2"/>
  <c r="DE19" i="1"/>
  <c r="DE18" i="1"/>
  <c r="CG57" i="4" l="1"/>
  <c r="CF66" i="4"/>
  <c r="CF67" i="4" s="1"/>
  <c r="DF58" i="4"/>
  <c r="DE61" i="4"/>
  <c r="DF17" i="3"/>
  <c r="DE20" i="3"/>
  <c r="DD15" i="3"/>
  <c r="DD21" i="3" s="1"/>
  <c r="DD22" i="3" s="1"/>
  <c r="DD23" i="3" s="1"/>
  <c r="DD24" i="3" s="1"/>
  <c r="DB16" i="1"/>
  <c r="DA25" i="1"/>
  <c r="DA26" i="1" s="1"/>
  <c r="CD15" i="2"/>
  <c r="CD21" i="2" s="1"/>
  <c r="CD22" i="2" s="1"/>
  <c r="DD20" i="2"/>
  <c r="DE17" i="2"/>
  <c r="DF17" i="1"/>
  <c r="DE20" i="1"/>
  <c r="CG56" i="4" l="1"/>
  <c r="CG62" i="4" s="1"/>
  <c r="DF60" i="4"/>
  <c r="DF59" i="4"/>
  <c r="DE16" i="3"/>
  <c r="DD25" i="3"/>
  <c r="DD26" i="3" s="1"/>
  <c r="DF19" i="3"/>
  <c r="DF18" i="3"/>
  <c r="DB15" i="1"/>
  <c r="DB21" i="1" s="1"/>
  <c r="DB22" i="1" s="1"/>
  <c r="DB23" i="1" s="1"/>
  <c r="CD23" i="2"/>
  <c r="CD24" i="2" s="1"/>
  <c r="DE19" i="2"/>
  <c r="DE18" i="2"/>
  <c r="DF19" i="1"/>
  <c r="DF18" i="1"/>
  <c r="CG63" i="4" l="1"/>
  <c r="CG64" i="4" s="1"/>
  <c r="CG65" i="4" s="1"/>
  <c r="DF61" i="4"/>
  <c r="DG58" i="4"/>
  <c r="DF20" i="3"/>
  <c r="DG17" i="3"/>
  <c r="DE15" i="3"/>
  <c r="DE21" i="3" s="1"/>
  <c r="DE22" i="3" s="1"/>
  <c r="DE23" i="3" s="1"/>
  <c r="DE24" i="3" s="1"/>
  <c r="DB24" i="1"/>
  <c r="CE16" i="2"/>
  <c r="CD25" i="2"/>
  <c r="CD26" i="2" s="1"/>
  <c r="DF17" i="2"/>
  <c r="DE20" i="2"/>
  <c r="DG17" i="1"/>
  <c r="DF20" i="1"/>
  <c r="CH57" i="4" l="1"/>
  <c r="CG66" i="4"/>
  <c r="CG67" i="4" s="1"/>
  <c r="DG60" i="4"/>
  <c r="DG59" i="4"/>
  <c r="DF16" i="3"/>
  <c r="DE25" i="3"/>
  <c r="DE26" i="3" s="1"/>
  <c r="DG19" i="3"/>
  <c r="DG18" i="3"/>
  <c r="DC16" i="1"/>
  <c r="DB25" i="1"/>
  <c r="DB26" i="1" s="1"/>
  <c r="CE15" i="2"/>
  <c r="CE21" i="2" s="1"/>
  <c r="CE22" i="2" s="1"/>
  <c r="CE23" i="2" s="1"/>
  <c r="DF19" i="2"/>
  <c r="DF18" i="2"/>
  <c r="DG19" i="1"/>
  <c r="DG18" i="1"/>
  <c r="CH56" i="4" l="1"/>
  <c r="DG61" i="4"/>
  <c r="DH58" i="4"/>
  <c r="DG20" i="3"/>
  <c r="DH17" i="3"/>
  <c r="DF15" i="3"/>
  <c r="DF21" i="3" s="1"/>
  <c r="DF22" i="3" s="1"/>
  <c r="DF23" i="3" s="1"/>
  <c r="DF24" i="3" s="1"/>
  <c r="DC15" i="1"/>
  <c r="DC21" i="1" s="1"/>
  <c r="DC22" i="1" s="1"/>
  <c r="DC23" i="1" s="1"/>
  <c r="DC24" i="1" s="1"/>
  <c r="CE24" i="2"/>
  <c r="DF20" i="2"/>
  <c r="DG17" i="2"/>
  <c r="DG20" i="1"/>
  <c r="DH17" i="1"/>
  <c r="CH62" i="4" l="1"/>
  <c r="CH63" i="4" s="1"/>
  <c r="CH64" i="4" s="1"/>
  <c r="CH65" i="4" s="1"/>
  <c r="DH60" i="4"/>
  <c r="DH59" i="4"/>
  <c r="DG16" i="3"/>
  <c r="DF25" i="3"/>
  <c r="DF26" i="3" s="1"/>
  <c r="DH19" i="3"/>
  <c r="DH18" i="3"/>
  <c r="DD16" i="1"/>
  <c r="DC25" i="1"/>
  <c r="DC26" i="1" s="1"/>
  <c r="CF16" i="2"/>
  <c r="CE25" i="2"/>
  <c r="CE26" i="2" s="1"/>
  <c r="DG19" i="2"/>
  <c r="DG18" i="2"/>
  <c r="DH19" i="1"/>
  <c r="DH18" i="1"/>
  <c r="CI57" i="4" l="1"/>
  <c r="CH66" i="4"/>
  <c r="CH67" i="4" s="1"/>
  <c r="DH61" i="4"/>
  <c r="DI58" i="4"/>
  <c r="DH20" i="3"/>
  <c r="DI17" i="3"/>
  <c r="DG15" i="3"/>
  <c r="DG21" i="3" s="1"/>
  <c r="DG22" i="3" s="1"/>
  <c r="DG23" i="3" s="1"/>
  <c r="DG24" i="3" s="1"/>
  <c r="DD15" i="1"/>
  <c r="DD21" i="1" s="1"/>
  <c r="DD22" i="1" s="1"/>
  <c r="DD23" i="1" s="1"/>
  <c r="DD24" i="1" s="1"/>
  <c r="CF15" i="2"/>
  <c r="CF21" i="2" s="1"/>
  <c r="CF22" i="2" s="1"/>
  <c r="CF23" i="2" s="1"/>
  <c r="DG20" i="2"/>
  <c r="DH17" i="2"/>
  <c r="DH20" i="1"/>
  <c r="DI17" i="1"/>
  <c r="CI56" i="4" l="1"/>
  <c r="CI62" i="4" s="1"/>
  <c r="DI60" i="4"/>
  <c r="DI59" i="4"/>
  <c r="DH16" i="3"/>
  <c r="DG25" i="3"/>
  <c r="DG26" i="3" s="1"/>
  <c r="DI19" i="3"/>
  <c r="DI18" i="3"/>
  <c r="DE16" i="1"/>
  <c r="DD25" i="1"/>
  <c r="DD26" i="1" s="1"/>
  <c r="CF24" i="2"/>
  <c r="DH19" i="2"/>
  <c r="DH18" i="2"/>
  <c r="DI19" i="1"/>
  <c r="DI18" i="1"/>
  <c r="CI63" i="4" l="1"/>
  <c r="CI64" i="4" s="1"/>
  <c r="CI65" i="4" s="1"/>
  <c r="CJ57" i="4" s="1"/>
  <c r="CJ56" i="4" s="1"/>
  <c r="DJ58" i="4"/>
  <c r="DI61" i="4"/>
  <c r="DI20" i="3"/>
  <c r="DJ17" i="3"/>
  <c r="DH15" i="3"/>
  <c r="DH21" i="3" s="1"/>
  <c r="DH22" i="3" s="1"/>
  <c r="DH23" i="3" s="1"/>
  <c r="DH24" i="3" s="1"/>
  <c r="DE15" i="1"/>
  <c r="DE21" i="1" s="1"/>
  <c r="DE22" i="1" s="1"/>
  <c r="DE23" i="1" s="1"/>
  <c r="DE24" i="1" s="1"/>
  <c r="CG16" i="2"/>
  <c r="CF25" i="2"/>
  <c r="CF26" i="2" s="1"/>
  <c r="DH20" i="2"/>
  <c r="DI17" i="2"/>
  <c r="DJ17" i="1"/>
  <c r="DI20" i="1"/>
  <c r="CJ62" i="4" l="1"/>
  <c r="CJ63" i="4" s="1"/>
  <c r="CJ64" i="4" s="1"/>
  <c r="CJ65" i="4" s="1"/>
  <c r="CK57" i="4" s="1"/>
  <c r="CK56" i="4" s="1"/>
  <c r="CK62" i="4" s="1"/>
  <c r="CI66" i="4"/>
  <c r="CI67" i="4" s="1"/>
  <c r="DJ60" i="4"/>
  <c r="DJ59" i="4"/>
  <c r="DI16" i="3"/>
  <c r="DH25" i="3"/>
  <c r="DH26" i="3" s="1"/>
  <c r="DJ19" i="3"/>
  <c r="DJ18" i="3"/>
  <c r="DF16" i="1"/>
  <c r="DE25" i="1"/>
  <c r="DE26" i="1" s="1"/>
  <c r="CG15" i="2"/>
  <c r="CG21" i="2" s="1"/>
  <c r="CG22" i="2" s="1"/>
  <c r="CG23" i="2" s="1"/>
  <c r="CG24" i="2" s="1"/>
  <c r="DI19" i="2"/>
  <c r="DI18" i="2"/>
  <c r="DJ18" i="1"/>
  <c r="DJ19" i="1"/>
  <c r="CJ66" i="4" l="1"/>
  <c r="CJ67" i="4" s="1"/>
  <c r="CK63" i="4"/>
  <c r="CK64" i="4" s="1"/>
  <c r="CK65" i="4" s="1"/>
  <c r="CL57" i="4" s="1"/>
  <c r="CL56" i="4" s="1"/>
  <c r="DJ61" i="4"/>
  <c r="DK58" i="4"/>
  <c r="DJ20" i="3"/>
  <c r="DK17" i="3"/>
  <c r="DI15" i="3"/>
  <c r="DI21" i="3" s="1"/>
  <c r="DI22" i="3" s="1"/>
  <c r="DI23" i="3" s="1"/>
  <c r="DI24" i="3" s="1"/>
  <c r="DF15" i="1"/>
  <c r="DF21" i="1" s="1"/>
  <c r="DF22" i="1" s="1"/>
  <c r="DF23" i="1" s="1"/>
  <c r="CH16" i="2"/>
  <c r="CG25" i="2"/>
  <c r="CG26" i="2" s="1"/>
  <c r="DJ17" i="2"/>
  <c r="DI20" i="2"/>
  <c r="DJ20" i="1"/>
  <c r="DK17" i="1"/>
  <c r="CL62" i="4" l="1"/>
  <c r="CL63" i="4" s="1"/>
  <c r="CL64" i="4" s="1"/>
  <c r="CL65" i="4" s="1"/>
  <c r="CK66" i="4"/>
  <c r="CK67" i="4" s="1"/>
  <c r="DK60" i="4"/>
  <c r="DK59" i="4"/>
  <c r="DJ16" i="3"/>
  <c r="DI25" i="3"/>
  <c r="DI26" i="3" s="1"/>
  <c r="DK19" i="3"/>
  <c r="DK18" i="3"/>
  <c r="DF24" i="1"/>
  <c r="CH15" i="2"/>
  <c r="CH21" i="2" s="1"/>
  <c r="CH22" i="2" s="1"/>
  <c r="CH23" i="2" s="1"/>
  <c r="DJ19" i="2"/>
  <c r="DJ18" i="2"/>
  <c r="DK18" i="1"/>
  <c r="DK19" i="1"/>
  <c r="CM57" i="4" l="1"/>
  <c r="CL66" i="4"/>
  <c r="CL67" i="4" s="1"/>
  <c r="DK61" i="4"/>
  <c r="DL58" i="4"/>
  <c r="DK20" i="3"/>
  <c r="DL17" i="3"/>
  <c r="DJ15" i="3"/>
  <c r="DJ21" i="3" s="1"/>
  <c r="DJ22" i="3" s="1"/>
  <c r="DJ23" i="3" s="1"/>
  <c r="DJ24" i="3" s="1"/>
  <c r="DG16" i="1"/>
  <c r="DF25" i="1"/>
  <c r="DF26" i="1" s="1"/>
  <c r="CH24" i="2"/>
  <c r="DJ20" i="2"/>
  <c r="DK17" i="2"/>
  <c r="DK20" i="1"/>
  <c r="DL17" i="1"/>
  <c r="CM56" i="4" l="1"/>
  <c r="CM62" i="4" s="1"/>
  <c r="CM63" i="4" s="1"/>
  <c r="CM64" i="4" s="1"/>
  <c r="CM65" i="4" s="1"/>
  <c r="DL59" i="4"/>
  <c r="DL60" i="4"/>
  <c r="DK16" i="3"/>
  <c r="DJ25" i="3"/>
  <c r="DJ26" i="3" s="1"/>
  <c r="DL19" i="3"/>
  <c r="DL18" i="3"/>
  <c r="DG15" i="1"/>
  <c r="DG21" i="1" s="1"/>
  <c r="DG22" i="1" s="1"/>
  <c r="DG23" i="1" s="1"/>
  <c r="DG24" i="1" s="1"/>
  <c r="CI16" i="2"/>
  <c r="CH25" i="2"/>
  <c r="CH26" i="2" s="1"/>
  <c r="DK19" i="2"/>
  <c r="DK18" i="2"/>
  <c r="DL19" i="1"/>
  <c r="DL18" i="1"/>
  <c r="CN57" i="4" l="1"/>
  <c r="CM66" i="4"/>
  <c r="CM67" i="4" s="1"/>
  <c r="DM58" i="4"/>
  <c r="DL61" i="4"/>
  <c r="DL20" i="3"/>
  <c r="DM17" i="3"/>
  <c r="DK15" i="3"/>
  <c r="DK21" i="3" s="1"/>
  <c r="DK22" i="3" s="1"/>
  <c r="DK23" i="3" s="1"/>
  <c r="DK24" i="3" s="1"/>
  <c r="DH16" i="1"/>
  <c r="DG25" i="1"/>
  <c r="DG26" i="1" s="1"/>
  <c r="CI15" i="2"/>
  <c r="CI21" i="2" s="1"/>
  <c r="CI22" i="2" s="1"/>
  <c r="CI23" i="2" s="1"/>
  <c r="CI24" i="2" s="1"/>
  <c r="DK20" i="2"/>
  <c r="DL17" i="2"/>
  <c r="DL20" i="1"/>
  <c r="DM17" i="1"/>
  <c r="CN56" i="4" l="1"/>
  <c r="CN62" i="4" s="1"/>
  <c r="CN63" i="4" s="1"/>
  <c r="CN64" i="4" s="1"/>
  <c r="CN65" i="4" s="1"/>
  <c r="CO57" i="4" s="1"/>
  <c r="DM60" i="4"/>
  <c r="DM59" i="4"/>
  <c r="DL16" i="3"/>
  <c r="DK25" i="3"/>
  <c r="DK26" i="3" s="1"/>
  <c r="DM19" i="3"/>
  <c r="DM18" i="3"/>
  <c r="DH15" i="1"/>
  <c r="DH21" i="1" s="1"/>
  <c r="DH22" i="1" s="1"/>
  <c r="DH23" i="1" s="1"/>
  <c r="DH24" i="1" s="1"/>
  <c r="CJ16" i="2"/>
  <c r="CI25" i="2"/>
  <c r="CI26" i="2" s="1"/>
  <c r="DL19" i="2"/>
  <c r="DL18" i="2"/>
  <c r="DM19" i="1"/>
  <c r="DM18" i="1"/>
  <c r="CN66" i="4" l="1"/>
  <c r="CN67" i="4" s="1"/>
  <c r="CO56" i="4"/>
  <c r="CO62" i="4" s="1"/>
  <c r="CO63" i="4" s="1"/>
  <c r="CO64" i="4" s="1"/>
  <c r="CO65" i="4" s="1"/>
  <c r="CP57" i="4" s="1"/>
  <c r="DN58" i="4"/>
  <c r="DM61" i="4"/>
  <c r="DN17" i="3"/>
  <c r="DM20" i="3"/>
  <c r="DL15" i="3"/>
  <c r="DL21" i="3" s="1"/>
  <c r="DL22" i="3" s="1"/>
  <c r="DL23" i="3" s="1"/>
  <c r="DL24" i="3" s="1"/>
  <c r="DI16" i="1"/>
  <c r="DH25" i="1"/>
  <c r="DH26" i="1" s="1"/>
  <c r="CJ15" i="2"/>
  <c r="CJ21" i="2" s="1"/>
  <c r="CJ22" i="2" s="1"/>
  <c r="DM17" i="2"/>
  <c r="DL20" i="2"/>
  <c r="DN17" i="1"/>
  <c r="DM20" i="1"/>
  <c r="CO66" i="4" l="1"/>
  <c r="CO67" i="4" s="1"/>
  <c r="CP56" i="4"/>
  <c r="CP62" i="4" s="1"/>
  <c r="CP63" i="4" s="1"/>
  <c r="CP64" i="4" s="1"/>
  <c r="CP65" i="4" s="1"/>
  <c r="DN60" i="4"/>
  <c r="DN59" i="4"/>
  <c r="DM16" i="3"/>
  <c r="DL25" i="3"/>
  <c r="DL26" i="3" s="1"/>
  <c r="DN18" i="3"/>
  <c r="DN19" i="3"/>
  <c r="DI15" i="1"/>
  <c r="DI21" i="1" s="1"/>
  <c r="DI22" i="1" s="1"/>
  <c r="DI23" i="1" s="1"/>
  <c r="DI24" i="1" s="1"/>
  <c r="DJ16" i="1" s="1"/>
  <c r="CJ23" i="2"/>
  <c r="CJ24" i="2" s="1"/>
  <c r="DM19" i="2"/>
  <c r="DM18" i="2"/>
  <c r="DN19" i="1"/>
  <c r="DN18" i="1"/>
  <c r="CQ57" i="4" l="1"/>
  <c r="CP66" i="4"/>
  <c r="CP67" i="4" s="1"/>
  <c r="DN61" i="4"/>
  <c r="DO58" i="4"/>
  <c r="DO17" i="3"/>
  <c r="DN20" i="3"/>
  <c r="DM15" i="3"/>
  <c r="DM21" i="3" s="1"/>
  <c r="DM22" i="3" s="1"/>
  <c r="DM23" i="3" s="1"/>
  <c r="DM24" i="3" s="1"/>
  <c r="DI25" i="1"/>
  <c r="DI26" i="1" s="1"/>
  <c r="DJ15" i="1"/>
  <c r="DJ21" i="1" s="1"/>
  <c r="DJ22" i="1" s="1"/>
  <c r="DJ23" i="1" s="1"/>
  <c r="DJ24" i="1" s="1"/>
  <c r="CK16" i="2"/>
  <c r="CJ25" i="2"/>
  <c r="CJ26" i="2" s="1"/>
  <c r="DN17" i="2"/>
  <c r="DM20" i="2"/>
  <c r="DN20" i="1"/>
  <c r="DO17" i="1"/>
  <c r="CQ56" i="4" l="1"/>
  <c r="CQ62" i="4" s="1"/>
  <c r="CQ63" i="4" s="1"/>
  <c r="CQ64" i="4" s="1"/>
  <c r="CQ65" i="4" s="1"/>
  <c r="CR57" i="4" s="1"/>
  <c r="DO59" i="4"/>
  <c r="DO60" i="4"/>
  <c r="DN16" i="3"/>
  <c r="DM25" i="3"/>
  <c r="DM26" i="3" s="1"/>
  <c r="DO19" i="3"/>
  <c r="DO18" i="3"/>
  <c r="DK16" i="1"/>
  <c r="DJ25" i="1"/>
  <c r="DJ26" i="1" s="1"/>
  <c r="CK15" i="2"/>
  <c r="CK21" i="2" s="1"/>
  <c r="CK22" i="2" s="1"/>
  <c r="DN19" i="2"/>
  <c r="DN18" i="2"/>
  <c r="DO18" i="1"/>
  <c r="DO19" i="1"/>
  <c r="CQ66" i="4" l="1"/>
  <c r="CQ67" i="4" s="1"/>
  <c r="CR56" i="4"/>
  <c r="CR62" i="4" s="1"/>
  <c r="CR63" i="4" s="1"/>
  <c r="CR64" i="4" s="1"/>
  <c r="CR65" i="4" s="1"/>
  <c r="CS57" i="4" s="1"/>
  <c r="DO61" i="4"/>
  <c r="DP58" i="4"/>
  <c r="DO20" i="3"/>
  <c r="DP17" i="3"/>
  <c r="DN15" i="3"/>
  <c r="DN21" i="3" s="1"/>
  <c r="DN22" i="3" s="1"/>
  <c r="DN23" i="3" s="1"/>
  <c r="DN24" i="3" s="1"/>
  <c r="DK15" i="1"/>
  <c r="DK21" i="1" s="1"/>
  <c r="DK22" i="1" s="1"/>
  <c r="DK23" i="1" s="1"/>
  <c r="DK24" i="1" s="1"/>
  <c r="CK23" i="2"/>
  <c r="CK24" i="2" s="1"/>
  <c r="DN20" i="2"/>
  <c r="DO17" i="2"/>
  <c r="DO20" i="1"/>
  <c r="DP17" i="1"/>
  <c r="CS56" i="4" l="1"/>
  <c r="CS62" i="4" s="1"/>
  <c r="CS63" i="4" s="1"/>
  <c r="CS64" i="4" s="1"/>
  <c r="CS65" i="4" s="1"/>
  <c r="CT57" i="4" s="1"/>
  <c r="CR66" i="4"/>
  <c r="CR67" i="4" s="1"/>
  <c r="DP60" i="4"/>
  <c r="DP59" i="4"/>
  <c r="DO16" i="3"/>
  <c r="DN25" i="3"/>
  <c r="DN26" i="3" s="1"/>
  <c r="DP19" i="3"/>
  <c r="DP18" i="3"/>
  <c r="DL16" i="1"/>
  <c r="DK25" i="1"/>
  <c r="DK26" i="1" s="1"/>
  <c r="CL16" i="2"/>
  <c r="CK25" i="2"/>
  <c r="CK26" i="2" s="1"/>
  <c r="DO19" i="2"/>
  <c r="DO18" i="2"/>
  <c r="DP19" i="1"/>
  <c r="DP18" i="1"/>
  <c r="CS66" i="4" l="1"/>
  <c r="CS67" i="4" s="1"/>
  <c r="CT56" i="4"/>
  <c r="CT62" i="4" s="1"/>
  <c r="CT63" i="4" s="1"/>
  <c r="CT64" i="4" s="1"/>
  <c r="CT65" i="4" s="1"/>
  <c r="DP61" i="4"/>
  <c r="DQ58" i="4"/>
  <c r="DP20" i="3"/>
  <c r="DQ17" i="3"/>
  <c r="DO15" i="3"/>
  <c r="DO21" i="3" s="1"/>
  <c r="DO22" i="3" s="1"/>
  <c r="DO23" i="3" s="1"/>
  <c r="DO24" i="3" s="1"/>
  <c r="DL15" i="1"/>
  <c r="DL21" i="1" s="1"/>
  <c r="DL22" i="1" s="1"/>
  <c r="DL23" i="1" s="1"/>
  <c r="DL24" i="1" s="1"/>
  <c r="CL15" i="2"/>
  <c r="CL21" i="2" s="1"/>
  <c r="CL22" i="2" s="1"/>
  <c r="CL23" i="2" s="1"/>
  <c r="CL24" i="2" s="1"/>
  <c r="DO20" i="2"/>
  <c r="DP17" i="2"/>
  <c r="DP20" i="1"/>
  <c r="DQ17" i="1"/>
  <c r="CU57" i="4" l="1"/>
  <c r="CT66" i="4"/>
  <c r="CT67" i="4" s="1"/>
  <c r="DQ60" i="4"/>
  <c r="DQ59" i="4"/>
  <c r="DP16" i="3"/>
  <c r="DO25" i="3"/>
  <c r="DO26" i="3" s="1"/>
  <c r="DQ19" i="3"/>
  <c r="DQ18" i="3"/>
  <c r="DM16" i="1"/>
  <c r="DL25" i="1"/>
  <c r="DL26" i="1" s="1"/>
  <c r="CM16" i="2"/>
  <c r="CL25" i="2"/>
  <c r="CL26" i="2" s="1"/>
  <c r="DP19" i="2"/>
  <c r="DP18" i="2"/>
  <c r="DQ18" i="1"/>
  <c r="DQ19" i="1"/>
  <c r="CU56" i="4" l="1"/>
  <c r="CU62" i="4" s="1"/>
  <c r="CU63" i="4" s="1"/>
  <c r="CU64" i="4" s="1"/>
  <c r="CU65" i="4" s="1"/>
  <c r="CV57" i="4" s="1"/>
  <c r="DR58" i="4"/>
  <c r="DQ61" i="4"/>
  <c r="DQ20" i="3"/>
  <c r="DR17" i="3"/>
  <c r="DP15" i="3"/>
  <c r="DP21" i="3" s="1"/>
  <c r="DP22" i="3" s="1"/>
  <c r="DP23" i="3" s="1"/>
  <c r="DP24" i="3" s="1"/>
  <c r="DM15" i="1"/>
  <c r="DM21" i="1" s="1"/>
  <c r="DM22" i="1" s="1"/>
  <c r="DM23" i="1" s="1"/>
  <c r="DM24" i="1" s="1"/>
  <c r="CM15" i="2"/>
  <c r="CM21" i="2" s="1"/>
  <c r="CM22" i="2" s="1"/>
  <c r="CM23" i="2" s="1"/>
  <c r="CM24" i="2" s="1"/>
  <c r="DP20" i="2"/>
  <c r="DQ17" i="2"/>
  <c r="DQ20" i="1"/>
  <c r="DR17" i="1"/>
  <c r="CU66" i="4" l="1"/>
  <c r="CU67" i="4" s="1"/>
  <c r="CV56" i="4"/>
  <c r="CV62" i="4" s="1"/>
  <c r="CV63" i="4" s="1"/>
  <c r="CV64" i="4" s="1"/>
  <c r="CV65" i="4" s="1"/>
  <c r="CW57" i="4" s="1"/>
  <c r="DR60" i="4"/>
  <c r="DR59" i="4"/>
  <c r="DQ16" i="3"/>
  <c r="DP25" i="3"/>
  <c r="DP26" i="3" s="1"/>
  <c r="DR19" i="3"/>
  <c r="DR18" i="3"/>
  <c r="DN16" i="1"/>
  <c r="DM25" i="1"/>
  <c r="DM26" i="1" s="1"/>
  <c r="CN16" i="2"/>
  <c r="CM25" i="2"/>
  <c r="CM26" i="2" s="1"/>
  <c r="DQ19" i="2"/>
  <c r="DQ18" i="2"/>
  <c r="DR18" i="1"/>
  <c r="DR19" i="1"/>
  <c r="CW56" i="4" l="1"/>
  <c r="CW62" i="4" s="1"/>
  <c r="CW63" i="4" s="1"/>
  <c r="CW64" i="4" s="1"/>
  <c r="CW65" i="4" s="1"/>
  <c r="CX57" i="4" s="1"/>
  <c r="CV66" i="4"/>
  <c r="CV67" i="4" s="1"/>
  <c r="DR61" i="4"/>
  <c r="DS58" i="4"/>
  <c r="DR20" i="3"/>
  <c r="DS17" i="3"/>
  <c r="DQ15" i="3"/>
  <c r="DQ21" i="3" s="1"/>
  <c r="DQ22" i="3" s="1"/>
  <c r="DQ23" i="3" s="1"/>
  <c r="DQ24" i="3" s="1"/>
  <c r="DN15" i="1"/>
  <c r="DN21" i="1" s="1"/>
  <c r="DN22" i="1" s="1"/>
  <c r="DN23" i="1" s="1"/>
  <c r="DN24" i="1" s="1"/>
  <c r="CN15" i="2"/>
  <c r="CN21" i="2" s="1"/>
  <c r="CN22" i="2" s="1"/>
  <c r="CN23" i="2" s="1"/>
  <c r="CN24" i="2" s="1"/>
  <c r="DR17" i="2"/>
  <c r="DQ20" i="2"/>
  <c r="DS17" i="1"/>
  <c r="DR20" i="1"/>
  <c r="CW66" i="4" l="1"/>
  <c r="CW67" i="4" s="1"/>
  <c r="CX56" i="4"/>
  <c r="CX62" i="4" s="1"/>
  <c r="CX63" i="4" s="1"/>
  <c r="CX64" i="4" s="1"/>
  <c r="CX65" i="4" s="1"/>
  <c r="CY57" i="4" s="1"/>
  <c r="DS60" i="4"/>
  <c r="DS59" i="4"/>
  <c r="DR16" i="3"/>
  <c r="DQ25" i="3"/>
  <c r="DQ26" i="3" s="1"/>
  <c r="DS19" i="3"/>
  <c r="DS18" i="3"/>
  <c r="DO16" i="1"/>
  <c r="DN25" i="1"/>
  <c r="DN26" i="1" s="1"/>
  <c r="CO16" i="2"/>
  <c r="CN25" i="2"/>
  <c r="CN26" i="2" s="1"/>
  <c r="DR19" i="2"/>
  <c r="DR18" i="2"/>
  <c r="DS18" i="1"/>
  <c r="DS19" i="1"/>
  <c r="CX66" i="4" l="1"/>
  <c r="CX67" i="4" s="1"/>
  <c r="CY56" i="4"/>
  <c r="CY62" i="4" s="1"/>
  <c r="CY63" i="4" s="1"/>
  <c r="CY64" i="4" s="1"/>
  <c r="CY65" i="4" s="1"/>
  <c r="CZ57" i="4" s="1"/>
  <c r="DS61" i="4"/>
  <c r="DT58" i="4"/>
  <c r="DS20" i="3"/>
  <c r="DT17" i="3"/>
  <c r="DR15" i="3"/>
  <c r="DR21" i="3" s="1"/>
  <c r="DR22" i="3" s="1"/>
  <c r="DR23" i="3" s="1"/>
  <c r="DR24" i="3" s="1"/>
  <c r="DO15" i="1"/>
  <c r="DO21" i="1" s="1"/>
  <c r="DO22" i="1" s="1"/>
  <c r="DO23" i="1" s="1"/>
  <c r="DO24" i="1" s="1"/>
  <c r="CO15" i="2"/>
  <c r="CO21" i="2" s="1"/>
  <c r="CO22" i="2" s="1"/>
  <c r="DR20" i="2"/>
  <c r="DS17" i="2"/>
  <c r="DT17" i="1"/>
  <c r="DS20" i="1"/>
  <c r="CZ56" i="4" l="1"/>
  <c r="CZ62" i="4" s="1"/>
  <c r="CZ63" i="4" s="1"/>
  <c r="CZ64" i="4" s="1"/>
  <c r="CZ65" i="4" s="1"/>
  <c r="DA57" i="4" s="1"/>
  <c r="CY66" i="4"/>
  <c r="CY67" i="4" s="1"/>
  <c r="DT60" i="4"/>
  <c r="DT59" i="4"/>
  <c r="DS16" i="3"/>
  <c r="DR25" i="3"/>
  <c r="DR26" i="3" s="1"/>
  <c r="DT19" i="3"/>
  <c r="DT18" i="3"/>
  <c r="DP16" i="1"/>
  <c r="DO25" i="1"/>
  <c r="DO26" i="1" s="1"/>
  <c r="CO23" i="2"/>
  <c r="CO24" i="2" s="1"/>
  <c r="DS19" i="2"/>
  <c r="DS18" i="2"/>
  <c r="DT19" i="1"/>
  <c r="DT18" i="1"/>
  <c r="CZ66" i="4" l="1"/>
  <c r="CZ67" i="4" s="1"/>
  <c r="DA56" i="4"/>
  <c r="DA62" i="4" s="1"/>
  <c r="DA63" i="4" s="1"/>
  <c r="DA64" i="4" s="1"/>
  <c r="DA65" i="4" s="1"/>
  <c r="DB57" i="4" s="1"/>
  <c r="DT61" i="4"/>
  <c r="DU58" i="4"/>
  <c r="DT20" i="3"/>
  <c r="DU17" i="3"/>
  <c r="DS15" i="3"/>
  <c r="DS21" i="3" s="1"/>
  <c r="DS22" i="3" s="1"/>
  <c r="DS23" i="3" s="1"/>
  <c r="DS24" i="3" s="1"/>
  <c r="DP15" i="1"/>
  <c r="DP21" i="1" s="1"/>
  <c r="DP22" i="1" s="1"/>
  <c r="DP23" i="1" s="1"/>
  <c r="DP24" i="1" s="1"/>
  <c r="CP16" i="2"/>
  <c r="CO25" i="2"/>
  <c r="CO26" i="2" s="1"/>
  <c r="DS20" i="2"/>
  <c r="DT17" i="2"/>
  <c r="DU17" i="1"/>
  <c r="DT20" i="1"/>
  <c r="DB56" i="4" l="1"/>
  <c r="DB62" i="4" s="1"/>
  <c r="DB63" i="4" s="1"/>
  <c r="DB64" i="4" s="1"/>
  <c r="DB65" i="4" s="1"/>
  <c r="DC57" i="4" s="1"/>
  <c r="DA66" i="4"/>
  <c r="DA67" i="4" s="1"/>
  <c r="DU60" i="4"/>
  <c r="DU59" i="4"/>
  <c r="DT16" i="3"/>
  <c r="DS25" i="3"/>
  <c r="DS26" i="3" s="1"/>
  <c r="DU18" i="3"/>
  <c r="DU19" i="3"/>
  <c r="DQ16" i="1"/>
  <c r="DP25" i="1"/>
  <c r="DP26" i="1" s="1"/>
  <c r="CP15" i="2"/>
  <c r="CP21" i="2" s="1"/>
  <c r="CP22" i="2" s="1"/>
  <c r="CP23" i="2" s="1"/>
  <c r="CP24" i="2" s="1"/>
  <c r="DT19" i="2"/>
  <c r="DT18" i="2"/>
  <c r="DU18" i="1"/>
  <c r="DU19" i="1"/>
  <c r="DB66" i="4" l="1"/>
  <c r="DB67" i="4" s="1"/>
  <c r="DC56" i="4"/>
  <c r="DC62" i="4" s="1"/>
  <c r="DC63" i="4" s="1"/>
  <c r="DC64" i="4" s="1"/>
  <c r="DC65" i="4" s="1"/>
  <c r="DD57" i="4" s="1"/>
  <c r="DV58" i="4"/>
  <c r="DU61" i="4"/>
  <c r="DV17" i="3"/>
  <c r="DU20" i="3"/>
  <c r="DT15" i="3"/>
  <c r="DT21" i="3" s="1"/>
  <c r="DT22" i="3" s="1"/>
  <c r="DT23" i="3" s="1"/>
  <c r="DT24" i="3" s="1"/>
  <c r="DQ15" i="1"/>
  <c r="DQ21" i="1" s="1"/>
  <c r="DQ22" i="1" s="1"/>
  <c r="DQ23" i="1" s="1"/>
  <c r="DQ24" i="1" s="1"/>
  <c r="DR16" i="1" s="1"/>
  <c r="CQ16" i="2"/>
  <c r="CP25" i="2"/>
  <c r="CP26" i="2" s="1"/>
  <c r="DU17" i="2"/>
  <c r="DT20" i="2"/>
  <c r="DU20" i="1"/>
  <c r="DV17" i="1"/>
  <c r="DD56" i="4" l="1"/>
  <c r="DD62" i="4" s="1"/>
  <c r="DD63" i="4" s="1"/>
  <c r="DD64" i="4" s="1"/>
  <c r="DD65" i="4" s="1"/>
  <c r="DE57" i="4" s="1"/>
  <c r="DC66" i="4"/>
  <c r="DC67" i="4" s="1"/>
  <c r="DV60" i="4"/>
  <c r="DV59" i="4"/>
  <c r="DU16" i="3"/>
  <c r="DT25" i="3"/>
  <c r="DT26" i="3" s="1"/>
  <c r="DV19" i="3"/>
  <c r="DV18" i="3"/>
  <c r="DQ25" i="1"/>
  <c r="DQ26" i="1" s="1"/>
  <c r="DR15" i="1"/>
  <c r="DR21" i="1" s="1"/>
  <c r="DR22" i="1" s="1"/>
  <c r="DR23" i="1" s="1"/>
  <c r="DR24" i="1" s="1"/>
  <c r="CQ15" i="2"/>
  <c r="CQ21" i="2" s="1"/>
  <c r="CQ22" i="2" s="1"/>
  <c r="CQ23" i="2" s="1"/>
  <c r="CQ24" i="2" s="1"/>
  <c r="DU19" i="2"/>
  <c r="DU18" i="2"/>
  <c r="DV19" i="1"/>
  <c r="DV18" i="1"/>
  <c r="DD66" i="4" l="1"/>
  <c r="DD67" i="4" s="1"/>
  <c r="DE56" i="4"/>
  <c r="DE62" i="4" s="1"/>
  <c r="DE63" i="4" s="1"/>
  <c r="DE64" i="4" s="1"/>
  <c r="DE65" i="4" s="1"/>
  <c r="DF57" i="4" s="1"/>
  <c r="DV61" i="4"/>
  <c r="DW58" i="4"/>
  <c r="DV20" i="3"/>
  <c r="DW17" i="3"/>
  <c r="DU15" i="3"/>
  <c r="DU21" i="3" s="1"/>
  <c r="DU22" i="3" s="1"/>
  <c r="DU23" i="3" s="1"/>
  <c r="DU24" i="3" s="1"/>
  <c r="DS16" i="1"/>
  <c r="DR25" i="1"/>
  <c r="DR26" i="1" s="1"/>
  <c r="CR16" i="2"/>
  <c r="CQ25" i="2"/>
  <c r="CQ26" i="2" s="1"/>
  <c r="DV17" i="2"/>
  <c r="DU20" i="2"/>
  <c r="DW17" i="1"/>
  <c r="DV20" i="1"/>
  <c r="DE66" i="4" l="1"/>
  <c r="DE67" i="4" s="1"/>
  <c r="DF56" i="4"/>
  <c r="DF62" i="4" s="1"/>
  <c r="DF63" i="4" s="1"/>
  <c r="DF64" i="4" s="1"/>
  <c r="DF65" i="4" s="1"/>
  <c r="DG57" i="4" s="1"/>
  <c r="DW59" i="4"/>
  <c r="DW60" i="4"/>
  <c r="DV16" i="3"/>
  <c r="DU25" i="3"/>
  <c r="DU26" i="3" s="1"/>
  <c r="DW19" i="3"/>
  <c r="DW18" i="3"/>
  <c r="DS15" i="1"/>
  <c r="DS21" i="1" s="1"/>
  <c r="DS22" i="1" s="1"/>
  <c r="DS23" i="1" s="1"/>
  <c r="DS24" i="1" s="1"/>
  <c r="CR15" i="2"/>
  <c r="CR21" i="2" s="1"/>
  <c r="CR22" i="2" s="1"/>
  <c r="DV19" i="2"/>
  <c r="DV18" i="2"/>
  <c r="DW18" i="1"/>
  <c r="DW19" i="1"/>
  <c r="DF66" i="4" l="1"/>
  <c r="DF67" i="4" s="1"/>
  <c r="DG56" i="4"/>
  <c r="DG62" i="4" s="1"/>
  <c r="DG63" i="4" s="1"/>
  <c r="DG64" i="4" s="1"/>
  <c r="DG65" i="4" s="1"/>
  <c r="DH57" i="4" s="1"/>
  <c r="DW61" i="4"/>
  <c r="DX58" i="4"/>
  <c r="DW20" i="3"/>
  <c r="DX17" i="3"/>
  <c r="DV15" i="3"/>
  <c r="DV21" i="3" s="1"/>
  <c r="DV22" i="3" s="1"/>
  <c r="DV23" i="3" s="1"/>
  <c r="DV24" i="3" s="1"/>
  <c r="DT16" i="1"/>
  <c r="DS25" i="1"/>
  <c r="DS26" i="1" s="1"/>
  <c r="CR23" i="2"/>
  <c r="CR24" i="2" s="1"/>
  <c r="DV20" i="2"/>
  <c r="DW17" i="2"/>
  <c r="DX17" i="1"/>
  <c r="DW20" i="1"/>
  <c r="DH56" i="4" l="1"/>
  <c r="DH62" i="4" s="1"/>
  <c r="DH63" i="4" s="1"/>
  <c r="DH64" i="4" s="1"/>
  <c r="DH65" i="4" s="1"/>
  <c r="DI57" i="4" s="1"/>
  <c r="DG66" i="4"/>
  <c r="DG67" i="4" s="1"/>
  <c r="DX60" i="4"/>
  <c r="DX59" i="4"/>
  <c r="DW16" i="3"/>
  <c r="DV25" i="3"/>
  <c r="DV26" i="3" s="1"/>
  <c r="DX19" i="3"/>
  <c r="DX18" i="3"/>
  <c r="DT15" i="1"/>
  <c r="DT21" i="1" s="1"/>
  <c r="DT22" i="1" s="1"/>
  <c r="DT23" i="1" s="1"/>
  <c r="DT24" i="1" s="1"/>
  <c r="DU16" i="1" s="1"/>
  <c r="CS16" i="2"/>
  <c r="CR25" i="2"/>
  <c r="CR26" i="2" s="1"/>
  <c r="DW19" i="2"/>
  <c r="DW18" i="2"/>
  <c r="DX18" i="1"/>
  <c r="DX19" i="1"/>
  <c r="DH66" i="4" l="1"/>
  <c r="DH67" i="4" s="1"/>
  <c r="DI56" i="4"/>
  <c r="DI62" i="4" s="1"/>
  <c r="DI63" i="4" s="1"/>
  <c r="DI64" i="4" s="1"/>
  <c r="DI65" i="4" s="1"/>
  <c r="DJ57" i="4" s="1"/>
  <c r="DY58" i="4"/>
  <c r="DX61" i="4"/>
  <c r="DX20" i="3"/>
  <c r="DY17" i="3"/>
  <c r="DW15" i="3"/>
  <c r="DW21" i="3" s="1"/>
  <c r="DW22" i="3" s="1"/>
  <c r="DW23" i="3" s="1"/>
  <c r="DW24" i="3" s="1"/>
  <c r="DT25" i="1"/>
  <c r="DT26" i="1" s="1"/>
  <c r="DU15" i="1"/>
  <c r="DU21" i="1" s="1"/>
  <c r="DU22" i="1" s="1"/>
  <c r="DU23" i="1" s="1"/>
  <c r="CS15" i="2"/>
  <c r="CS21" i="2" s="1"/>
  <c r="CS22" i="2" s="1"/>
  <c r="CS23" i="2" s="1"/>
  <c r="CS24" i="2" s="1"/>
  <c r="DW20" i="2"/>
  <c r="DX17" i="2"/>
  <c r="DX20" i="1"/>
  <c r="DY17" i="1"/>
  <c r="DJ56" i="4" l="1"/>
  <c r="DJ62" i="4" s="1"/>
  <c r="DJ63" i="4" s="1"/>
  <c r="DJ64" i="4" s="1"/>
  <c r="DJ65" i="4" s="1"/>
  <c r="DK57" i="4" s="1"/>
  <c r="DI66" i="4"/>
  <c r="DI67" i="4" s="1"/>
  <c r="DY59" i="4"/>
  <c r="DY60" i="4"/>
  <c r="DX16" i="3"/>
  <c r="DW25" i="3"/>
  <c r="DW26" i="3" s="1"/>
  <c r="DY19" i="3"/>
  <c r="DY18" i="3"/>
  <c r="DU24" i="1"/>
  <c r="CT16" i="2"/>
  <c r="CS25" i="2"/>
  <c r="CS26" i="2" s="1"/>
  <c r="DX19" i="2"/>
  <c r="DX18" i="2"/>
  <c r="DY18" i="1"/>
  <c r="DY19" i="1"/>
  <c r="DJ66" i="4" l="1"/>
  <c r="DJ67" i="4" s="1"/>
  <c r="DK56" i="4"/>
  <c r="DK62" i="4" s="1"/>
  <c r="DK63" i="4" s="1"/>
  <c r="DK64" i="4" s="1"/>
  <c r="DK65" i="4" s="1"/>
  <c r="DL57" i="4" s="1"/>
  <c r="DZ58" i="4"/>
  <c r="DY61" i="4"/>
  <c r="DY20" i="3"/>
  <c r="DZ17" i="3"/>
  <c r="DX15" i="3"/>
  <c r="DX21" i="3" s="1"/>
  <c r="DX22" i="3" s="1"/>
  <c r="DX23" i="3" s="1"/>
  <c r="DX24" i="3" s="1"/>
  <c r="DV16" i="1"/>
  <c r="DU25" i="1"/>
  <c r="DU26" i="1" s="1"/>
  <c r="CT15" i="2"/>
  <c r="CT21" i="2" s="1"/>
  <c r="CT22" i="2" s="1"/>
  <c r="CT23" i="2" s="1"/>
  <c r="DX20" i="2"/>
  <c r="DY17" i="2"/>
  <c r="DZ17" i="1"/>
  <c r="DY20" i="1"/>
  <c r="DL56" i="4" l="1"/>
  <c r="DL62" i="4" s="1"/>
  <c r="DL63" i="4" s="1"/>
  <c r="DL64" i="4" s="1"/>
  <c r="DL65" i="4" s="1"/>
  <c r="DM57" i="4" s="1"/>
  <c r="DK66" i="4"/>
  <c r="DK67" i="4" s="1"/>
  <c r="DZ60" i="4"/>
  <c r="DZ59" i="4"/>
  <c r="DY16" i="3"/>
  <c r="DX25" i="3"/>
  <c r="DX26" i="3" s="1"/>
  <c r="DZ19" i="3"/>
  <c r="DZ18" i="3"/>
  <c r="DV15" i="1"/>
  <c r="DV21" i="1" s="1"/>
  <c r="DV22" i="1" s="1"/>
  <c r="DV23" i="1" s="1"/>
  <c r="DV24" i="1" s="1"/>
  <c r="CT24" i="2"/>
  <c r="DY19" i="2"/>
  <c r="DY18" i="2"/>
  <c r="DZ18" i="1"/>
  <c r="DZ19" i="1"/>
  <c r="DL66" i="4" l="1"/>
  <c r="DL67" i="4" s="1"/>
  <c r="DM56" i="4"/>
  <c r="DM62" i="4" s="1"/>
  <c r="DM63" i="4" s="1"/>
  <c r="DM64" i="4" s="1"/>
  <c r="DM65" i="4" s="1"/>
  <c r="DN57" i="4" s="1"/>
  <c r="DZ61" i="4"/>
  <c r="EA58" i="4"/>
  <c r="DZ20" i="3"/>
  <c r="EA17" i="3"/>
  <c r="DY15" i="3"/>
  <c r="DY21" i="3" s="1"/>
  <c r="DY22" i="3" s="1"/>
  <c r="DY23" i="3" s="1"/>
  <c r="DY24" i="3" s="1"/>
  <c r="DW16" i="1"/>
  <c r="DV25" i="1"/>
  <c r="DV26" i="1" s="1"/>
  <c r="CU16" i="2"/>
  <c r="CT25" i="2"/>
  <c r="CT26" i="2" s="1"/>
  <c r="DZ17" i="2"/>
  <c r="DY20" i="2"/>
  <c r="EA17" i="1"/>
  <c r="DZ20" i="1"/>
  <c r="DN56" i="4" l="1"/>
  <c r="DN62" i="4" s="1"/>
  <c r="DN63" i="4" s="1"/>
  <c r="DN64" i="4" s="1"/>
  <c r="DN65" i="4" s="1"/>
  <c r="DO57" i="4" s="1"/>
  <c r="DM66" i="4"/>
  <c r="DM67" i="4" s="1"/>
  <c r="EA60" i="4"/>
  <c r="EA59" i="4"/>
  <c r="DZ16" i="3"/>
  <c r="DY25" i="3"/>
  <c r="DY26" i="3" s="1"/>
  <c r="EA19" i="3"/>
  <c r="EA18" i="3"/>
  <c r="DW15" i="1"/>
  <c r="DW21" i="1" s="1"/>
  <c r="DW22" i="1" s="1"/>
  <c r="DW23" i="1" s="1"/>
  <c r="CU15" i="2"/>
  <c r="CU21" i="2" s="1"/>
  <c r="CU22" i="2" s="1"/>
  <c r="CU23" i="2" s="1"/>
  <c r="CU24" i="2" s="1"/>
  <c r="DZ19" i="2"/>
  <c r="DZ18" i="2"/>
  <c r="EA19" i="1"/>
  <c r="EA18" i="1"/>
  <c r="DN66" i="4" l="1"/>
  <c r="DN67" i="4" s="1"/>
  <c r="DO56" i="4"/>
  <c r="DO62" i="4" s="1"/>
  <c r="DO63" i="4" s="1"/>
  <c r="DO64" i="4" s="1"/>
  <c r="DO65" i="4" s="1"/>
  <c r="DP57" i="4" s="1"/>
  <c r="EA61" i="4"/>
  <c r="EB58" i="4"/>
  <c r="EA20" i="3"/>
  <c r="EB17" i="3"/>
  <c r="DZ15" i="3"/>
  <c r="DZ21" i="3" s="1"/>
  <c r="DZ22" i="3" s="1"/>
  <c r="DZ23" i="3" s="1"/>
  <c r="DZ24" i="3" s="1"/>
  <c r="DW24" i="1"/>
  <c r="CV16" i="2"/>
  <c r="CU25" i="2"/>
  <c r="CU26" i="2" s="1"/>
  <c r="DZ20" i="2"/>
  <c r="EA17" i="2"/>
  <c r="EA20" i="1"/>
  <c r="EB17" i="1"/>
  <c r="DP56" i="4" l="1"/>
  <c r="DP62" i="4" s="1"/>
  <c r="DP63" i="4" s="1"/>
  <c r="DP64" i="4" s="1"/>
  <c r="DP65" i="4" s="1"/>
  <c r="DQ57" i="4" s="1"/>
  <c r="DO66" i="4"/>
  <c r="DO67" i="4" s="1"/>
  <c r="EB60" i="4"/>
  <c r="EB59" i="4"/>
  <c r="EA16" i="3"/>
  <c r="DZ25" i="3"/>
  <c r="DZ26" i="3" s="1"/>
  <c r="EB19" i="3"/>
  <c r="EB18" i="3"/>
  <c r="DX16" i="1"/>
  <c r="DW25" i="1"/>
  <c r="DW26" i="1" s="1"/>
  <c r="CV15" i="2"/>
  <c r="CV21" i="2" s="1"/>
  <c r="CV22" i="2" s="1"/>
  <c r="CV23" i="2" s="1"/>
  <c r="CV24" i="2" s="1"/>
  <c r="EA19" i="2"/>
  <c r="EA18" i="2"/>
  <c r="EB19" i="1"/>
  <c r="EB18" i="1"/>
  <c r="DP66" i="4" l="1"/>
  <c r="DP67" i="4" s="1"/>
  <c r="DQ56" i="4"/>
  <c r="DQ62" i="4" s="1"/>
  <c r="DQ63" i="4" s="1"/>
  <c r="DQ64" i="4" s="1"/>
  <c r="DQ65" i="4" s="1"/>
  <c r="DR57" i="4" s="1"/>
  <c r="EC58" i="4"/>
  <c r="EB61" i="4"/>
  <c r="EB20" i="3"/>
  <c r="EC17" i="3"/>
  <c r="EA15" i="3"/>
  <c r="EA21" i="3" s="1"/>
  <c r="EA22" i="3" s="1"/>
  <c r="EA23" i="3" s="1"/>
  <c r="EA24" i="3" s="1"/>
  <c r="DX15" i="1"/>
  <c r="DX21" i="1" s="1"/>
  <c r="DX22" i="1" s="1"/>
  <c r="DX23" i="1" s="1"/>
  <c r="CW16" i="2"/>
  <c r="CV25" i="2"/>
  <c r="CV26" i="2" s="1"/>
  <c r="EA20" i="2"/>
  <c r="EB17" i="2"/>
  <c r="EC17" i="1"/>
  <c r="EB20" i="1"/>
  <c r="DR56" i="4" l="1"/>
  <c r="DR62" i="4" s="1"/>
  <c r="DR63" i="4" s="1"/>
  <c r="DR64" i="4" s="1"/>
  <c r="DR65" i="4" s="1"/>
  <c r="DS57" i="4" s="1"/>
  <c r="DQ66" i="4"/>
  <c r="DQ67" i="4" s="1"/>
  <c r="EC59" i="4"/>
  <c r="EC60" i="4"/>
  <c r="EB16" i="3"/>
  <c r="EA25" i="3"/>
  <c r="EA26" i="3" s="1"/>
  <c r="EC19" i="3"/>
  <c r="EC18" i="3"/>
  <c r="DX24" i="1"/>
  <c r="CW15" i="2"/>
  <c r="CW21" i="2" s="1"/>
  <c r="CW22" i="2" s="1"/>
  <c r="CW23" i="2" s="1"/>
  <c r="CW24" i="2" s="1"/>
  <c r="EB18" i="2"/>
  <c r="EB19" i="2"/>
  <c r="EC18" i="1"/>
  <c r="EC19" i="1"/>
  <c r="DR66" i="4" l="1"/>
  <c r="DR67" i="4" s="1"/>
  <c r="DS56" i="4"/>
  <c r="DS62" i="4" s="1"/>
  <c r="DS63" i="4" s="1"/>
  <c r="DS64" i="4" s="1"/>
  <c r="DS65" i="4" s="1"/>
  <c r="DT57" i="4" s="1"/>
  <c r="ED58" i="4"/>
  <c r="EC61" i="4"/>
  <c r="ED17" i="3"/>
  <c r="EC20" i="3"/>
  <c r="EB15" i="3"/>
  <c r="EB21" i="3" s="1"/>
  <c r="EB22" i="3" s="1"/>
  <c r="EB23" i="3" s="1"/>
  <c r="EB24" i="3" s="1"/>
  <c r="DY16" i="1"/>
  <c r="DX25" i="1"/>
  <c r="DX26" i="1" s="1"/>
  <c r="CX16" i="2"/>
  <c r="CW25" i="2"/>
  <c r="CW26" i="2" s="1"/>
  <c r="EC17" i="2"/>
  <c r="EB20" i="2"/>
  <c r="EC20" i="1"/>
  <c r="ED17" i="1"/>
  <c r="DT56" i="4" l="1"/>
  <c r="DT62" i="4" s="1"/>
  <c r="DT63" i="4" s="1"/>
  <c r="DT64" i="4" s="1"/>
  <c r="DT65" i="4" s="1"/>
  <c r="DU57" i="4" s="1"/>
  <c r="DS66" i="4"/>
  <c r="DS67" i="4" s="1"/>
  <c r="ED60" i="4"/>
  <c r="ED59" i="4"/>
  <c r="EC16" i="3"/>
  <c r="EB25" i="3"/>
  <c r="EB26" i="3" s="1"/>
  <c r="ED19" i="3"/>
  <c r="ED18" i="3"/>
  <c r="DY15" i="1"/>
  <c r="DY21" i="1" s="1"/>
  <c r="DY22" i="1" s="1"/>
  <c r="DY23" i="1" s="1"/>
  <c r="DY24" i="1" s="1"/>
  <c r="CX15" i="2"/>
  <c r="CX21" i="2" s="1"/>
  <c r="CX22" i="2" s="1"/>
  <c r="CX23" i="2" s="1"/>
  <c r="CX24" i="2" s="1"/>
  <c r="EC19" i="2"/>
  <c r="EC18" i="2"/>
  <c r="ED18" i="1"/>
  <c r="ED19" i="1"/>
  <c r="DT66" i="4" l="1"/>
  <c r="DT67" i="4" s="1"/>
  <c r="DU56" i="4"/>
  <c r="DU62" i="4" s="1"/>
  <c r="DU63" i="4" s="1"/>
  <c r="DU64" i="4" s="1"/>
  <c r="DU65" i="4" s="1"/>
  <c r="DV57" i="4" s="1"/>
  <c r="ED61" i="4"/>
  <c r="EE58" i="4"/>
  <c r="EE17" i="3"/>
  <c r="ED20" i="3"/>
  <c r="EC15" i="3"/>
  <c r="EC21" i="3" s="1"/>
  <c r="EC22" i="3" s="1"/>
  <c r="EC23" i="3" s="1"/>
  <c r="EC24" i="3" s="1"/>
  <c r="DZ16" i="1"/>
  <c r="DY25" i="1"/>
  <c r="DY26" i="1" s="1"/>
  <c r="CY16" i="2"/>
  <c r="CX25" i="2"/>
  <c r="CX26" i="2" s="1"/>
  <c r="ED17" i="2"/>
  <c r="EC20" i="2"/>
  <c r="EE17" i="1"/>
  <c r="ED20" i="1"/>
  <c r="DU66" i="4" l="1"/>
  <c r="DU67" i="4" s="1"/>
  <c r="DV56" i="4"/>
  <c r="DV62" i="4" s="1"/>
  <c r="DV63" i="4" s="1"/>
  <c r="DV64" i="4" s="1"/>
  <c r="DV65" i="4" s="1"/>
  <c r="DW57" i="4" s="1"/>
  <c r="EE60" i="4"/>
  <c r="EE59" i="4"/>
  <c r="ED16" i="3"/>
  <c r="EC25" i="3"/>
  <c r="EC26" i="3" s="1"/>
  <c r="EE19" i="3"/>
  <c r="EE18" i="3"/>
  <c r="DZ15" i="1"/>
  <c r="DZ21" i="1" s="1"/>
  <c r="DZ22" i="1" s="1"/>
  <c r="DZ23" i="1" s="1"/>
  <c r="DZ24" i="1" s="1"/>
  <c r="CY15" i="2"/>
  <c r="CY21" i="2" s="1"/>
  <c r="CY22" i="2" s="1"/>
  <c r="CY23" i="2" s="1"/>
  <c r="CY24" i="2" s="1"/>
  <c r="ED19" i="2"/>
  <c r="ED18" i="2"/>
  <c r="EE18" i="1"/>
  <c r="EE19" i="1"/>
  <c r="DV66" i="4" l="1"/>
  <c r="DV67" i="4" s="1"/>
  <c r="DW56" i="4"/>
  <c r="DW62" i="4" s="1"/>
  <c r="DW63" i="4" s="1"/>
  <c r="DW64" i="4" s="1"/>
  <c r="DW65" i="4" s="1"/>
  <c r="DX57" i="4" s="1"/>
  <c r="EE61" i="4"/>
  <c r="EF58" i="4"/>
  <c r="EE20" i="3"/>
  <c r="EF17" i="3"/>
  <c r="ED15" i="3"/>
  <c r="ED21" i="3" s="1"/>
  <c r="ED22" i="3" s="1"/>
  <c r="ED23" i="3" s="1"/>
  <c r="ED24" i="3" s="1"/>
  <c r="EA16" i="1"/>
  <c r="DZ25" i="1"/>
  <c r="DZ26" i="1" s="1"/>
  <c r="CZ16" i="2"/>
  <c r="CY25" i="2"/>
  <c r="CY26" i="2" s="1"/>
  <c r="ED20" i="2"/>
  <c r="EE17" i="2"/>
  <c r="EF17" i="1"/>
  <c r="EE20" i="1"/>
  <c r="DW66" i="4" l="1"/>
  <c r="DW67" i="4" s="1"/>
  <c r="DX56" i="4"/>
  <c r="DX62" i="4" s="1"/>
  <c r="DX63" i="4" s="1"/>
  <c r="DX64" i="4" s="1"/>
  <c r="DX65" i="4" s="1"/>
  <c r="DY57" i="4" s="1"/>
  <c r="EF60" i="4"/>
  <c r="EF59" i="4"/>
  <c r="EE16" i="3"/>
  <c r="ED25" i="3"/>
  <c r="ED26" i="3" s="1"/>
  <c r="EF19" i="3"/>
  <c r="EF18" i="3"/>
  <c r="EA15" i="1"/>
  <c r="EA21" i="1" s="1"/>
  <c r="EA22" i="1" s="1"/>
  <c r="EA23" i="1" s="1"/>
  <c r="EA24" i="1" s="1"/>
  <c r="CZ15" i="2"/>
  <c r="CZ21" i="2" s="1"/>
  <c r="CZ22" i="2" s="1"/>
  <c r="EE19" i="2"/>
  <c r="EE18" i="2"/>
  <c r="EF18" i="1"/>
  <c r="EF19" i="1"/>
  <c r="DX66" i="4" l="1"/>
  <c r="DX67" i="4" s="1"/>
  <c r="DY56" i="4"/>
  <c r="DY62" i="4" s="1"/>
  <c r="DY63" i="4" s="1"/>
  <c r="DY64" i="4" s="1"/>
  <c r="DY65" i="4" s="1"/>
  <c r="DZ57" i="4" s="1"/>
  <c r="EF61" i="4"/>
  <c r="EG58" i="4"/>
  <c r="EF20" i="3"/>
  <c r="EG17" i="3"/>
  <c r="EE15" i="3"/>
  <c r="EE21" i="3" s="1"/>
  <c r="EE22" i="3" s="1"/>
  <c r="EE23" i="3" s="1"/>
  <c r="EE24" i="3" s="1"/>
  <c r="EB16" i="1"/>
  <c r="EA25" i="1"/>
  <c r="EA26" i="1" s="1"/>
  <c r="CZ23" i="2"/>
  <c r="CZ24" i="2" s="1"/>
  <c r="EE20" i="2"/>
  <c r="EF17" i="2"/>
  <c r="EG17" i="1"/>
  <c r="EF20" i="1"/>
  <c r="DY66" i="4" l="1"/>
  <c r="DY67" i="4" s="1"/>
  <c r="DZ56" i="4"/>
  <c r="DZ62" i="4" s="1"/>
  <c r="DZ63" i="4" s="1"/>
  <c r="DZ64" i="4" s="1"/>
  <c r="DZ65" i="4" s="1"/>
  <c r="EA57" i="4" s="1"/>
  <c r="EG60" i="4"/>
  <c r="EG59" i="4"/>
  <c r="EF16" i="3"/>
  <c r="EE25" i="3"/>
  <c r="EE26" i="3" s="1"/>
  <c r="EG19" i="3"/>
  <c r="EG18" i="3"/>
  <c r="EB15" i="1"/>
  <c r="EB21" i="1" s="1"/>
  <c r="EB22" i="1" s="1"/>
  <c r="EB23" i="1" s="1"/>
  <c r="DA16" i="2"/>
  <c r="CZ25" i="2"/>
  <c r="CZ26" i="2" s="1"/>
  <c r="EF19" i="2"/>
  <c r="EF18" i="2"/>
  <c r="EG18" i="1"/>
  <c r="EG19" i="1"/>
  <c r="DZ66" i="4" l="1"/>
  <c r="DZ67" i="4" s="1"/>
  <c r="EA56" i="4"/>
  <c r="EA62" i="4" s="1"/>
  <c r="EA63" i="4" s="1"/>
  <c r="EA64" i="4" s="1"/>
  <c r="EA65" i="4" s="1"/>
  <c r="EB57" i="4" s="1"/>
  <c r="EH58" i="4"/>
  <c r="EG61" i="4"/>
  <c r="EG20" i="3"/>
  <c r="EH17" i="3"/>
  <c r="EF15" i="3"/>
  <c r="EF21" i="3" s="1"/>
  <c r="EF22" i="3" s="1"/>
  <c r="EF23" i="3" s="1"/>
  <c r="EF24" i="3" s="1"/>
  <c r="EB24" i="1"/>
  <c r="DA15" i="2"/>
  <c r="DA21" i="2" s="1"/>
  <c r="DA22" i="2" s="1"/>
  <c r="DA23" i="2" s="1"/>
  <c r="EF20" i="2"/>
  <c r="EG17" i="2"/>
  <c r="EH17" i="1"/>
  <c r="EG20" i="1"/>
  <c r="EA66" i="4" l="1"/>
  <c r="EA67" i="4" s="1"/>
  <c r="EB56" i="4"/>
  <c r="EB62" i="4" s="1"/>
  <c r="EB63" i="4" s="1"/>
  <c r="EB64" i="4" s="1"/>
  <c r="EB65" i="4" s="1"/>
  <c r="EC57" i="4" s="1"/>
  <c r="EH60" i="4"/>
  <c r="EH59" i="4"/>
  <c r="EG16" i="3"/>
  <c r="EF25" i="3"/>
  <c r="EF26" i="3" s="1"/>
  <c r="EH19" i="3"/>
  <c r="EH18" i="3"/>
  <c r="EC16" i="1"/>
  <c r="EB25" i="1"/>
  <c r="EB26" i="1" s="1"/>
  <c r="DA24" i="2"/>
  <c r="EG19" i="2"/>
  <c r="EG18" i="2"/>
  <c r="EH18" i="1"/>
  <c r="EH19" i="1"/>
  <c r="EB66" i="4" l="1"/>
  <c r="EB67" i="4" s="1"/>
  <c r="EC56" i="4"/>
  <c r="EC62" i="4" s="1"/>
  <c r="EC63" i="4" s="1"/>
  <c r="EC64" i="4" s="1"/>
  <c r="EC65" i="4" s="1"/>
  <c r="ED57" i="4" s="1"/>
  <c r="EH61" i="4"/>
  <c r="EI58" i="4"/>
  <c r="EI17" i="3"/>
  <c r="EH20" i="3"/>
  <c r="EG15" i="3"/>
  <c r="EG21" i="3" s="1"/>
  <c r="EG22" i="3" s="1"/>
  <c r="EG23" i="3" s="1"/>
  <c r="EG24" i="3" s="1"/>
  <c r="EC15" i="1"/>
  <c r="EC21" i="1" s="1"/>
  <c r="EC22" i="1" s="1"/>
  <c r="EC23" i="1" s="1"/>
  <c r="EC24" i="1" s="1"/>
  <c r="DB16" i="2"/>
  <c r="DA25" i="2"/>
  <c r="DA26" i="2" s="1"/>
  <c r="EH17" i="2"/>
  <c r="EG20" i="2"/>
  <c r="EH20" i="1"/>
  <c r="EI17" i="1"/>
  <c r="ED56" i="4" l="1"/>
  <c r="ED62" i="4" s="1"/>
  <c r="ED63" i="4" s="1"/>
  <c r="ED64" i="4" s="1"/>
  <c r="ED65" i="4" s="1"/>
  <c r="EE57" i="4" s="1"/>
  <c r="EC66" i="4"/>
  <c r="EC67" i="4" s="1"/>
  <c r="EI60" i="4"/>
  <c r="EI59" i="4"/>
  <c r="EH16" i="3"/>
  <c r="EG25" i="3"/>
  <c r="EG26" i="3" s="1"/>
  <c r="EI19" i="3"/>
  <c r="EI18" i="3"/>
  <c r="ED16" i="1"/>
  <c r="EC25" i="1"/>
  <c r="EC26" i="1" s="1"/>
  <c r="DB15" i="2"/>
  <c r="DB21" i="2" s="1"/>
  <c r="DB22" i="2" s="1"/>
  <c r="DB23" i="2" s="1"/>
  <c r="DB24" i="2" s="1"/>
  <c r="EH19" i="2"/>
  <c r="EH18" i="2"/>
  <c r="EI18" i="1"/>
  <c r="EI19" i="1"/>
  <c r="ED66" i="4" l="1"/>
  <c r="ED67" i="4" s="1"/>
  <c r="EE56" i="4"/>
  <c r="EE62" i="4" s="1"/>
  <c r="EE63" i="4" s="1"/>
  <c r="EE64" i="4" s="1"/>
  <c r="EE65" i="4" s="1"/>
  <c r="EF57" i="4" s="1"/>
  <c r="EI61" i="4"/>
  <c r="EJ58" i="4"/>
  <c r="EI20" i="3"/>
  <c r="EJ17" i="3"/>
  <c r="EH15" i="3"/>
  <c r="EH21" i="3" s="1"/>
  <c r="EH22" i="3" s="1"/>
  <c r="EH23" i="3" s="1"/>
  <c r="EH24" i="3" s="1"/>
  <c r="ED15" i="1"/>
  <c r="ED21" i="1" s="1"/>
  <c r="ED22" i="1" s="1"/>
  <c r="ED23" i="1" s="1"/>
  <c r="ED24" i="1" s="1"/>
  <c r="DC16" i="2"/>
  <c r="DB25" i="2"/>
  <c r="DB26" i="2" s="1"/>
  <c r="EH20" i="2"/>
  <c r="EI17" i="2"/>
  <c r="EJ17" i="1"/>
  <c r="EI20" i="1"/>
  <c r="EE66" i="4" l="1"/>
  <c r="EE67" i="4" s="1"/>
  <c r="EF56" i="4"/>
  <c r="EF62" i="4" s="1"/>
  <c r="EF63" i="4" s="1"/>
  <c r="EF64" i="4" s="1"/>
  <c r="EF65" i="4" s="1"/>
  <c r="EG57" i="4" s="1"/>
  <c r="EJ60" i="4"/>
  <c r="EJ59" i="4"/>
  <c r="EI16" i="3"/>
  <c r="EH25" i="3"/>
  <c r="EH26" i="3" s="1"/>
  <c r="EJ19" i="3"/>
  <c r="EJ18" i="3"/>
  <c r="EE16" i="1"/>
  <c r="ED25" i="1"/>
  <c r="ED26" i="1" s="1"/>
  <c r="DC15" i="2"/>
  <c r="DC21" i="2" s="1"/>
  <c r="DC22" i="2" s="1"/>
  <c r="DC23" i="2" s="1"/>
  <c r="DC24" i="2" s="1"/>
  <c r="EI19" i="2"/>
  <c r="EI18" i="2"/>
  <c r="EJ18" i="1"/>
  <c r="EJ19" i="1"/>
  <c r="EF66" i="4" l="1"/>
  <c r="EF67" i="4" s="1"/>
  <c r="EG56" i="4"/>
  <c r="EG62" i="4" s="1"/>
  <c r="EG63" i="4" s="1"/>
  <c r="EG64" i="4" s="1"/>
  <c r="EG65" i="4" s="1"/>
  <c r="EH57" i="4" s="1"/>
  <c r="EJ61" i="4"/>
  <c r="EK58" i="4"/>
  <c r="EJ20" i="3"/>
  <c r="EK17" i="3"/>
  <c r="EI15" i="3"/>
  <c r="EI21" i="3" s="1"/>
  <c r="EI22" i="3" s="1"/>
  <c r="EI23" i="3" s="1"/>
  <c r="EI24" i="3" s="1"/>
  <c r="EE15" i="1"/>
  <c r="EE21" i="1" s="1"/>
  <c r="EE22" i="1" s="1"/>
  <c r="EE23" i="1" s="1"/>
  <c r="EE24" i="1" s="1"/>
  <c r="EF16" i="1" s="1"/>
  <c r="DD16" i="2"/>
  <c r="DC25" i="2"/>
  <c r="DC26" i="2" s="1"/>
  <c r="EI20" i="2"/>
  <c r="EJ17" i="2"/>
  <c r="EJ20" i="1"/>
  <c r="EK17" i="1"/>
  <c r="EG66" i="4" l="1"/>
  <c r="EG67" i="4" s="1"/>
  <c r="EH56" i="4"/>
  <c r="EH62" i="4" s="1"/>
  <c r="EH63" i="4" s="1"/>
  <c r="EH64" i="4" s="1"/>
  <c r="EH65" i="4" s="1"/>
  <c r="EI57" i="4" s="1"/>
  <c r="EK60" i="4"/>
  <c r="EK59" i="4"/>
  <c r="EJ16" i="3"/>
  <c r="EI25" i="3"/>
  <c r="EI26" i="3" s="1"/>
  <c r="EK19" i="3"/>
  <c r="EK18" i="3"/>
  <c r="EE25" i="1"/>
  <c r="EE26" i="1" s="1"/>
  <c r="EF15" i="1"/>
  <c r="EF21" i="1" s="1"/>
  <c r="EF22" i="1" s="1"/>
  <c r="EF23" i="1" s="1"/>
  <c r="EF24" i="1" s="1"/>
  <c r="DD15" i="2"/>
  <c r="DD21" i="2" s="1"/>
  <c r="DD22" i="2" s="1"/>
  <c r="DD23" i="2" s="1"/>
  <c r="EJ19" i="2"/>
  <c r="EJ18" i="2"/>
  <c r="EK19" i="1"/>
  <c r="EK18" i="1"/>
  <c r="EH66" i="4" l="1"/>
  <c r="EH67" i="4" s="1"/>
  <c r="EI56" i="4"/>
  <c r="EI62" i="4" s="1"/>
  <c r="EI63" i="4" s="1"/>
  <c r="EI64" i="4" s="1"/>
  <c r="EI65" i="4" s="1"/>
  <c r="EJ57" i="4" s="1"/>
  <c r="EL58" i="4"/>
  <c r="EK61" i="4"/>
  <c r="EL17" i="3"/>
  <c r="EK20" i="3"/>
  <c r="EJ15" i="3"/>
  <c r="EJ21" i="3" s="1"/>
  <c r="EJ22" i="3" s="1"/>
  <c r="EJ23" i="3" s="1"/>
  <c r="EJ24" i="3" s="1"/>
  <c r="EG16" i="1"/>
  <c r="EF25" i="1"/>
  <c r="EF26" i="1" s="1"/>
  <c r="DD24" i="2"/>
  <c r="EJ20" i="2"/>
  <c r="EK17" i="2"/>
  <c r="EK20" i="1"/>
  <c r="EL17" i="1"/>
  <c r="EI66" i="4" l="1"/>
  <c r="EI67" i="4" s="1"/>
  <c r="EJ56" i="4"/>
  <c r="EJ62" i="4" s="1"/>
  <c r="EJ63" i="4" s="1"/>
  <c r="EJ64" i="4" s="1"/>
  <c r="EJ65" i="4" s="1"/>
  <c r="EK57" i="4" s="1"/>
  <c r="EL60" i="4"/>
  <c r="EL59" i="4"/>
  <c r="EK16" i="3"/>
  <c r="EJ25" i="3"/>
  <c r="EJ26" i="3" s="1"/>
  <c r="EL18" i="3"/>
  <c r="EL19" i="3"/>
  <c r="EG15" i="1"/>
  <c r="EG21" i="1" s="1"/>
  <c r="EG22" i="1" s="1"/>
  <c r="EG23" i="1" s="1"/>
  <c r="EG24" i="1" s="1"/>
  <c r="DE16" i="2"/>
  <c r="DD25" i="2"/>
  <c r="DD26" i="2" s="1"/>
  <c r="EK19" i="2"/>
  <c r="EK18" i="2"/>
  <c r="EL18" i="1"/>
  <c r="EL19" i="1"/>
  <c r="EK56" i="4" l="1"/>
  <c r="EK62" i="4" s="1"/>
  <c r="EK63" i="4" s="1"/>
  <c r="EK64" i="4" s="1"/>
  <c r="EK65" i="4" s="1"/>
  <c r="EL57" i="4" s="1"/>
  <c r="EJ66" i="4"/>
  <c r="EJ67" i="4" s="1"/>
  <c r="EL61" i="4"/>
  <c r="EM58" i="4"/>
  <c r="EL20" i="3"/>
  <c r="EM17" i="3"/>
  <c r="EK15" i="3"/>
  <c r="EK21" i="3" s="1"/>
  <c r="EK22" i="3" s="1"/>
  <c r="EK23" i="3" s="1"/>
  <c r="EK24" i="3" s="1"/>
  <c r="EH16" i="1"/>
  <c r="EG25" i="1"/>
  <c r="EG26" i="1" s="1"/>
  <c r="DE15" i="2"/>
  <c r="DE21" i="2" s="1"/>
  <c r="DE22" i="2" s="1"/>
  <c r="DE23" i="2" s="1"/>
  <c r="EL17" i="2"/>
  <c r="EK20" i="2"/>
  <c r="EM17" i="1"/>
  <c r="EL20" i="1"/>
  <c r="EK66" i="4" l="1"/>
  <c r="EK67" i="4" s="1"/>
  <c r="EL56" i="4"/>
  <c r="EL62" i="4" s="1"/>
  <c r="EL63" i="4" s="1"/>
  <c r="EL64" i="4" s="1"/>
  <c r="EL65" i="4" s="1"/>
  <c r="EM57" i="4" s="1"/>
  <c r="EM60" i="4"/>
  <c r="EM59" i="4"/>
  <c r="EL16" i="3"/>
  <c r="EK25" i="3"/>
  <c r="EK26" i="3" s="1"/>
  <c r="EM19" i="3"/>
  <c r="EM18" i="3"/>
  <c r="EH15" i="1"/>
  <c r="EH21" i="1" s="1"/>
  <c r="EH22" i="1" s="1"/>
  <c r="EH23" i="1" s="1"/>
  <c r="EH24" i="1" s="1"/>
  <c r="EI16" i="1" s="1"/>
  <c r="DE24" i="2"/>
  <c r="EL19" i="2"/>
  <c r="EL18" i="2"/>
  <c r="EM17" i="2" s="1"/>
  <c r="EM18" i="1"/>
  <c r="EM19" i="1"/>
  <c r="EM56" i="4" l="1"/>
  <c r="EM62" i="4" s="1"/>
  <c r="EL66" i="4"/>
  <c r="EL67" i="4" s="1"/>
  <c r="EN58" i="4"/>
  <c r="EM61" i="4"/>
  <c r="EM20" i="3"/>
  <c r="EN17" i="3"/>
  <c r="EL15" i="3"/>
  <c r="EL21" i="3" s="1"/>
  <c r="EL22" i="3" s="1"/>
  <c r="EL23" i="3" s="1"/>
  <c r="EL24" i="3" s="1"/>
  <c r="EH25" i="1"/>
  <c r="EH26" i="1" s="1"/>
  <c r="EI15" i="1"/>
  <c r="EI21" i="1" s="1"/>
  <c r="EI22" i="1" s="1"/>
  <c r="EI23" i="1" s="1"/>
  <c r="EI24" i="1" s="1"/>
  <c r="DF16" i="2"/>
  <c r="DE25" i="2"/>
  <c r="DE26" i="2" s="1"/>
  <c r="EM19" i="2"/>
  <c r="EM18" i="2"/>
  <c r="EL20" i="2"/>
  <c r="EN17" i="1"/>
  <c r="EM20" i="1"/>
  <c r="EM63" i="4" l="1"/>
  <c r="EM64" i="4" s="1"/>
  <c r="EM65" i="4" s="1"/>
  <c r="EN57" i="4" s="1"/>
  <c r="EN56" i="4" s="1"/>
  <c r="EN62" i="4" s="1"/>
  <c r="EN59" i="4"/>
  <c r="EN60" i="4"/>
  <c r="EM16" i="3"/>
  <c r="EL25" i="3"/>
  <c r="EL26" i="3" s="1"/>
  <c r="EN19" i="3"/>
  <c r="EN18" i="3"/>
  <c r="EJ16" i="1"/>
  <c r="EI25" i="1"/>
  <c r="EI26" i="1" s="1"/>
  <c r="DF15" i="2"/>
  <c r="DF21" i="2" s="1"/>
  <c r="DF22" i="2" s="1"/>
  <c r="EN17" i="2"/>
  <c r="EM20" i="2"/>
  <c r="EN18" i="1"/>
  <c r="EN19" i="1"/>
  <c r="EM66" i="4" l="1"/>
  <c r="EM67" i="4" s="1"/>
  <c r="EN61" i="4"/>
  <c r="EN63" i="4" s="1"/>
  <c r="EO58" i="4"/>
  <c r="EN20" i="3"/>
  <c r="EO17" i="3"/>
  <c r="EM15" i="3"/>
  <c r="EM21" i="3" s="1"/>
  <c r="EM22" i="3" s="1"/>
  <c r="EM23" i="3" s="1"/>
  <c r="EM24" i="3" s="1"/>
  <c r="EJ15" i="1"/>
  <c r="EJ21" i="1" s="1"/>
  <c r="EJ22" i="1" s="1"/>
  <c r="EJ23" i="1" s="1"/>
  <c r="EJ24" i="1" s="1"/>
  <c r="DF23" i="2"/>
  <c r="DF24" i="2" s="1"/>
  <c r="EN18" i="2"/>
  <c r="EN19" i="2"/>
  <c r="EN20" i="1"/>
  <c r="EO17" i="1"/>
  <c r="EN64" i="4" l="1"/>
  <c r="EN65" i="4" s="1"/>
  <c r="EO60" i="4"/>
  <c r="EO59" i="4"/>
  <c r="EN16" i="3"/>
  <c r="EM25" i="3"/>
  <c r="EM26" i="3" s="1"/>
  <c r="EO19" i="3"/>
  <c r="EO18" i="3"/>
  <c r="EK16" i="1"/>
  <c r="EJ25" i="1"/>
  <c r="EJ26" i="1" s="1"/>
  <c r="DG16" i="2"/>
  <c r="DF25" i="2"/>
  <c r="DF26" i="2" s="1"/>
  <c r="EO17" i="2"/>
  <c r="EN20" i="2"/>
  <c r="EO18" i="1"/>
  <c r="EO19" i="1"/>
  <c r="EO57" i="4" l="1"/>
  <c r="EN66" i="4"/>
  <c r="EN67" i="4" s="1"/>
  <c r="EP58" i="4"/>
  <c r="EO61" i="4"/>
  <c r="EO20" i="3"/>
  <c r="EP17" i="3"/>
  <c r="EN15" i="3"/>
  <c r="EN21" i="3" s="1"/>
  <c r="EN22" i="3" s="1"/>
  <c r="EN23" i="3" s="1"/>
  <c r="EN24" i="3" s="1"/>
  <c r="EK15" i="1"/>
  <c r="EK21" i="1" s="1"/>
  <c r="EK22" i="1" s="1"/>
  <c r="EK23" i="1" s="1"/>
  <c r="EK24" i="1" s="1"/>
  <c r="DG15" i="2"/>
  <c r="DG21" i="2" s="1"/>
  <c r="DG22" i="2" s="1"/>
  <c r="DG23" i="2" s="1"/>
  <c r="DG24" i="2" s="1"/>
  <c r="EO19" i="2"/>
  <c r="EO18" i="2"/>
  <c r="EO20" i="1"/>
  <c r="EP17" i="1"/>
  <c r="EO56" i="4" l="1"/>
  <c r="EO62" i="4" s="1"/>
  <c r="EO63" i="4" s="1"/>
  <c r="EO64" i="4" s="1"/>
  <c r="EO65" i="4" s="1"/>
  <c r="EP60" i="4"/>
  <c r="EP59" i="4"/>
  <c r="EO16" i="3"/>
  <c r="EN25" i="3"/>
  <c r="EN26" i="3" s="1"/>
  <c r="EP19" i="3"/>
  <c r="EP18" i="3"/>
  <c r="EL16" i="1"/>
  <c r="EK25" i="1"/>
  <c r="EK26" i="1" s="1"/>
  <c r="DH16" i="2"/>
  <c r="DG25" i="2"/>
  <c r="DG26" i="2" s="1"/>
  <c r="EP17" i="2"/>
  <c r="EO20" i="2"/>
  <c r="EP19" i="1"/>
  <c r="EP18" i="1"/>
  <c r="EP57" i="4" l="1"/>
  <c r="EO66" i="4"/>
  <c r="EO67" i="4" s="1"/>
  <c r="EP61" i="4"/>
  <c r="EQ58" i="4"/>
  <c r="EP20" i="3"/>
  <c r="EQ17" i="3"/>
  <c r="EO15" i="3"/>
  <c r="EO21" i="3" s="1"/>
  <c r="EO22" i="3" s="1"/>
  <c r="EO23" i="3" s="1"/>
  <c r="EO24" i="3" s="1"/>
  <c r="EL15" i="1"/>
  <c r="EL21" i="1" s="1"/>
  <c r="EL22" i="1" s="1"/>
  <c r="EL23" i="1" s="1"/>
  <c r="DH15" i="2"/>
  <c r="DH21" i="2" s="1"/>
  <c r="DH22" i="2" s="1"/>
  <c r="EP18" i="2"/>
  <c r="EP19" i="2"/>
  <c r="EQ17" i="1"/>
  <c r="EP20" i="1"/>
  <c r="EP56" i="4" l="1"/>
  <c r="EP62" i="4" s="1"/>
  <c r="EP63" i="4" s="1"/>
  <c r="EP64" i="4" s="1"/>
  <c r="EP65" i="4" s="1"/>
  <c r="EQ60" i="4"/>
  <c r="EQ59" i="4"/>
  <c r="EP16" i="3"/>
  <c r="EO25" i="3"/>
  <c r="EO26" i="3" s="1"/>
  <c r="EQ19" i="3"/>
  <c r="EQ18" i="3"/>
  <c r="EL24" i="1"/>
  <c r="DH23" i="2"/>
  <c r="DH24" i="2" s="1"/>
  <c r="EQ17" i="2"/>
  <c r="EP20" i="2"/>
  <c r="EQ19" i="1"/>
  <c r="EQ18" i="1"/>
  <c r="EQ57" i="4" l="1"/>
  <c r="EP66" i="4"/>
  <c r="EP67" i="4" s="1"/>
  <c r="EQ61" i="4"/>
  <c r="ER58" i="4"/>
  <c r="EQ20" i="3"/>
  <c r="ER17" i="3"/>
  <c r="EP15" i="3"/>
  <c r="EP21" i="3" s="1"/>
  <c r="EP22" i="3" s="1"/>
  <c r="EP23" i="3" s="1"/>
  <c r="EP24" i="3" s="1"/>
  <c r="EM16" i="1"/>
  <c r="EL25" i="1"/>
  <c r="EL26" i="1" s="1"/>
  <c r="DI16" i="2"/>
  <c r="DH25" i="2"/>
  <c r="DH26" i="2" s="1"/>
  <c r="EQ19" i="2"/>
  <c r="EQ18" i="2"/>
  <c r="ER17" i="1"/>
  <c r="EQ20" i="1"/>
  <c r="EQ56" i="4" l="1"/>
  <c r="EQ62" i="4" s="1"/>
  <c r="EQ63" i="4" s="1"/>
  <c r="EQ64" i="4" s="1"/>
  <c r="EQ65" i="4" s="1"/>
  <c r="ER59" i="4"/>
  <c r="ER60" i="4"/>
  <c r="EQ16" i="3"/>
  <c r="EP25" i="3"/>
  <c r="EP26" i="3" s="1"/>
  <c r="ER19" i="3"/>
  <c r="ER18" i="3"/>
  <c r="EM15" i="1"/>
  <c r="EM21" i="1" s="1"/>
  <c r="EM22" i="1" s="1"/>
  <c r="EM23" i="1" s="1"/>
  <c r="EM24" i="1" s="1"/>
  <c r="DI15" i="2"/>
  <c r="DI21" i="2" s="1"/>
  <c r="DI22" i="2" s="1"/>
  <c r="DI23" i="2" s="1"/>
  <c r="DI24" i="2" s="1"/>
  <c r="EQ20" i="2"/>
  <c r="ER17" i="2"/>
  <c r="ER18" i="1"/>
  <c r="ER19" i="1"/>
  <c r="ER57" i="4" l="1"/>
  <c r="EQ66" i="4"/>
  <c r="EQ67" i="4" s="1"/>
  <c r="ER61" i="4"/>
  <c r="ES58" i="4"/>
  <c r="ER20" i="3"/>
  <c r="ES17" i="3"/>
  <c r="EQ15" i="3"/>
  <c r="EQ21" i="3" s="1"/>
  <c r="EQ22" i="3" s="1"/>
  <c r="EQ23" i="3" s="1"/>
  <c r="EQ24" i="3" s="1"/>
  <c r="EN16" i="1"/>
  <c r="EM25" i="1"/>
  <c r="EM26" i="1" s="1"/>
  <c r="DJ16" i="2"/>
  <c r="DI25" i="2"/>
  <c r="DI26" i="2" s="1"/>
  <c r="ER19" i="2"/>
  <c r="ER18" i="2"/>
  <c r="ES17" i="1"/>
  <c r="ER20" i="1"/>
  <c r="ER56" i="4" l="1"/>
  <c r="ER62" i="4" s="1"/>
  <c r="ER63" i="4" s="1"/>
  <c r="ER64" i="4" s="1"/>
  <c r="ER65" i="4" s="1"/>
  <c r="ES60" i="4"/>
  <c r="ES59" i="4"/>
  <c r="ER16" i="3"/>
  <c r="EQ25" i="3"/>
  <c r="EQ26" i="3" s="1"/>
  <c r="ES19" i="3"/>
  <c r="ES18" i="3"/>
  <c r="EN15" i="1"/>
  <c r="EN21" i="1" s="1"/>
  <c r="EN22" i="1" s="1"/>
  <c r="EN23" i="1" s="1"/>
  <c r="EN24" i="1" s="1"/>
  <c r="DJ15" i="2"/>
  <c r="DJ21" i="2" s="1"/>
  <c r="DJ22" i="2" s="1"/>
  <c r="DJ23" i="2" s="1"/>
  <c r="ES17" i="2"/>
  <c r="ER20" i="2"/>
  <c r="ES18" i="1"/>
  <c r="ES19" i="1"/>
  <c r="ES57" i="4" l="1"/>
  <c r="ER66" i="4"/>
  <c r="ER67" i="4" s="1"/>
  <c r="ET58" i="4"/>
  <c r="ES61" i="4"/>
  <c r="ET17" i="3"/>
  <c r="ES20" i="3"/>
  <c r="ER15" i="3"/>
  <c r="ER21" i="3" s="1"/>
  <c r="ER22" i="3" s="1"/>
  <c r="ER23" i="3" s="1"/>
  <c r="ER24" i="3" s="1"/>
  <c r="EO16" i="1"/>
  <c r="EN25" i="1"/>
  <c r="EN26" i="1" s="1"/>
  <c r="DJ24" i="2"/>
  <c r="ES19" i="2"/>
  <c r="ES18" i="2"/>
  <c r="ET17" i="1"/>
  <c r="ES20" i="1"/>
  <c r="ES56" i="4" l="1"/>
  <c r="ES62" i="4" s="1"/>
  <c r="ES63" i="4" s="1"/>
  <c r="ES64" i="4" s="1"/>
  <c r="ES65" i="4" s="1"/>
  <c r="ET60" i="4"/>
  <c r="ET59" i="4"/>
  <c r="ES16" i="3"/>
  <c r="ER25" i="3"/>
  <c r="ER26" i="3" s="1"/>
  <c r="ET19" i="3"/>
  <c r="ET18" i="3"/>
  <c r="EO15" i="1"/>
  <c r="EO21" i="1" s="1"/>
  <c r="EO22" i="1" s="1"/>
  <c r="EO23" i="1" s="1"/>
  <c r="EO24" i="1" s="1"/>
  <c r="DK16" i="2"/>
  <c r="DJ25" i="2"/>
  <c r="DJ26" i="2" s="1"/>
  <c r="ET17" i="2"/>
  <c r="ES20" i="2"/>
  <c r="ET18" i="1"/>
  <c r="ET19" i="1"/>
  <c r="ET57" i="4" l="1"/>
  <c r="ES66" i="4"/>
  <c r="ES67" i="4" s="1"/>
  <c r="ET61" i="4"/>
  <c r="EU58" i="4"/>
  <c r="EU17" i="3"/>
  <c r="ET20" i="3"/>
  <c r="ES15" i="3"/>
  <c r="ES21" i="3" s="1"/>
  <c r="ES22" i="3" s="1"/>
  <c r="ES23" i="3" s="1"/>
  <c r="ES24" i="3" s="1"/>
  <c r="EP16" i="1"/>
  <c r="EO25" i="1"/>
  <c r="EO26" i="1" s="1"/>
  <c r="DK15" i="2"/>
  <c r="DK21" i="2" s="1"/>
  <c r="DK22" i="2" s="1"/>
  <c r="DK23" i="2" s="1"/>
  <c r="DK24" i="2" s="1"/>
  <c r="ET18" i="2"/>
  <c r="ET19" i="2"/>
  <c r="EU17" i="1"/>
  <c r="ET20" i="1"/>
  <c r="ET56" i="4" l="1"/>
  <c r="ET62" i="4" s="1"/>
  <c r="ET63" i="4" s="1"/>
  <c r="ET64" i="4" s="1"/>
  <c r="ET65" i="4" s="1"/>
  <c r="EU60" i="4"/>
  <c r="EU59" i="4"/>
  <c r="ET16" i="3"/>
  <c r="ES25" i="3"/>
  <c r="ES26" i="3" s="1"/>
  <c r="EU19" i="3"/>
  <c r="EU18" i="3"/>
  <c r="EP15" i="1"/>
  <c r="EP21" i="1" s="1"/>
  <c r="EP22" i="1" s="1"/>
  <c r="EP23" i="1" s="1"/>
  <c r="EP24" i="1" s="1"/>
  <c r="DL16" i="2"/>
  <c r="DK25" i="2"/>
  <c r="DK26" i="2" s="1"/>
  <c r="EU17" i="2"/>
  <c r="ET20" i="2"/>
  <c r="EU19" i="1"/>
  <c r="EU18" i="1"/>
  <c r="EU57" i="4" l="1"/>
  <c r="ET66" i="4"/>
  <c r="ET67" i="4" s="1"/>
  <c r="EV58" i="4"/>
  <c r="EU61" i="4"/>
  <c r="EU20" i="3"/>
  <c r="EV17" i="3"/>
  <c r="ET15" i="3"/>
  <c r="ET21" i="3" s="1"/>
  <c r="ET22" i="3" s="1"/>
  <c r="ET23" i="3" s="1"/>
  <c r="ET24" i="3" s="1"/>
  <c r="EQ16" i="1"/>
  <c r="EP25" i="1"/>
  <c r="EP26" i="1" s="1"/>
  <c r="DL15" i="2"/>
  <c r="DL21" i="2" s="1"/>
  <c r="DL22" i="2" s="1"/>
  <c r="DL23" i="2" s="1"/>
  <c r="DL24" i="2" s="1"/>
  <c r="EU19" i="2"/>
  <c r="EU18" i="2"/>
  <c r="EV17" i="1"/>
  <c r="EU20" i="1"/>
  <c r="EU56" i="4" l="1"/>
  <c r="EU62" i="4" s="1"/>
  <c r="EU63" i="4" s="1"/>
  <c r="EU64" i="4" s="1"/>
  <c r="EU65" i="4" s="1"/>
  <c r="EV60" i="4"/>
  <c r="EV59" i="4"/>
  <c r="EU16" i="3"/>
  <c r="ET25" i="3"/>
  <c r="ET26" i="3" s="1"/>
  <c r="EV19" i="3"/>
  <c r="EV18" i="3"/>
  <c r="EQ15" i="1"/>
  <c r="EQ21" i="1" s="1"/>
  <c r="EQ22" i="1" s="1"/>
  <c r="EQ23" i="1" s="1"/>
  <c r="EQ24" i="1" s="1"/>
  <c r="DM16" i="2"/>
  <c r="DL25" i="2"/>
  <c r="DL26" i="2" s="1"/>
  <c r="EU20" i="2"/>
  <c r="EV17" i="2"/>
  <c r="EV19" i="1"/>
  <c r="EV18" i="1"/>
  <c r="EV57" i="4" l="1"/>
  <c r="EU66" i="4"/>
  <c r="EU67" i="4" s="1"/>
  <c r="EV61" i="4"/>
  <c r="EW58" i="4"/>
  <c r="EV20" i="3"/>
  <c r="EW17" i="3"/>
  <c r="EU15" i="3"/>
  <c r="EU21" i="3" s="1"/>
  <c r="EU22" i="3" s="1"/>
  <c r="EU23" i="3" s="1"/>
  <c r="EU24" i="3" s="1"/>
  <c r="ER16" i="1"/>
  <c r="EQ25" i="1"/>
  <c r="EQ26" i="1" s="1"/>
  <c r="DM15" i="2"/>
  <c r="DM21" i="2" s="1"/>
  <c r="DM22" i="2" s="1"/>
  <c r="EV19" i="2"/>
  <c r="EV18" i="2"/>
  <c r="EW17" i="1"/>
  <c r="EV20" i="1"/>
  <c r="EV56" i="4" l="1"/>
  <c r="EV62" i="4" s="1"/>
  <c r="EV63" i="4" s="1"/>
  <c r="EV64" i="4" s="1"/>
  <c r="EV65" i="4" s="1"/>
  <c r="EW60" i="4"/>
  <c r="EW59" i="4"/>
  <c r="EV16" i="3"/>
  <c r="EU25" i="3"/>
  <c r="EU26" i="3" s="1"/>
  <c r="EW19" i="3"/>
  <c r="EW18" i="3"/>
  <c r="ER15" i="1"/>
  <c r="ER21" i="1" s="1"/>
  <c r="ER22" i="1" s="1"/>
  <c r="ER23" i="1" s="1"/>
  <c r="ER24" i="1" s="1"/>
  <c r="DM23" i="2"/>
  <c r="DM24" i="2" s="1"/>
  <c r="EW17" i="2"/>
  <c r="EV20" i="2"/>
  <c r="EW18" i="1"/>
  <c r="EW19" i="1"/>
  <c r="EW57" i="4" l="1"/>
  <c r="EV66" i="4"/>
  <c r="EV67" i="4" s="1"/>
  <c r="EX58" i="4"/>
  <c r="EW61" i="4"/>
  <c r="EW20" i="3"/>
  <c r="EX17" i="3"/>
  <c r="EV15" i="3"/>
  <c r="EV21" i="3" s="1"/>
  <c r="EV22" i="3" s="1"/>
  <c r="EV23" i="3" s="1"/>
  <c r="EV24" i="3" s="1"/>
  <c r="ES16" i="1"/>
  <c r="ER25" i="1"/>
  <c r="ER26" i="1" s="1"/>
  <c r="DN16" i="2"/>
  <c r="DM25" i="2"/>
  <c r="DM26" i="2" s="1"/>
  <c r="EW18" i="2"/>
  <c r="EW19" i="2"/>
  <c r="EX17" i="1"/>
  <c r="EW20" i="1"/>
  <c r="EW56" i="4" l="1"/>
  <c r="EW62" i="4" s="1"/>
  <c r="EW63" i="4" s="1"/>
  <c r="EW64" i="4" s="1"/>
  <c r="EW65" i="4" s="1"/>
  <c r="EX60" i="4"/>
  <c r="EX59" i="4"/>
  <c r="EW16" i="3"/>
  <c r="EV25" i="3"/>
  <c r="EV26" i="3" s="1"/>
  <c r="EX19" i="3"/>
  <c r="EX18" i="3"/>
  <c r="ES15" i="1"/>
  <c r="ES21" i="1" s="1"/>
  <c r="ES22" i="1" s="1"/>
  <c r="ES23" i="1" s="1"/>
  <c r="ES24" i="1" s="1"/>
  <c r="DN15" i="2"/>
  <c r="DN21" i="2" s="1"/>
  <c r="DN22" i="2" s="1"/>
  <c r="DN23" i="2" s="1"/>
  <c r="DN24" i="2" s="1"/>
  <c r="EX17" i="2"/>
  <c r="EW20" i="2"/>
  <c r="EX19" i="1"/>
  <c r="EX18" i="1"/>
  <c r="EX57" i="4" l="1"/>
  <c r="EW66" i="4"/>
  <c r="EW67" i="4" s="1"/>
  <c r="EX61" i="4"/>
  <c r="EY58" i="4"/>
  <c r="EX20" i="3"/>
  <c r="EY17" i="3"/>
  <c r="EW15" i="3"/>
  <c r="EW21" i="3" s="1"/>
  <c r="EW22" i="3" s="1"/>
  <c r="EW23" i="3" s="1"/>
  <c r="EW24" i="3" s="1"/>
  <c r="ET16" i="1"/>
  <c r="ES25" i="1"/>
  <c r="ES26" i="1" s="1"/>
  <c r="DO16" i="2"/>
  <c r="DN25" i="2"/>
  <c r="DN26" i="2" s="1"/>
  <c r="EX18" i="2"/>
  <c r="EX19" i="2"/>
  <c r="EY17" i="1"/>
  <c r="EX20" i="1"/>
  <c r="EX56" i="4" l="1"/>
  <c r="EX62" i="4" s="1"/>
  <c r="EX63" i="4" s="1"/>
  <c r="EX64" i="4" s="1"/>
  <c r="EX65" i="4" s="1"/>
  <c r="EY59" i="4"/>
  <c r="EY60" i="4"/>
  <c r="EX16" i="3"/>
  <c r="EW25" i="3"/>
  <c r="EW26" i="3" s="1"/>
  <c r="EY19" i="3"/>
  <c r="EY18" i="3"/>
  <c r="ET15" i="1"/>
  <c r="ET21" i="1" s="1"/>
  <c r="ET22" i="1" s="1"/>
  <c r="ET23" i="1" s="1"/>
  <c r="ET24" i="1" s="1"/>
  <c r="DO15" i="2"/>
  <c r="DO21" i="2" s="1"/>
  <c r="DO22" i="2" s="1"/>
  <c r="DO23" i="2" s="1"/>
  <c r="DO24" i="2" s="1"/>
  <c r="EY17" i="2"/>
  <c r="EX20" i="2"/>
  <c r="EY18" i="1"/>
  <c r="EY19" i="1"/>
  <c r="EY57" i="4" l="1"/>
  <c r="EX66" i="4"/>
  <c r="EX67" i="4" s="1"/>
  <c r="EY61" i="4"/>
  <c r="EZ58" i="4"/>
  <c r="EY20" i="3"/>
  <c r="EZ17" i="3"/>
  <c r="EX15" i="3"/>
  <c r="EX21" i="3" s="1"/>
  <c r="EX22" i="3" s="1"/>
  <c r="EX23" i="3" s="1"/>
  <c r="EX24" i="3" s="1"/>
  <c r="ET25" i="1"/>
  <c r="ET26" i="1" s="1"/>
  <c r="EU16" i="1"/>
  <c r="DP16" i="2"/>
  <c r="DO25" i="2"/>
  <c r="DO26" i="2" s="1"/>
  <c r="EY19" i="2"/>
  <c r="EY18" i="2"/>
  <c r="EZ17" i="1"/>
  <c r="EY20" i="1"/>
  <c r="EY56" i="4" l="1"/>
  <c r="EY62" i="4" s="1"/>
  <c r="EY63" i="4" s="1"/>
  <c r="EY64" i="4" s="1"/>
  <c r="EY65" i="4" s="1"/>
  <c r="EZ60" i="4"/>
  <c r="EZ59" i="4"/>
  <c r="EY16" i="3"/>
  <c r="EX25" i="3"/>
  <c r="EX26" i="3" s="1"/>
  <c r="EZ19" i="3"/>
  <c r="EZ18" i="3"/>
  <c r="EU15" i="1"/>
  <c r="EU21" i="1" s="1"/>
  <c r="EU22" i="1" s="1"/>
  <c r="EU23" i="1" s="1"/>
  <c r="EU24" i="1" s="1"/>
  <c r="DP15" i="2"/>
  <c r="DP21" i="2" s="1"/>
  <c r="DP22" i="2" s="1"/>
  <c r="DP23" i="2" s="1"/>
  <c r="EZ17" i="2"/>
  <c r="EY20" i="2"/>
  <c r="EZ18" i="1"/>
  <c r="EZ19" i="1"/>
  <c r="EZ57" i="4" l="1"/>
  <c r="EY66" i="4"/>
  <c r="EY67" i="4" s="1"/>
  <c r="FA58" i="4"/>
  <c r="EZ61" i="4"/>
  <c r="EZ20" i="3"/>
  <c r="FA17" i="3"/>
  <c r="EY15" i="3"/>
  <c r="EY21" i="3" s="1"/>
  <c r="EY22" i="3" s="1"/>
  <c r="EY23" i="3" s="1"/>
  <c r="EY24" i="3" s="1"/>
  <c r="EV16" i="1"/>
  <c r="EU25" i="1"/>
  <c r="EU26" i="1" s="1"/>
  <c r="DP24" i="2"/>
  <c r="EZ18" i="2"/>
  <c r="EZ19" i="2"/>
  <c r="EZ20" i="1"/>
  <c r="FA17" i="1"/>
  <c r="EZ56" i="4" l="1"/>
  <c r="EZ62" i="4" s="1"/>
  <c r="EZ63" i="4" s="1"/>
  <c r="EZ64" i="4" s="1"/>
  <c r="EZ65" i="4" s="1"/>
  <c r="FA60" i="4"/>
  <c r="FA59" i="4"/>
  <c r="EZ16" i="3"/>
  <c r="EY25" i="3"/>
  <c r="EY26" i="3" s="1"/>
  <c r="FA18" i="3"/>
  <c r="FA19" i="3"/>
  <c r="EV15" i="1"/>
  <c r="EV21" i="1" s="1"/>
  <c r="EV22" i="1" s="1"/>
  <c r="EV23" i="1" s="1"/>
  <c r="EV24" i="1" s="1"/>
  <c r="DQ16" i="2"/>
  <c r="DP25" i="2"/>
  <c r="DP26" i="2" s="1"/>
  <c r="FA17" i="2"/>
  <c r="EZ20" i="2"/>
  <c r="FA18" i="1"/>
  <c r="FA19" i="1"/>
  <c r="FA57" i="4" l="1"/>
  <c r="EZ66" i="4"/>
  <c r="EZ67" i="4" s="1"/>
  <c r="FB58" i="4"/>
  <c r="FA61" i="4"/>
  <c r="FB17" i="3"/>
  <c r="FA20" i="3"/>
  <c r="EZ15" i="3"/>
  <c r="EZ21" i="3" s="1"/>
  <c r="EZ22" i="3" s="1"/>
  <c r="EZ23" i="3" s="1"/>
  <c r="EZ24" i="3" s="1"/>
  <c r="EW16" i="1"/>
  <c r="EV25" i="1"/>
  <c r="EV26" i="1" s="1"/>
  <c r="DQ15" i="2"/>
  <c r="DQ21" i="2" s="1"/>
  <c r="DQ22" i="2" s="1"/>
  <c r="DQ23" i="2" s="1"/>
  <c r="DQ24" i="2" s="1"/>
  <c r="FA19" i="2"/>
  <c r="FA18" i="2"/>
  <c r="FA20" i="1"/>
  <c r="FB17" i="1"/>
  <c r="FA56" i="4" l="1"/>
  <c r="FA62" i="4" s="1"/>
  <c r="FA63" i="4" s="1"/>
  <c r="FA64" i="4" s="1"/>
  <c r="FA65" i="4" s="1"/>
  <c r="FB60" i="4"/>
  <c r="FB59" i="4"/>
  <c r="FA16" i="3"/>
  <c r="EZ25" i="3"/>
  <c r="EZ26" i="3" s="1"/>
  <c r="FB19" i="3"/>
  <c r="FB18" i="3"/>
  <c r="EW15" i="1"/>
  <c r="EW21" i="1" s="1"/>
  <c r="EW22" i="1" s="1"/>
  <c r="EW23" i="1" s="1"/>
  <c r="EW24" i="1" s="1"/>
  <c r="DR16" i="2"/>
  <c r="DQ25" i="2"/>
  <c r="DQ26" i="2" s="1"/>
  <c r="FA20" i="2"/>
  <c r="FB17" i="2"/>
  <c r="FB18" i="1"/>
  <c r="FB19" i="1"/>
  <c r="FB57" i="4" l="1"/>
  <c r="FA66" i="4"/>
  <c r="FA67" i="4" s="1"/>
  <c r="FB61" i="4"/>
  <c r="FC58" i="4"/>
  <c r="EX16" i="1"/>
  <c r="EX15" i="1" s="1"/>
  <c r="EX21" i="1" s="1"/>
  <c r="EX22" i="1" s="1"/>
  <c r="EX23" i="1" s="1"/>
  <c r="EX24" i="1" s="1"/>
  <c r="EW25" i="1"/>
  <c r="EW26" i="1" s="1"/>
  <c r="FB20" i="3"/>
  <c r="FC17" i="3"/>
  <c r="FA15" i="3"/>
  <c r="FA21" i="3" s="1"/>
  <c r="FA22" i="3" s="1"/>
  <c r="FA23" i="3" s="1"/>
  <c r="FA24" i="3" s="1"/>
  <c r="DR15" i="2"/>
  <c r="DR21" i="2" s="1"/>
  <c r="DR22" i="2" s="1"/>
  <c r="DR23" i="2" s="1"/>
  <c r="DR24" i="2" s="1"/>
  <c r="FB19" i="2"/>
  <c r="FB18" i="2"/>
  <c r="FB20" i="1"/>
  <c r="FC17" i="1"/>
  <c r="FB56" i="4" l="1"/>
  <c r="FB62" i="4" s="1"/>
  <c r="FB63" i="4" s="1"/>
  <c r="FB64" i="4" s="1"/>
  <c r="FB65" i="4" s="1"/>
  <c r="FC59" i="4"/>
  <c r="FC60" i="4"/>
  <c r="FB16" i="3"/>
  <c r="FA25" i="3"/>
  <c r="FA26" i="3" s="1"/>
  <c r="FC19" i="3"/>
  <c r="FC18" i="3"/>
  <c r="EY16" i="1"/>
  <c r="EX25" i="1"/>
  <c r="EX26" i="1" s="1"/>
  <c r="DS16" i="2"/>
  <c r="DR25" i="2"/>
  <c r="DR26" i="2" s="1"/>
  <c r="FB20" i="2"/>
  <c r="FC17" i="2"/>
  <c r="FC18" i="1"/>
  <c r="FC19" i="1"/>
  <c r="FC57" i="4" l="1"/>
  <c r="FB66" i="4"/>
  <c r="FB67" i="4" s="1"/>
  <c r="FC61" i="4"/>
  <c r="FD58" i="4"/>
  <c r="FC20" i="3"/>
  <c r="FD17" i="3"/>
  <c r="FB15" i="3"/>
  <c r="FB21" i="3" s="1"/>
  <c r="FB22" i="3" s="1"/>
  <c r="FB23" i="3" s="1"/>
  <c r="FB24" i="3" s="1"/>
  <c r="EY15" i="1"/>
  <c r="EY21" i="1" s="1"/>
  <c r="EY22" i="1" s="1"/>
  <c r="EY23" i="1" s="1"/>
  <c r="DS15" i="2"/>
  <c r="DS21" i="2" s="1"/>
  <c r="DS22" i="2" s="1"/>
  <c r="DS23" i="2" s="1"/>
  <c r="DS24" i="2" s="1"/>
  <c r="FC18" i="2"/>
  <c r="FC19" i="2"/>
  <c r="FD17" i="1"/>
  <c r="FC20" i="1"/>
  <c r="FC56" i="4" l="1"/>
  <c r="FC62" i="4" s="1"/>
  <c r="FC63" i="4" s="1"/>
  <c r="FC64" i="4" s="1"/>
  <c r="FC65" i="4" s="1"/>
  <c r="FD60" i="4"/>
  <c r="FD59" i="4"/>
  <c r="FC16" i="3"/>
  <c r="FB25" i="3"/>
  <c r="FB26" i="3" s="1"/>
  <c r="FD19" i="3"/>
  <c r="FD18" i="3"/>
  <c r="EY24" i="1"/>
  <c r="DT16" i="2"/>
  <c r="DS25" i="2"/>
  <c r="DS26" i="2" s="1"/>
  <c r="FD17" i="2"/>
  <c r="FC20" i="2"/>
  <c r="FD18" i="1"/>
  <c r="FD19" i="1"/>
  <c r="FD57" i="4" l="1"/>
  <c r="FC66" i="4"/>
  <c r="FC67" i="4" s="1"/>
  <c r="FD61" i="4"/>
  <c r="FE58" i="4"/>
  <c r="FD20" i="3"/>
  <c r="FE17" i="3"/>
  <c r="FC15" i="3"/>
  <c r="FC21" i="3" s="1"/>
  <c r="FC22" i="3" s="1"/>
  <c r="FC23" i="3" s="1"/>
  <c r="FC24" i="3" s="1"/>
  <c r="EZ16" i="1"/>
  <c r="EY25" i="1"/>
  <c r="EY26" i="1" s="1"/>
  <c r="DT15" i="2"/>
  <c r="DT21" i="2" s="1"/>
  <c r="DT22" i="2" s="1"/>
  <c r="DT23" i="2" s="1"/>
  <c r="DT24" i="2" s="1"/>
  <c r="FD19" i="2"/>
  <c r="FD18" i="2"/>
  <c r="FE17" i="1"/>
  <c r="FD20" i="1"/>
  <c r="FD56" i="4" l="1"/>
  <c r="FD62" i="4" s="1"/>
  <c r="FD63" i="4" s="1"/>
  <c r="FD64" i="4" s="1"/>
  <c r="FD65" i="4" s="1"/>
  <c r="FE59" i="4"/>
  <c r="FE60" i="4"/>
  <c r="FD16" i="3"/>
  <c r="FC25" i="3"/>
  <c r="FC26" i="3" s="1"/>
  <c r="FE19" i="3"/>
  <c r="FE18" i="3"/>
  <c r="EZ15" i="1"/>
  <c r="EZ21" i="1" s="1"/>
  <c r="EZ22" i="1" s="1"/>
  <c r="EZ23" i="1" s="1"/>
  <c r="EZ24" i="1" s="1"/>
  <c r="DU16" i="2"/>
  <c r="DT25" i="2"/>
  <c r="DT26" i="2" s="1"/>
  <c r="FD20" i="2"/>
  <c r="FE17" i="2"/>
  <c r="FE19" i="1"/>
  <c r="FE18" i="1"/>
  <c r="FE57" i="4" l="1"/>
  <c r="FD66" i="4"/>
  <c r="FD67" i="4" s="1"/>
  <c r="FF58" i="4"/>
  <c r="FE61" i="4"/>
  <c r="FA16" i="1"/>
  <c r="FA15" i="1" s="1"/>
  <c r="FA21" i="1" s="1"/>
  <c r="FA22" i="1" s="1"/>
  <c r="FA23" i="1" s="1"/>
  <c r="FA24" i="1" s="1"/>
  <c r="EZ25" i="1"/>
  <c r="EZ26" i="1" s="1"/>
  <c r="FE20" i="3"/>
  <c r="FF17" i="3"/>
  <c r="FD15" i="3"/>
  <c r="FD21" i="3" s="1"/>
  <c r="FD22" i="3" s="1"/>
  <c r="FD23" i="3" s="1"/>
  <c r="FD24" i="3" s="1"/>
  <c r="DU15" i="2"/>
  <c r="DU21" i="2" s="1"/>
  <c r="DU22" i="2" s="1"/>
  <c r="DU23" i="2" s="1"/>
  <c r="DU24" i="2" s="1"/>
  <c r="FE19" i="2"/>
  <c r="FE18" i="2"/>
  <c r="FF17" i="1"/>
  <c r="FE20" i="1"/>
  <c r="FE56" i="4" l="1"/>
  <c r="FE62" i="4" s="1"/>
  <c r="FE63" i="4" s="1"/>
  <c r="FE64" i="4" s="1"/>
  <c r="FE65" i="4" s="1"/>
  <c r="FF60" i="4"/>
  <c r="FF59" i="4"/>
  <c r="FB16" i="1"/>
  <c r="FB15" i="1" s="1"/>
  <c r="FB21" i="1" s="1"/>
  <c r="FB22" i="1" s="1"/>
  <c r="FB23" i="1" s="1"/>
  <c r="FB24" i="1" s="1"/>
  <c r="FA25" i="1"/>
  <c r="FA26" i="1" s="1"/>
  <c r="FE16" i="3"/>
  <c r="FD25" i="3"/>
  <c r="FD26" i="3" s="1"/>
  <c r="FF19" i="3"/>
  <c r="FF18" i="3"/>
  <c r="DV16" i="2"/>
  <c r="DU25" i="2"/>
  <c r="DU26" i="2" s="1"/>
  <c r="FE20" i="2"/>
  <c r="FF17" i="2"/>
  <c r="FF18" i="1"/>
  <c r="FF19" i="1"/>
  <c r="FF57" i="4" l="1"/>
  <c r="FE66" i="4"/>
  <c r="FE67" i="4" s="1"/>
  <c r="FF61" i="4"/>
  <c r="FG58" i="4"/>
  <c r="FF20" i="1"/>
  <c r="FG17" i="1"/>
  <c r="FC16" i="1"/>
  <c r="FC15" i="1" s="1"/>
  <c r="FC21" i="1" s="1"/>
  <c r="FC22" i="1" s="1"/>
  <c r="FC23" i="1" s="1"/>
  <c r="FC24" i="1" s="1"/>
  <c r="FB25" i="1"/>
  <c r="FB26" i="1" s="1"/>
  <c r="FF20" i="3"/>
  <c r="FG17" i="3"/>
  <c r="FE15" i="3"/>
  <c r="FE21" i="3" s="1"/>
  <c r="FE22" i="3" s="1"/>
  <c r="FE23" i="3" s="1"/>
  <c r="FE24" i="3" s="1"/>
  <c r="DV15" i="2"/>
  <c r="DV21" i="2" s="1"/>
  <c r="DV22" i="2" s="1"/>
  <c r="DV23" i="2" s="1"/>
  <c r="DV24" i="2" s="1"/>
  <c r="FF19" i="2"/>
  <c r="FF18" i="2"/>
  <c r="FF56" i="4" l="1"/>
  <c r="FF62" i="4" s="1"/>
  <c r="FF63" i="4" s="1"/>
  <c r="FF64" i="4" s="1"/>
  <c r="FF65" i="4" s="1"/>
  <c r="FG60" i="4"/>
  <c r="FG59" i="4"/>
  <c r="FG19" i="1"/>
  <c r="FG18" i="1"/>
  <c r="FD16" i="1"/>
  <c r="FD15" i="1" s="1"/>
  <c r="FD21" i="1" s="1"/>
  <c r="FD22" i="1" s="1"/>
  <c r="FD23" i="1" s="1"/>
  <c r="FC25" i="1"/>
  <c r="FC26" i="1" s="1"/>
  <c r="FF16" i="3"/>
  <c r="FE25" i="3"/>
  <c r="FE26" i="3" s="1"/>
  <c r="FG19" i="3"/>
  <c r="FG18" i="3"/>
  <c r="DW16" i="2"/>
  <c r="DV25" i="2"/>
  <c r="DV26" i="2" s="1"/>
  <c r="FG17" i="2"/>
  <c r="FF20" i="2"/>
  <c r="FG57" i="4" l="1"/>
  <c r="FF66" i="4"/>
  <c r="FF67" i="4" s="1"/>
  <c r="FG61" i="4"/>
  <c r="FH58" i="4"/>
  <c r="FH17" i="1"/>
  <c r="FG20" i="1"/>
  <c r="FG20" i="3"/>
  <c r="FH17" i="3"/>
  <c r="FF15" i="3"/>
  <c r="FF21" i="3" s="1"/>
  <c r="FF22" i="3" s="1"/>
  <c r="FF23" i="3" s="1"/>
  <c r="FF24" i="3" s="1"/>
  <c r="FD24" i="1"/>
  <c r="DW15" i="2"/>
  <c r="DW21" i="2" s="1"/>
  <c r="DW22" i="2" s="1"/>
  <c r="DW23" i="2" s="1"/>
  <c r="DW24" i="2" s="1"/>
  <c r="FG18" i="2"/>
  <c r="FG19" i="2"/>
  <c r="FG56" i="4" l="1"/>
  <c r="FG62" i="4" s="1"/>
  <c r="FG63" i="4" s="1"/>
  <c r="FG64" i="4" s="1"/>
  <c r="FG65" i="4" s="1"/>
  <c r="FH60" i="4"/>
  <c r="FH59" i="4"/>
  <c r="FH19" i="1"/>
  <c r="FH18" i="1"/>
  <c r="FG16" i="3"/>
  <c r="FF25" i="3"/>
  <c r="FF26" i="3" s="1"/>
  <c r="FH19" i="3"/>
  <c r="FH18" i="3"/>
  <c r="FE16" i="1"/>
  <c r="FD25" i="1"/>
  <c r="FD26" i="1" s="1"/>
  <c r="DX16" i="2"/>
  <c r="DW25" i="2"/>
  <c r="DW26" i="2" s="1"/>
  <c r="FH17" i="2"/>
  <c r="FG20" i="2"/>
  <c r="FH57" i="4" l="1"/>
  <c r="FG66" i="4"/>
  <c r="FG67" i="4" s="1"/>
  <c r="FI58" i="4"/>
  <c r="FH61" i="4"/>
  <c r="FI17" i="1"/>
  <c r="FH20" i="1"/>
  <c r="FH20" i="3"/>
  <c r="FI17" i="3"/>
  <c r="FG15" i="3"/>
  <c r="FG21" i="3" s="1"/>
  <c r="FG22" i="3" s="1"/>
  <c r="FG23" i="3" s="1"/>
  <c r="FG24" i="3" s="1"/>
  <c r="FE15" i="1"/>
  <c r="FE21" i="1" s="1"/>
  <c r="FE22" i="1" s="1"/>
  <c r="FE23" i="1" s="1"/>
  <c r="FE24" i="1" s="1"/>
  <c r="DX15" i="2"/>
  <c r="DX21" i="2" s="1"/>
  <c r="DX22" i="2" s="1"/>
  <c r="FH19" i="2"/>
  <c r="FH18" i="2"/>
  <c r="FH56" i="4" l="1"/>
  <c r="FH62" i="4" s="1"/>
  <c r="FH63" i="4" s="1"/>
  <c r="FH64" i="4" s="1"/>
  <c r="FH65" i="4" s="1"/>
  <c r="FI60" i="4"/>
  <c r="FI59" i="4"/>
  <c r="FI18" i="1"/>
  <c r="FI19" i="1"/>
  <c r="FH16" i="3"/>
  <c r="FG25" i="3"/>
  <c r="FG26" i="3" s="1"/>
  <c r="FI18" i="3"/>
  <c r="FI19" i="3"/>
  <c r="FF16" i="1"/>
  <c r="FE25" i="1"/>
  <c r="FE26" i="1" s="1"/>
  <c r="DX23" i="2"/>
  <c r="DX24" i="2" s="1"/>
  <c r="FI17" i="2"/>
  <c r="FH20" i="2"/>
  <c r="FI57" i="4" l="1"/>
  <c r="FH66" i="4"/>
  <c r="FH67" i="4" s="1"/>
  <c r="FJ58" i="4"/>
  <c r="FI61" i="4"/>
  <c r="FJ17" i="1"/>
  <c r="FI20" i="1"/>
  <c r="FJ17" i="3"/>
  <c r="FI20" i="3"/>
  <c r="FH15" i="3"/>
  <c r="FH21" i="3" s="1"/>
  <c r="FH22" i="3" s="1"/>
  <c r="FH23" i="3" s="1"/>
  <c r="FH24" i="3" s="1"/>
  <c r="FF15" i="1"/>
  <c r="FF21" i="1" s="1"/>
  <c r="FF22" i="1" s="1"/>
  <c r="DY16" i="2"/>
  <c r="DX25" i="2"/>
  <c r="DX26" i="2" s="1"/>
  <c r="FI19" i="2"/>
  <c r="FI18" i="2"/>
  <c r="FI56" i="4" l="1"/>
  <c r="FI62" i="4" s="1"/>
  <c r="FI63" i="4" s="1"/>
  <c r="FI64" i="4" s="1"/>
  <c r="FI65" i="4" s="1"/>
  <c r="FJ60" i="4"/>
  <c r="FJ59" i="4"/>
  <c r="FJ18" i="1"/>
  <c r="FJ19" i="1"/>
  <c r="FI16" i="3"/>
  <c r="FH25" i="3"/>
  <c r="FH26" i="3" s="1"/>
  <c r="FJ19" i="3"/>
  <c r="FJ18" i="3"/>
  <c r="FF23" i="1"/>
  <c r="FF24" i="1" s="1"/>
  <c r="DY15" i="2"/>
  <c r="DY21" i="2" s="1"/>
  <c r="DY22" i="2" s="1"/>
  <c r="DY23" i="2" s="1"/>
  <c r="DY24" i="2" s="1"/>
  <c r="FI20" i="2"/>
  <c r="FJ17" i="2"/>
  <c r="FJ57" i="4" l="1"/>
  <c r="FI66" i="4"/>
  <c r="FI67" i="4" s="1"/>
  <c r="FJ61" i="4"/>
  <c r="FK58" i="4"/>
  <c r="FK17" i="1"/>
  <c r="FJ20" i="1"/>
  <c r="FK17" i="3"/>
  <c r="FJ20" i="3"/>
  <c r="FI15" i="3"/>
  <c r="FI21" i="3" s="1"/>
  <c r="FI22" i="3" s="1"/>
  <c r="FI23" i="3" s="1"/>
  <c r="FI24" i="3" s="1"/>
  <c r="FG16" i="1"/>
  <c r="FF25" i="1"/>
  <c r="FF26" i="1" s="1"/>
  <c r="DZ16" i="2"/>
  <c r="DY25" i="2"/>
  <c r="DY26" i="2" s="1"/>
  <c r="FJ19" i="2"/>
  <c r="FJ18" i="2"/>
  <c r="FJ56" i="4" l="1"/>
  <c r="FJ62" i="4" s="1"/>
  <c r="FJ63" i="4" s="1"/>
  <c r="FJ64" i="4" s="1"/>
  <c r="FJ65" i="4" s="1"/>
  <c r="FK60" i="4"/>
  <c r="FK59" i="4"/>
  <c r="FK19" i="1"/>
  <c r="FK18" i="1"/>
  <c r="FJ16" i="3"/>
  <c r="FI25" i="3"/>
  <c r="FI26" i="3" s="1"/>
  <c r="FK19" i="3"/>
  <c r="FK18" i="3"/>
  <c r="FG15" i="1"/>
  <c r="FG21" i="1" s="1"/>
  <c r="FG22" i="1" s="1"/>
  <c r="DZ15" i="2"/>
  <c r="DZ21" i="2" s="1"/>
  <c r="DZ22" i="2" s="1"/>
  <c r="FJ20" i="2"/>
  <c r="FK17" i="2"/>
  <c r="FK57" i="4" l="1"/>
  <c r="FJ66" i="4"/>
  <c r="FJ67" i="4" s="1"/>
  <c r="FK61" i="4"/>
  <c r="FL58" i="4"/>
  <c r="FK20" i="1"/>
  <c r="FL17" i="1"/>
  <c r="FK20" i="3"/>
  <c r="FL17" i="3"/>
  <c r="FJ15" i="3"/>
  <c r="FJ21" i="3" s="1"/>
  <c r="FJ22" i="3" s="1"/>
  <c r="FJ23" i="3" s="1"/>
  <c r="FJ24" i="3" s="1"/>
  <c r="FG23" i="1"/>
  <c r="FG24" i="1" s="1"/>
  <c r="DZ23" i="2"/>
  <c r="DZ24" i="2" s="1"/>
  <c r="FK19" i="2"/>
  <c r="FK18" i="2"/>
  <c r="FK56" i="4" l="1"/>
  <c r="FK62" i="4" s="1"/>
  <c r="FK63" i="4" s="1"/>
  <c r="FK64" i="4" s="1"/>
  <c r="FK65" i="4" s="1"/>
  <c r="FL60" i="4"/>
  <c r="FL59" i="4"/>
  <c r="FL19" i="1"/>
  <c r="FL18" i="1"/>
  <c r="FK16" i="3"/>
  <c r="FJ25" i="3"/>
  <c r="FJ26" i="3" s="1"/>
  <c r="FL19" i="3"/>
  <c r="FL18" i="3"/>
  <c r="FH16" i="1"/>
  <c r="FG25" i="1"/>
  <c r="FG26" i="1" s="1"/>
  <c r="EA16" i="2"/>
  <c r="DZ25" i="2"/>
  <c r="DZ26" i="2" s="1"/>
  <c r="FL17" i="2"/>
  <c r="FK20" i="2"/>
  <c r="FL57" i="4" l="1"/>
  <c r="FK66" i="4"/>
  <c r="FK67" i="4" s="1"/>
  <c r="FL61" i="4"/>
  <c r="FM58" i="4"/>
  <c r="FL20" i="1"/>
  <c r="FM17" i="1"/>
  <c r="FL20" i="3"/>
  <c r="FM17" i="3"/>
  <c r="FK15" i="3"/>
  <c r="FK21" i="3" s="1"/>
  <c r="FK22" i="3" s="1"/>
  <c r="FK23" i="3" s="1"/>
  <c r="FK24" i="3" s="1"/>
  <c r="FH15" i="1"/>
  <c r="FH21" i="1" s="1"/>
  <c r="FH22" i="1" s="1"/>
  <c r="EA15" i="2"/>
  <c r="EA21" i="2" s="1"/>
  <c r="EA22" i="2" s="1"/>
  <c r="EA23" i="2" s="1"/>
  <c r="EA24" i="2" s="1"/>
  <c r="FL18" i="2"/>
  <c r="FL19" i="2"/>
  <c r="FL56" i="4" l="1"/>
  <c r="FL62" i="4" s="1"/>
  <c r="FL63" i="4" s="1"/>
  <c r="FL64" i="4" s="1"/>
  <c r="FL65" i="4" s="1"/>
  <c r="FM60" i="4"/>
  <c r="FM59" i="4"/>
  <c r="FM19" i="1"/>
  <c r="FM18" i="1"/>
  <c r="FL16" i="3"/>
  <c r="FK25" i="3"/>
  <c r="FK26" i="3" s="1"/>
  <c r="FM19" i="3"/>
  <c r="FM18" i="3"/>
  <c r="FH23" i="1"/>
  <c r="FH24" i="1" s="1"/>
  <c r="EB16" i="2"/>
  <c r="EA25" i="2"/>
  <c r="EA26" i="2" s="1"/>
  <c r="FL20" i="2"/>
  <c r="FM17" i="2"/>
  <c r="FM57" i="4" l="1"/>
  <c r="FL66" i="4"/>
  <c r="FL67" i="4" s="1"/>
  <c r="FN58" i="4"/>
  <c r="FM61" i="4"/>
  <c r="FN17" i="1"/>
  <c r="FM20" i="1"/>
  <c r="FM20" i="3"/>
  <c r="FN17" i="3"/>
  <c r="FL15" i="3"/>
  <c r="FL21" i="3" s="1"/>
  <c r="FL22" i="3" s="1"/>
  <c r="FL23" i="3" s="1"/>
  <c r="FL24" i="3" s="1"/>
  <c r="FI16" i="1"/>
  <c r="FH25" i="1"/>
  <c r="FH26" i="1" s="1"/>
  <c r="EB15" i="2"/>
  <c r="EB21" i="2" s="1"/>
  <c r="EB22" i="2" s="1"/>
  <c r="EB23" i="2" s="1"/>
  <c r="EB24" i="2" s="1"/>
  <c r="FM19" i="2"/>
  <c r="FM18" i="2"/>
  <c r="FM56" i="4" l="1"/>
  <c r="FM62" i="4" s="1"/>
  <c r="FM63" i="4" s="1"/>
  <c r="FM64" i="4" s="1"/>
  <c r="FM65" i="4" s="1"/>
  <c r="FN60" i="4"/>
  <c r="FN59" i="4"/>
  <c r="FN18" i="1"/>
  <c r="FN19" i="1"/>
  <c r="FM16" i="3"/>
  <c r="FL25" i="3"/>
  <c r="FL26" i="3" s="1"/>
  <c r="FN19" i="3"/>
  <c r="FN18" i="3"/>
  <c r="FI15" i="1"/>
  <c r="FI21" i="1" s="1"/>
  <c r="FI22" i="1" s="1"/>
  <c r="EC16" i="2"/>
  <c r="EB25" i="2"/>
  <c r="EB26" i="2" s="1"/>
  <c r="FN17" i="2"/>
  <c r="FM20" i="2"/>
  <c r="FN57" i="4" l="1"/>
  <c r="FM66" i="4"/>
  <c r="FM67" i="4" s="1"/>
  <c r="FN61" i="4"/>
  <c r="FO58" i="4"/>
  <c r="FN20" i="1"/>
  <c r="FO17" i="1"/>
  <c r="FO17" i="3"/>
  <c r="FN20" i="3"/>
  <c r="FM15" i="3"/>
  <c r="FM21" i="3" s="1"/>
  <c r="FM22" i="3" s="1"/>
  <c r="FM23" i="3" s="1"/>
  <c r="FM24" i="3" s="1"/>
  <c r="FI23" i="1"/>
  <c r="FI24" i="1" s="1"/>
  <c r="EC15" i="2"/>
  <c r="EC21" i="2" s="1"/>
  <c r="EC22" i="2" s="1"/>
  <c r="FN19" i="2"/>
  <c r="FN18" i="2"/>
  <c r="FN56" i="4" l="1"/>
  <c r="FN62" i="4" s="1"/>
  <c r="FN63" i="4" s="1"/>
  <c r="FN64" i="4" s="1"/>
  <c r="FN65" i="4" s="1"/>
  <c r="FO60" i="4"/>
  <c r="FO59" i="4"/>
  <c r="FO19" i="1"/>
  <c r="FO18" i="1"/>
  <c r="FN16" i="3"/>
  <c r="FM25" i="3"/>
  <c r="FM26" i="3" s="1"/>
  <c r="FO19" i="3"/>
  <c r="FO18" i="3"/>
  <c r="FJ16" i="1"/>
  <c r="FI25" i="1"/>
  <c r="FI26" i="1" s="1"/>
  <c r="EC23" i="2"/>
  <c r="EC24" i="2" s="1"/>
  <c r="FO17" i="2"/>
  <c r="FN20" i="2"/>
  <c r="FO57" i="4" l="1"/>
  <c r="FN66" i="4"/>
  <c r="FN67" i="4" s="1"/>
  <c r="FO61" i="4"/>
  <c r="FP58" i="4"/>
  <c r="FO20" i="1"/>
  <c r="FP17" i="1"/>
  <c r="FO20" i="3"/>
  <c r="FP17" i="3"/>
  <c r="FN15" i="3"/>
  <c r="FN21" i="3" s="1"/>
  <c r="FN22" i="3" s="1"/>
  <c r="FN23" i="3" s="1"/>
  <c r="FN24" i="3" s="1"/>
  <c r="FJ15" i="1"/>
  <c r="FJ21" i="1" s="1"/>
  <c r="FJ22" i="1" s="1"/>
  <c r="EC25" i="2"/>
  <c r="EC26" i="2" s="1"/>
  <c r="ED16" i="2"/>
  <c r="FO19" i="2"/>
  <c r="FO18" i="2"/>
  <c r="FO56" i="4" l="1"/>
  <c r="FO62" i="4" s="1"/>
  <c r="FO63" i="4" s="1"/>
  <c r="FO64" i="4" s="1"/>
  <c r="FO65" i="4" s="1"/>
  <c r="FP59" i="4"/>
  <c r="FP60" i="4"/>
  <c r="FP19" i="1"/>
  <c r="FP18" i="1"/>
  <c r="FO16" i="3"/>
  <c r="FN25" i="3"/>
  <c r="FN26" i="3" s="1"/>
  <c r="FP19" i="3"/>
  <c r="FP18" i="3"/>
  <c r="FJ23" i="1"/>
  <c r="FJ24" i="1" s="1"/>
  <c r="ED15" i="2"/>
  <c r="ED21" i="2" s="1"/>
  <c r="ED22" i="2" s="1"/>
  <c r="ED23" i="2" s="1"/>
  <c r="ED24" i="2" s="1"/>
  <c r="FP17" i="2"/>
  <c r="FO20" i="2"/>
  <c r="FP57" i="4" l="1"/>
  <c r="FO66" i="4"/>
  <c r="FO67" i="4" s="1"/>
  <c r="FQ58" i="4"/>
  <c r="FP61" i="4"/>
  <c r="FQ17" i="1"/>
  <c r="FP20" i="1"/>
  <c r="FP20" i="3"/>
  <c r="FQ17" i="3"/>
  <c r="FO15" i="3"/>
  <c r="FO21" i="3" s="1"/>
  <c r="FO22" i="3" s="1"/>
  <c r="FO23" i="3" s="1"/>
  <c r="FO24" i="3" s="1"/>
  <c r="FK16" i="1"/>
  <c r="FJ25" i="1"/>
  <c r="FJ26" i="1" s="1"/>
  <c r="EE16" i="2"/>
  <c r="ED25" i="2"/>
  <c r="ED26" i="2" s="1"/>
  <c r="FP18" i="2"/>
  <c r="FP19" i="2"/>
  <c r="FP56" i="4" l="1"/>
  <c r="FP62" i="4" s="1"/>
  <c r="FP63" i="4" s="1"/>
  <c r="FP64" i="4" s="1"/>
  <c r="FP65" i="4" s="1"/>
  <c r="FQ60" i="4"/>
  <c r="FQ59" i="4"/>
  <c r="FQ18" i="1"/>
  <c r="FQ19" i="1"/>
  <c r="FP16" i="3"/>
  <c r="FO25" i="3"/>
  <c r="FO26" i="3" s="1"/>
  <c r="FQ19" i="3"/>
  <c r="FQ18" i="3"/>
  <c r="FK15" i="1"/>
  <c r="FK21" i="1" s="1"/>
  <c r="FK22" i="1" s="1"/>
  <c r="EE15" i="2"/>
  <c r="EE21" i="2" s="1"/>
  <c r="EE22" i="2" s="1"/>
  <c r="EE23" i="2" s="1"/>
  <c r="EE24" i="2" s="1"/>
  <c r="FQ17" i="2"/>
  <c r="FP20" i="2"/>
  <c r="FQ57" i="4" l="1"/>
  <c r="FP66" i="4"/>
  <c r="FP67" i="4" s="1"/>
  <c r="FR58" i="4"/>
  <c r="FQ61" i="4"/>
  <c r="FQ20" i="1"/>
  <c r="FR17" i="1"/>
  <c r="FR17" i="3"/>
  <c r="FQ20" i="3"/>
  <c r="FP15" i="3"/>
  <c r="FP21" i="3" s="1"/>
  <c r="FP22" i="3" s="1"/>
  <c r="FP23" i="3" s="1"/>
  <c r="FP24" i="3" s="1"/>
  <c r="FK23" i="1"/>
  <c r="FK24" i="1" s="1"/>
  <c r="EE25" i="2"/>
  <c r="EE26" i="2" s="1"/>
  <c r="EF16" i="2"/>
  <c r="FQ19" i="2"/>
  <c r="FQ18" i="2"/>
  <c r="FQ56" i="4" l="1"/>
  <c r="FQ62" i="4" s="1"/>
  <c r="FQ63" i="4" s="1"/>
  <c r="FQ64" i="4" s="1"/>
  <c r="FQ65" i="4" s="1"/>
  <c r="FR60" i="4"/>
  <c r="FR59" i="4"/>
  <c r="FR18" i="1"/>
  <c r="FR19" i="1"/>
  <c r="FQ16" i="3"/>
  <c r="FP25" i="3"/>
  <c r="FP26" i="3" s="1"/>
  <c r="FR19" i="3"/>
  <c r="FR18" i="3"/>
  <c r="FL16" i="1"/>
  <c r="FK25" i="1"/>
  <c r="FK26" i="1" s="1"/>
  <c r="EF15" i="2"/>
  <c r="EF21" i="2" s="1"/>
  <c r="EF22" i="2" s="1"/>
  <c r="EF23" i="2" s="1"/>
  <c r="EF24" i="2" s="1"/>
  <c r="FR17" i="2"/>
  <c r="FQ20" i="2"/>
  <c r="FR57" i="4" l="1"/>
  <c r="FQ66" i="4"/>
  <c r="FQ67" i="4" s="1"/>
  <c r="FR61" i="4"/>
  <c r="FS58" i="4"/>
  <c r="FS17" i="1"/>
  <c r="FR20" i="1"/>
  <c r="FR20" i="3"/>
  <c r="FS17" i="3"/>
  <c r="FQ15" i="3"/>
  <c r="FQ21" i="3" s="1"/>
  <c r="FQ22" i="3" s="1"/>
  <c r="FQ23" i="3" s="1"/>
  <c r="FQ24" i="3" s="1"/>
  <c r="FL15" i="1"/>
  <c r="FL21" i="1" s="1"/>
  <c r="FL22" i="1" s="1"/>
  <c r="EF25" i="2"/>
  <c r="EF26" i="2" s="1"/>
  <c r="EG16" i="2"/>
  <c r="FR19" i="2"/>
  <c r="FR18" i="2"/>
  <c r="FR56" i="4" l="1"/>
  <c r="FR62" i="4" s="1"/>
  <c r="FR63" i="4" s="1"/>
  <c r="FR64" i="4" s="1"/>
  <c r="FR65" i="4" s="1"/>
  <c r="FS60" i="4"/>
  <c r="FS59" i="4"/>
  <c r="FS18" i="1"/>
  <c r="FS19" i="1"/>
  <c r="FR16" i="3"/>
  <c r="FQ25" i="3"/>
  <c r="FQ26" i="3" s="1"/>
  <c r="FS19" i="3"/>
  <c r="FS18" i="3"/>
  <c r="FL23" i="1"/>
  <c r="FL24" i="1" s="1"/>
  <c r="EG15" i="2"/>
  <c r="EG21" i="2" s="1"/>
  <c r="EG22" i="2" s="1"/>
  <c r="EG23" i="2" s="1"/>
  <c r="EG24" i="2" s="1"/>
  <c r="FR20" i="2"/>
  <c r="FS17" i="2"/>
  <c r="FS57" i="4" l="1"/>
  <c r="FR66" i="4"/>
  <c r="FR67" i="4" s="1"/>
  <c r="FS61" i="4"/>
  <c r="FT58" i="4"/>
  <c r="FT17" i="1"/>
  <c r="FS20" i="1"/>
  <c r="FS20" i="3"/>
  <c r="FT17" i="3"/>
  <c r="FR15" i="3"/>
  <c r="FR21" i="3" s="1"/>
  <c r="FR22" i="3" s="1"/>
  <c r="FR23" i="3" s="1"/>
  <c r="FR24" i="3" s="1"/>
  <c r="FM16" i="1"/>
  <c r="FL25" i="1"/>
  <c r="FL26" i="1" s="1"/>
  <c r="EG25" i="2"/>
  <c r="EG26" i="2" s="1"/>
  <c r="EH16" i="2"/>
  <c r="FS19" i="2"/>
  <c r="FS18" i="2"/>
  <c r="FS56" i="4" l="1"/>
  <c r="FS62" i="4" s="1"/>
  <c r="FS63" i="4" s="1"/>
  <c r="FS64" i="4" s="1"/>
  <c r="FS65" i="4" s="1"/>
  <c r="FT59" i="4"/>
  <c r="FT60" i="4"/>
  <c r="FT19" i="1"/>
  <c r="FT18" i="1"/>
  <c r="FS16" i="3"/>
  <c r="FR25" i="3"/>
  <c r="FR26" i="3" s="1"/>
  <c r="FT19" i="3"/>
  <c r="FT18" i="3"/>
  <c r="FM15" i="1"/>
  <c r="FM21" i="1" s="1"/>
  <c r="FM22" i="1" s="1"/>
  <c r="EH15" i="2"/>
  <c r="EH21" i="2" s="1"/>
  <c r="EH22" i="2" s="1"/>
  <c r="EH23" i="2" s="1"/>
  <c r="EH24" i="2" s="1"/>
  <c r="FT17" i="2"/>
  <c r="FS20" i="2"/>
  <c r="FT57" i="4" l="1"/>
  <c r="FS66" i="4"/>
  <c r="FS67" i="4" s="1"/>
  <c r="FT61" i="4"/>
  <c r="FU58" i="4"/>
  <c r="FT20" i="1"/>
  <c r="FU17" i="1"/>
  <c r="FT20" i="3"/>
  <c r="FU17" i="3"/>
  <c r="FS15" i="3"/>
  <c r="FS21" i="3" s="1"/>
  <c r="FS22" i="3" s="1"/>
  <c r="FS23" i="3" s="1"/>
  <c r="FS24" i="3" s="1"/>
  <c r="FM23" i="1"/>
  <c r="FM24" i="1" s="1"/>
  <c r="EI16" i="2"/>
  <c r="EH25" i="2"/>
  <c r="EH26" i="2" s="1"/>
  <c r="FT18" i="2"/>
  <c r="FT19" i="2"/>
  <c r="FT56" i="4" l="1"/>
  <c r="FT62" i="4" s="1"/>
  <c r="FT63" i="4" s="1"/>
  <c r="FT64" i="4" s="1"/>
  <c r="FT65" i="4" s="1"/>
  <c r="FU60" i="4"/>
  <c r="FU59" i="4"/>
  <c r="FU18" i="1"/>
  <c r="FU19" i="1"/>
  <c r="FT16" i="3"/>
  <c r="FS25" i="3"/>
  <c r="FS26" i="3" s="1"/>
  <c r="FU19" i="3"/>
  <c r="FU18" i="3"/>
  <c r="FN16" i="1"/>
  <c r="FM25" i="1"/>
  <c r="FM26" i="1" s="1"/>
  <c r="EI15" i="2"/>
  <c r="EI21" i="2" s="1"/>
  <c r="EI22" i="2" s="1"/>
  <c r="EI23" i="2" s="1"/>
  <c r="EI24" i="2" s="1"/>
  <c r="FU17" i="2"/>
  <c r="FT20" i="2"/>
  <c r="FU57" i="4" l="1"/>
  <c r="FT66" i="4"/>
  <c r="FT67" i="4" s="1"/>
  <c r="FV58" i="4"/>
  <c r="FU61" i="4"/>
  <c r="FU20" i="1"/>
  <c r="FV17" i="1"/>
  <c r="FU20" i="3"/>
  <c r="FV17" i="3"/>
  <c r="FT15" i="3"/>
  <c r="FT21" i="3" s="1"/>
  <c r="FT22" i="3" s="1"/>
  <c r="FT23" i="3" s="1"/>
  <c r="FT24" i="3" s="1"/>
  <c r="FN15" i="1"/>
  <c r="FN21" i="1" s="1"/>
  <c r="FN22" i="1" s="1"/>
  <c r="EJ16" i="2"/>
  <c r="EI25" i="2"/>
  <c r="EI26" i="2" s="1"/>
  <c r="FU18" i="2"/>
  <c r="FU19" i="2"/>
  <c r="FU56" i="4" l="1"/>
  <c r="FU62" i="4" s="1"/>
  <c r="FU63" i="4" s="1"/>
  <c r="FU64" i="4" s="1"/>
  <c r="FU65" i="4" s="1"/>
  <c r="FV60" i="4"/>
  <c r="FV59" i="4"/>
  <c r="FV18" i="1"/>
  <c r="FV19" i="1"/>
  <c r="FU16" i="3"/>
  <c r="FT25" i="3"/>
  <c r="FT26" i="3" s="1"/>
  <c r="FV19" i="3"/>
  <c r="FV18" i="3"/>
  <c r="FN23" i="1"/>
  <c r="FN24" i="1" s="1"/>
  <c r="EJ15" i="2"/>
  <c r="EJ21" i="2" s="1"/>
  <c r="EJ22" i="2" s="1"/>
  <c r="EJ23" i="2" s="1"/>
  <c r="EJ24" i="2" s="1"/>
  <c r="FV17" i="2"/>
  <c r="FU20" i="2"/>
  <c r="FV57" i="4" l="1"/>
  <c r="FU66" i="4"/>
  <c r="FU67" i="4" s="1"/>
  <c r="FV61" i="4"/>
  <c r="FW58" i="4"/>
  <c r="FV20" i="1"/>
  <c r="FW17" i="1"/>
  <c r="FV20" i="3"/>
  <c r="FW17" i="3"/>
  <c r="FU15" i="3"/>
  <c r="FU21" i="3" s="1"/>
  <c r="FU22" i="3" s="1"/>
  <c r="FU23" i="3" s="1"/>
  <c r="FU24" i="3" s="1"/>
  <c r="FO16" i="1"/>
  <c r="FN25" i="1"/>
  <c r="FN26" i="1" s="1"/>
  <c r="EJ25" i="2"/>
  <c r="EJ26" i="2" s="1"/>
  <c r="EK16" i="2"/>
  <c r="FV18" i="2"/>
  <c r="FV19" i="2"/>
  <c r="FV56" i="4" l="1"/>
  <c r="FV62" i="4" s="1"/>
  <c r="FV63" i="4" s="1"/>
  <c r="FV64" i="4" s="1"/>
  <c r="FV65" i="4" s="1"/>
  <c r="FW60" i="4"/>
  <c r="FW59" i="4"/>
  <c r="FW19" i="1"/>
  <c r="FW18" i="1"/>
  <c r="FV16" i="3"/>
  <c r="FU25" i="3"/>
  <c r="FU26" i="3" s="1"/>
  <c r="FW19" i="3"/>
  <c r="FW18" i="3"/>
  <c r="FO15" i="1"/>
  <c r="FO21" i="1" s="1"/>
  <c r="FO22" i="1" s="1"/>
  <c r="EK15" i="2"/>
  <c r="EK21" i="2" s="1"/>
  <c r="EK22" i="2" s="1"/>
  <c r="EK23" i="2" s="1"/>
  <c r="EK24" i="2" s="1"/>
  <c r="FV20" i="2"/>
  <c r="FW17" i="2"/>
  <c r="FW57" i="4" l="1"/>
  <c r="FV66" i="4"/>
  <c r="FV67" i="4" s="1"/>
  <c r="FW61" i="4"/>
  <c r="FX58" i="4"/>
  <c r="FW20" i="1"/>
  <c r="FX17" i="1"/>
  <c r="FW20" i="3"/>
  <c r="FX17" i="3"/>
  <c r="FV15" i="3"/>
  <c r="FV21" i="3" s="1"/>
  <c r="FV22" i="3" s="1"/>
  <c r="FV23" i="3" s="1"/>
  <c r="FV24" i="3" s="1"/>
  <c r="FO23" i="1"/>
  <c r="FO24" i="1" s="1"/>
  <c r="EL16" i="2"/>
  <c r="EK25" i="2"/>
  <c r="EK26" i="2" s="1"/>
  <c r="FW19" i="2"/>
  <c r="FW18" i="2"/>
  <c r="FW56" i="4" l="1"/>
  <c r="FW62" i="4" s="1"/>
  <c r="FW63" i="4" s="1"/>
  <c r="FW64" i="4" s="1"/>
  <c r="FW65" i="4" s="1"/>
  <c r="FX60" i="4"/>
  <c r="FX59" i="4"/>
  <c r="FX19" i="1"/>
  <c r="FX18" i="1"/>
  <c r="FW16" i="3"/>
  <c r="FV25" i="3"/>
  <c r="FV26" i="3" s="1"/>
  <c r="FX19" i="3"/>
  <c r="FX18" i="3"/>
  <c r="FP16" i="1"/>
  <c r="FO25" i="1"/>
  <c r="FO26" i="1" s="1"/>
  <c r="EL15" i="2"/>
  <c r="EL21" i="2" s="1"/>
  <c r="EL22" i="2" s="1"/>
  <c r="EL23" i="2" s="1"/>
  <c r="EL24" i="2" s="1"/>
  <c r="FX17" i="2"/>
  <c r="FW20" i="2"/>
  <c r="FX57" i="4" l="1"/>
  <c r="FW66" i="4"/>
  <c r="FW67" i="4" s="1"/>
  <c r="FY58" i="4"/>
  <c r="FX61" i="4"/>
  <c r="FY17" i="1"/>
  <c r="FX20" i="1"/>
  <c r="FW23" i="3"/>
  <c r="FW24" i="3" s="1"/>
  <c r="FW15" i="3"/>
  <c r="FW21" i="3" s="1"/>
  <c r="FW22" i="3" s="1"/>
  <c r="FX20" i="3"/>
  <c r="FY17" i="3"/>
  <c r="FP15" i="1"/>
  <c r="FP21" i="1" s="1"/>
  <c r="FP22" i="1" s="1"/>
  <c r="FP23" i="1" s="1"/>
  <c r="EM16" i="2"/>
  <c r="EL25" i="2"/>
  <c r="EL26" i="2" s="1"/>
  <c r="FX19" i="2"/>
  <c r="FX18" i="2"/>
  <c r="FX56" i="4" l="1"/>
  <c r="FX62" i="4" s="1"/>
  <c r="FX63" i="4" s="1"/>
  <c r="FX64" i="4" s="1"/>
  <c r="FX65" i="4" s="1"/>
  <c r="FY60" i="4"/>
  <c r="FY59" i="4"/>
  <c r="FY18" i="1"/>
  <c r="FY19" i="1"/>
  <c r="FX16" i="3"/>
  <c r="FW25" i="3"/>
  <c r="FW26" i="3" s="1"/>
  <c r="FY18" i="3"/>
  <c r="FY19" i="3"/>
  <c r="FP24" i="1"/>
  <c r="EM15" i="2"/>
  <c r="EM21" i="2" s="1"/>
  <c r="EM22" i="2" s="1"/>
  <c r="FY17" i="2"/>
  <c r="FX20" i="2"/>
  <c r="FY57" i="4" l="1"/>
  <c r="FX66" i="4"/>
  <c r="FX67" i="4" s="1"/>
  <c r="FZ58" i="4"/>
  <c r="FY61" i="4"/>
  <c r="FZ17" i="1"/>
  <c r="FY20" i="1"/>
  <c r="FZ17" i="3"/>
  <c r="FY20" i="3"/>
  <c r="FX15" i="3"/>
  <c r="FX21" i="3" s="1"/>
  <c r="FX22" i="3" s="1"/>
  <c r="FX23" i="3" s="1"/>
  <c r="FX24" i="3" s="1"/>
  <c r="FQ16" i="1"/>
  <c r="FP25" i="1"/>
  <c r="FP26" i="1" s="1"/>
  <c r="EM23" i="2"/>
  <c r="EM24" i="2" s="1"/>
  <c r="FY18" i="2"/>
  <c r="FY19" i="2"/>
  <c r="FY56" i="4" l="1"/>
  <c r="FY62" i="4" s="1"/>
  <c r="FY63" i="4" s="1"/>
  <c r="FY64" i="4" s="1"/>
  <c r="FY65" i="4" s="1"/>
  <c r="FZ60" i="4"/>
  <c r="FZ59" i="4"/>
  <c r="FZ18" i="1"/>
  <c r="FZ19" i="1"/>
  <c r="FY16" i="3"/>
  <c r="FX25" i="3"/>
  <c r="FX26" i="3" s="1"/>
  <c r="FZ19" i="3"/>
  <c r="FZ18" i="3"/>
  <c r="FQ15" i="1"/>
  <c r="FQ21" i="1" s="1"/>
  <c r="FQ22" i="1" s="1"/>
  <c r="EN16" i="2"/>
  <c r="EM25" i="2"/>
  <c r="EM26" i="2" s="1"/>
  <c r="FZ17" i="2"/>
  <c r="FY20" i="2"/>
  <c r="FZ57" i="4" l="1"/>
  <c r="FY66" i="4"/>
  <c r="FY67" i="4" s="1"/>
  <c r="FZ61" i="4"/>
  <c r="GA58" i="4"/>
  <c r="FZ20" i="1"/>
  <c r="GA17" i="1"/>
  <c r="FQ23" i="1"/>
  <c r="FQ24" i="1" s="1"/>
  <c r="GA17" i="3"/>
  <c r="FZ20" i="3"/>
  <c r="FY15" i="3"/>
  <c r="FY21" i="3" s="1"/>
  <c r="FY22" i="3" s="1"/>
  <c r="FY23" i="3" s="1"/>
  <c r="FY24" i="3" s="1"/>
  <c r="EN15" i="2"/>
  <c r="EN21" i="2" s="1"/>
  <c r="EN22" i="2" s="1"/>
  <c r="FZ18" i="2"/>
  <c r="FZ19" i="2"/>
  <c r="FZ56" i="4" l="1"/>
  <c r="FZ62" i="4" s="1"/>
  <c r="FZ63" i="4" s="1"/>
  <c r="FZ64" i="4" s="1"/>
  <c r="FZ65" i="4" s="1"/>
  <c r="GA59" i="4"/>
  <c r="GA60" i="4"/>
  <c r="GA19" i="1"/>
  <c r="GA18" i="1"/>
  <c r="FR16" i="1"/>
  <c r="FQ25" i="1"/>
  <c r="FQ26" i="1" s="1"/>
  <c r="FZ16" i="3"/>
  <c r="FY25" i="3"/>
  <c r="FY26" i="3" s="1"/>
  <c r="GA19" i="3"/>
  <c r="GA18" i="3"/>
  <c r="EN23" i="2"/>
  <c r="EN24" i="2" s="1"/>
  <c r="FZ20" i="2"/>
  <c r="GA17" i="2"/>
  <c r="GA57" i="4" l="1"/>
  <c r="FZ66" i="4"/>
  <c r="FZ67" i="4" s="1"/>
  <c r="GB58" i="4"/>
  <c r="GA61" i="4"/>
  <c r="GB17" i="1"/>
  <c r="GA20" i="1"/>
  <c r="FR15" i="1"/>
  <c r="FR21" i="1" s="1"/>
  <c r="FR22" i="1" s="1"/>
  <c r="FR23" i="1" s="1"/>
  <c r="GA20" i="3"/>
  <c r="GB17" i="3"/>
  <c r="FZ15" i="3"/>
  <c r="FZ21" i="3" s="1"/>
  <c r="FZ22" i="3" s="1"/>
  <c r="FZ23" i="3" s="1"/>
  <c r="FZ24" i="3" s="1"/>
  <c r="EO16" i="2"/>
  <c r="EN25" i="2"/>
  <c r="EN26" i="2" s="1"/>
  <c r="GA19" i="2"/>
  <c r="GA18" i="2"/>
  <c r="GA56" i="4" l="1"/>
  <c r="GA62" i="4" s="1"/>
  <c r="GA63" i="4" s="1"/>
  <c r="GA64" i="4" s="1"/>
  <c r="GA65" i="4" s="1"/>
  <c r="GB60" i="4"/>
  <c r="GB59" i="4"/>
  <c r="GB19" i="1"/>
  <c r="GB18" i="1"/>
  <c r="FR24" i="1"/>
  <c r="GA16" i="3"/>
  <c r="FZ25" i="3"/>
  <c r="FZ26" i="3" s="1"/>
  <c r="GB19" i="3"/>
  <c r="GB18" i="3"/>
  <c r="EO15" i="2"/>
  <c r="EO21" i="2" s="1"/>
  <c r="EO22" i="2" s="1"/>
  <c r="GB17" i="2"/>
  <c r="GA20" i="2"/>
  <c r="GB57" i="4" l="1"/>
  <c r="GA66" i="4"/>
  <c r="GA67" i="4" s="1"/>
  <c r="GB61" i="4"/>
  <c r="GC58" i="4"/>
  <c r="GB20" i="1"/>
  <c r="GC17" i="1"/>
  <c r="FS16" i="1"/>
  <c r="FR25" i="1"/>
  <c r="FR26" i="1" s="1"/>
  <c r="GB20" i="3"/>
  <c r="GC17" i="3"/>
  <c r="GA15" i="3"/>
  <c r="GA21" i="3" s="1"/>
  <c r="GA22" i="3" s="1"/>
  <c r="GA23" i="3" s="1"/>
  <c r="GA24" i="3" s="1"/>
  <c r="EO23" i="2"/>
  <c r="EO24" i="2" s="1"/>
  <c r="GB18" i="2"/>
  <c r="GB19" i="2"/>
  <c r="GB56" i="4" l="1"/>
  <c r="GB62" i="4" s="1"/>
  <c r="GB63" i="4" s="1"/>
  <c r="GB64" i="4" s="1"/>
  <c r="GB65" i="4" s="1"/>
  <c r="GC60" i="4"/>
  <c r="GC59" i="4"/>
  <c r="GC19" i="1"/>
  <c r="GC18" i="1"/>
  <c r="FS15" i="1"/>
  <c r="FS21" i="1" s="1"/>
  <c r="FS22" i="1" s="1"/>
  <c r="GB16" i="3"/>
  <c r="GA25" i="3"/>
  <c r="GA26" i="3" s="1"/>
  <c r="GC19" i="3"/>
  <c r="GC18" i="3"/>
  <c r="EP16" i="2"/>
  <c r="EO25" i="2"/>
  <c r="EO26" i="2" s="1"/>
  <c r="GC17" i="2"/>
  <c r="GB20" i="2"/>
  <c r="GC57" i="4" l="1"/>
  <c r="GB66" i="4"/>
  <c r="GB67" i="4" s="1"/>
  <c r="GD58" i="4"/>
  <c r="GC61" i="4"/>
  <c r="GD17" i="1"/>
  <c r="GC20" i="1"/>
  <c r="FS23" i="1"/>
  <c r="FS24" i="1" s="1"/>
  <c r="GC20" i="3"/>
  <c r="GD17" i="3"/>
  <c r="GB15" i="3"/>
  <c r="GB21" i="3" s="1"/>
  <c r="GB22" i="3" s="1"/>
  <c r="GB23" i="3" s="1"/>
  <c r="GB24" i="3" s="1"/>
  <c r="EP15" i="2"/>
  <c r="EP21" i="2" s="1"/>
  <c r="EP22" i="2" s="1"/>
  <c r="GC19" i="2"/>
  <c r="GC18" i="2"/>
  <c r="GC56" i="4" l="1"/>
  <c r="GC62" i="4" s="1"/>
  <c r="GC63" i="4" s="1"/>
  <c r="GC64" i="4" s="1"/>
  <c r="GC65" i="4" s="1"/>
  <c r="GD60" i="4"/>
  <c r="GD59" i="4"/>
  <c r="GD18" i="1"/>
  <c r="GD19" i="1"/>
  <c r="FT16" i="1"/>
  <c r="FS25" i="1"/>
  <c r="FS26" i="1" s="1"/>
  <c r="GC16" i="3"/>
  <c r="GB25" i="3"/>
  <c r="GB26" i="3" s="1"/>
  <c r="GD19" i="3"/>
  <c r="GD18" i="3"/>
  <c r="EP23" i="2"/>
  <c r="EP24" i="2" s="1"/>
  <c r="GD17" i="2"/>
  <c r="GC20" i="2"/>
  <c r="GD57" i="4" l="1"/>
  <c r="GC66" i="4"/>
  <c r="GC67" i="4" s="1"/>
  <c r="GD61" i="4"/>
  <c r="GE58" i="4"/>
  <c r="GE17" i="1"/>
  <c r="GD20" i="1"/>
  <c r="FT15" i="1"/>
  <c r="FT21" i="1" s="1"/>
  <c r="FT22" i="1" s="1"/>
  <c r="FT23" i="1" s="1"/>
  <c r="GD20" i="3"/>
  <c r="GE17" i="3"/>
  <c r="GC15" i="3"/>
  <c r="GC21" i="3" s="1"/>
  <c r="GC22" i="3" s="1"/>
  <c r="GC23" i="3" s="1"/>
  <c r="GC24" i="3" s="1"/>
  <c r="EQ16" i="2"/>
  <c r="EP25" i="2"/>
  <c r="EP26" i="2" s="1"/>
  <c r="GD18" i="2"/>
  <c r="GD19" i="2"/>
  <c r="GD56" i="4" l="1"/>
  <c r="GD62" i="4" s="1"/>
  <c r="GD63" i="4" s="1"/>
  <c r="GD64" i="4" s="1"/>
  <c r="GD65" i="4" s="1"/>
  <c r="GE59" i="4"/>
  <c r="GE60" i="4"/>
  <c r="GE19" i="1"/>
  <c r="GE18" i="1"/>
  <c r="FT24" i="1"/>
  <c r="GD16" i="3"/>
  <c r="GC25" i="3"/>
  <c r="GC26" i="3" s="1"/>
  <c r="GE19" i="3"/>
  <c r="GE18" i="3"/>
  <c r="EQ15" i="2"/>
  <c r="EQ21" i="2" s="1"/>
  <c r="EQ22" i="2" s="1"/>
  <c r="GD20" i="2"/>
  <c r="GE17" i="2"/>
  <c r="GE57" i="4" l="1"/>
  <c r="GD66" i="4"/>
  <c r="GD67" i="4" s="1"/>
  <c r="GE61" i="4"/>
  <c r="GF58" i="4"/>
  <c r="GF17" i="1"/>
  <c r="GE20" i="1"/>
  <c r="FU16" i="1"/>
  <c r="FT25" i="1"/>
  <c r="FT26" i="1" s="1"/>
  <c r="GE20" i="3"/>
  <c r="GF17" i="3"/>
  <c r="GD15" i="3"/>
  <c r="GD21" i="3" s="1"/>
  <c r="GD22" i="3" s="1"/>
  <c r="GD23" i="3" s="1"/>
  <c r="GD24" i="3" s="1"/>
  <c r="EQ23" i="2"/>
  <c r="EQ24" i="2" s="1"/>
  <c r="GE19" i="2"/>
  <c r="GE18" i="2"/>
  <c r="GE56" i="4" l="1"/>
  <c r="GE62" i="4" s="1"/>
  <c r="GE63" i="4" s="1"/>
  <c r="GE64" i="4" s="1"/>
  <c r="GE65" i="4" s="1"/>
  <c r="GF60" i="4"/>
  <c r="GF59" i="4"/>
  <c r="GF18" i="1"/>
  <c r="GF19" i="1"/>
  <c r="FU15" i="1"/>
  <c r="FU21" i="1" s="1"/>
  <c r="FU22" i="1" s="1"/>
  <c r="GE16" i="3"/>
  <c r="GD25" i="3"/>
  <c r="GD26" i="3" s="1"/>
  <c r="GF19" i="3"/>
  <c r="GF18" i="3"/>
  <c r="ER16" i="2"/>
  <c r="EQ25" i="2"/>
  <c r="EQ26" i="2" s="1"/>
  <c r="GE20" i="2"/>
  <c r="GF17" i="2"/>
  <c r="GF57" i="4" l="1"/>
  <c r="GE66" i="4"/>
  <c r="GE67" i="4" s="1"/>
  <c r="GG58" i="4"/>
  <c r="GF61" i="4"/>
  <c r="GG17" i="1"/>
  <c r="GF20" i="1"/>
  <c r="FU23" i="1"/>
  <c r="FU24" i="1" s="1"/>
  <c r="GF20" i="3"/>
  <c r="GG17" i="3"/>
  <c r="GE15" i="3"/>
  <c r="GE21" i="3" s="1"/>
  <c r="GE22" i="3" s="1"/>
  <c r="GE23" i="3" s="1"/>
  <c r="GE24" i="3" s="1"/>
  <c r="ER15" i="2"/>
  <c r="ER21" i="2" s="1"/>
  <c r="ER22" i="2" s="1"/>
  <c r="GF18" i="2"/>
  <c r="GF19" i="2"/>
  <c r="GF56" i="4" l="1"/>
  <c r="GF62" i="4" s="1"/>
  <c r="GF63" i="4" s="1"/>
  <c r="GF64" i="4" s="1"/>
  <c r="GF65" i="4" s="1"/>
  <c r="GG60" i="4"/>
  <c r="GG59" i="4"/>
  <c r="GG19" i="1"/>
  <c r="GG18" i="1"/>
  <c r="FV16" i="1"/>
  <c r="FU25" i="1"/>
  <c r="FU26" i="1" s="1"/>
  <c r="GF16" i="3"/>
  <c r="GE25" i="3"/>
  <c r="GE26" i="3" s="1"/>
  <c r="GG18" i="3"/>
  <c r="GG19" i="3"/>
  <c r="ER23" i="2"/>
  <c r="ER24" i="2" s="1"/>
  <c r="GG17" i="2"/>
  <c r="GF20" i="2"/>
  <c r="GG57" i="4" l="1"/>
  <c r="GF66" i="4"/>
  <c r="GF67" i="4" s="1"/>
  <c r="GH58" i="4"/>
  <c r="GG61" i="4"/>
  <c r="GG20" i="1"/>
  <c r="GH17" i="1"/>
  <c r="FV15" i="1"/>
  <c r="FV21" i="1" s="1"/>
  <c r="FV22" i="1" s="1"/>
  <c r="GH17" i="3"/>
  <c r="GG20" i="3"/>
  <c r="GF15" i="3"/>
  <c r="GF21" i="3" s="1"/>
  <c r="GF22" i="3" s="1"/>
  <c r="GF23" i="3" s="1"/>
  <c r="GF24" i="3" s="1"/>
  <c r="ES16" i="2"/>
  <c r="ER25" i="2"/>
  <c r="ER26" i="2" s="1"/>
  <c r="GG18" i="2"/>
  <c r="GG19" i="2"/>
  <c r="GG56" i="4" l="1"/>
  <c r="GG62" i="4" s="1"/>
  <c r="GG63" i="4" s="1"/>
  <c r="GG64" i="4" s="1"/>
  <c r="GG65" i="4" s="1"/>
  <c r="GH60" i="4"/>
  <c r="GH59" i="4"/>
  <c r="GH19" i="1"/>
  <c r="GH18" i="1"/>
  <c r="FV23" i="1"/>
  <c r="FV24" i="1" s="1"/>
  <c r="GG16" i="3"/>
  <c r="GF25" i="3"/>
  <c r="GF26" i="3" s="1"/>
  <c r="GH19" i="3"/>
  <c r="GH18" i="3"/>
  <c r="ES15" i="2"/>
  <c r="ES21" i="2" s="1"/>
  <c r="ES22" i="2" s="1"/>
  <c r="GH17" i="2"/>
  <c r="GG20" i="2"/>
  <c r="GH57" i="4" l="1"/>
  <c r="GG66" i="4"/>
  <c r="GG67" i="4" s="1"/>
  <c r="GH61" i="4"/>
  <c r="GI58" i="4"/>
  <c r="GH20" i="1"/>
  <c r="GI17" i="1"/>
  <c r="FW16" i="1"/>
  <c r="FV25" i="1"/>
  <c r="FV26" i="1" s="1"/>
  <c r="GH20" i="3"/>
  <c r="GI17" i="3"/>
  <c r="GG15" i="3"/>
  <c r="GG21" i="3" s="1"/>
  <c r="GG22" i="3" s="1"/>
  <c r="GG23" i="3" s="1"/>
  <c r="GG24" i="3" s="1"/>
  <c r="ES23" i="2"/>
  <c r="ES24" i="2" s="1"/>
  <c r="GH18" i="2"/>
  <c r="GH19" i="2"/>
  <c r="GH56" i="4" l="1"/>
  <c r="GH62" i="4" s="1"/>
  <c r="GH63" i="4" s="1"/>
  <c r="GH64" i="4" s="1"/>
  <c r="GH65" i="4" s="1"/>
  <c r="GI59" i="4"/>
  <c r="GI60" i="4"/>
  <c r="GI19" i="1"/>
  <c r="GI18" i="1"/>
  <c r="FW15" i="1"/>
  <c r="FW21" i="1" s="1"/>
  <c r="FW22" i="1" s="1"/>
  <c r="FW23" i="1" s="1"/>
  <c r="GH16" i="3"/>
  <c r="GG25" i="3"/>
  <c r="GG26" i="3" s="1"/>
  <c r="GI19" i="3"/>
  <c r="GI18" i="3"/>
  <c r="ET16" i="2"/>
  <c r="ES25" i="2"/>
  <c r="ES26" i="2" s="1"/>
  <c r="GI17" i="2"/>
  <c r="GH20" i="2"/>
  <c r="GI57" i="4" l="1"/>
  <c r="GH66" i="4"/>
  <c r="GH67" i="4" s="1"/>
  <c r="GI61" i="4"/>
  <c r="GJ58" i="4"/>
  <c r="GJ17" i="1"/>
  <c r="GI20" i="1"/>
  <c r="FW24" i="1"/>
  <c r="GI20" i="3"/>
  <c r="GJ17" i="3"/>
  <c r="GH15" i="3"/>
  <c r="GH21" i="3" s="1"/>
  <c r="GH22" i="3" s="1"/>
  <c r="GH23" i="3" s="1"/>
  <c r="GH24" i="3" s="1"/>
  <c r="ET15" i="2"/>
  <c r="ET21" i="2" s="1"/>
  <c r="ET22" i="2" s="1"/>
  <c r="ET23" i="2" s="1"/>
  <c r="GI18" i="2"/>
  <c r="GI19" i="2"/>
  <c r="GI56" i="4" l="1"/>
  <c r="GI62" i="4" s="1"/>
  <c r="GI63" i="4" s="1"/>
  <c r="GI64" i="4" s="1"/>
  <c r="GI65" i="4" s="1"/>
  <c r="GJ60" i="4"/>
  <c r="GJ59" i="4"/>
  <c r="GJ18" i="1"/>
  <c r="GJ19" i="1"/>
  <c r="FX16" i="1"/>
  <c r="FW25" i="1"/>
  <c r="FW26" i="1" s="1"/>
  <c r="GI16" i="3"/>
  <c r="GH25" i="3"/>
  <c r="GH26" i="3" s="1"/>
  <c r="GJ19" i="3"/>
  <c r="GJ18" i="3"/>
  <c r="ET24" i="2"/>
  <c r="GJ17" i="2"/>
  <c r="GI20" i="2"/>
  <c r="GJ57" i="4" l="1"/>
  <c r="GI66" i="4"/>
  <c r="GI67" i="4" s="1"/>
  <c r="GJ61" i="4"/>
  <c r="GK58" i="4"/>
  <c r="GK17" i="1"/>
  <c r="GJ20" i="1"/>
  <c r="FX15" i="1"/>
  <c r="FX21" i="1" s="1"/>
  <c r="FX22" i="1" s="1"/>
  <c r="FX23" i="1" s="1"/>
  <c r="GJ20" i="3"/>
  <c r="GK17" i="3"/>
  <c r="GI15" i="3"/>
  <c r="GI21" i="3" s="1"/>
  <c r="GI22" i="3" s="1"/>
  <c r="GI23" i="3" s="1"/>
  <c r="GI24" i="3" s="1"/>
  <c r="EU16" i="2"/>
  <c r="ET25" i="2"/>
  <c r="ET26" i="2" s="1"/>
  <c r="GJ19" i="2"/>
  <c r="GJ18" i="2"/>
  <c r="GJ56" i="4" l="1"/>
  <c r="GJ62" i="4" s="1"/>
  <c r="GJ63" i="4" s="1"/>
  <c r="GJ64" i="4" s="1"/>
  <c r="GJ65" i="4" s="1"/>
  <c r="GK60" i="4"/>
  <c r="GK59" i="4"/>
  <c r="GK19" i="1"/>
  <c r="GK18" i="1"/>
  <c r="FX24" i="1"/>
  <c r="GJ16" i="3"/>
  <c r="GI25" i="3"/>
  <c r="GI26" i="3" s="1"/>
  <c r="GK19" i="3"/>
  <c r="GK18" i="3"/>
  <c r="EU15" i="2"/>
  <c r="EU21" i="2" s="1"/>
  <c r="EU22" i="2" s="1"/>
  <c r="GK17" i="2"/>
  <c r="GJ20" i="2"/>
  <c r="GK57" i="4" l="1"/>
  <c r="GJ66" i="4"/>
  <c r="GJ67" i="4" s="1"/>
  <c r="GL58" i="4"/>
  <c r="GK61" i="4"/>
  <c r="GK20" i="1"/>
  <c r="GL17" i="1"/>
  <c r="FY16" i="1"/>
  <c r="FX25" i="1"/>
  <c r="FX26" i="1" s="1"/>
  <c r="GK20" i="3"/>
  <c r="GL17" i="3"/>
  <c r="GJ15" i="3"/>
  <c r="GJ21" i="3" s="1"/>
  <c r="GJ22" i="3" s="1"/>
  <c r="GJ23" i="3" s="1"/>
  <c r="GJ24" i="3" s="1"/>
  <c r="EU23" i="2"/>
  <c r="EU24" i="2" s="1"/>
  <c r="GK19" i="2"/>
  <c r="GK18" i="2"/>
  <c r="GK56" i="4" l="1"/>
  <c r="GK62" i="4" s="1"/>
  <c r="GK63" i="4" s="1"/>
  <c r="GK64" i="4" s="1"/>
  <c r="GK65" i="4" s="1"/>
  <c r="GL60" i="4"/>
  <c r="GL59" i="4"/>
  <c r="GL18" i="1"/>
  <c r="GL19" i="1"/>
  <c r="FY15" i="1"/>
  <c r="FY21" i="1" s="1"/>
  <c r="FY22" i="1" s="1"/>
  <c r="FY23" i="1" s="1"/>
  <c r="GK16" i="3"/>
  <c r="GJ25" i="3"/>
  <c r="GJ26" i="3" s="1"/>
  <c r="GL19" i="3"/>
  <c r="GL18" i="3"/>
  <c r="EV16" i="2"/>
  <c r="EU25" i="2"/>
  <c r="EU26" i="2" s="1"/>
  <c r="GK20" i="2"/>
  <c r="GL17" i="2"/>
  <c r="GL57" i="4" l="1"/>
  <c r="GK66" i="4"/>
  <c r="GK67" i="4" s="1"/>
  <c r="GL61" i="4"/>
  <c r="GM58" i="4"/>
  <c r="GM17" i="1"/>
  <c r="GL20" i="1"/>
  <c r="FY24" i="1"/>
  <c r="GL20" i="3"/>
  <c r="GM17" i="3"/>
  <c r="GK15" i="3"/>
  <c r="GK21" i="3" s="1"/>
  <c r="GK22" i="3" s="1"/>
  <c r="GK23" i="3" s="1"/>
  <c r="GK24" i="3" s="1"/>
  <c r="EV15" i="2"/>
  <c r="EV21" i="2" s="1"/>
  <c r="EV22" i="2" s="1"/>
  <c r="EV23" i="2" s="1"/>
  <c r="EV24" i="2" s="1"/>
  <c r="GL18" i="2"/>
  <c r="GL19" i="2"/>
  <c r="GL56" i="4" l="1"/>
  <c r="GL62" i="4" s="1"/>
  <c r="GL63" i="4" s="1"/>
  <c r="GL64" i="4" s="1"/>
  <c r="GL65" i="4" s="1"/>
  <c r="GM60" i="4"/>
  <c r="GM59" i="4"/>
  <c r="GM19" i="1"/>
  <c r="GM18" i="1"/>
  <c r="FZ16" i="1"/>
  <c r="FY25" i="1"/>
  <c r="FY26" i="1" s="1"/>
  <c r="GL16" i="3"/>
  <c r="GK25" i="3"/>
  <c r="GK26" i="3" s="1"/>
  <c r="GM19" i="3"/>
  <c r="GM18" i="3"/>
  <c r="EW16" i="2"/>
  <c r="EV25" i="2"/>
  <c r="EV26" i="2" s="1"/>
  <c r="GM17" i="2"/>
  <c r="GL20" i="2"/>
  <c r="GM57" i="4" l="1"/>
  <c r="GL66" i="4"/>
  <c r="GL67" i="4" s="1"/>
  <c r="GM61" i="4"/>
  <c r="GN58" i="4"/>
  <c r="GM20" i="1"/>
  <c r="GN17" i="1"/>
  <c r="FZ15" i="1"/>
  <c r="FZ21" i="1" s="1"/>
  <c r="FZ22" i="1" s="1"/>
  <c r="FZ23" i="1" s="1"/>
  <c r="GM20" i="3"/>
  <c r="GN17" i="3"/>
  <c r="GL15" i="3"/>
  <c r="GL21" i="3" s="1"/>
  <c r="GL22" i="3" s="1"/>
  <c r="GL23" i="3" s="1"/>
  <c r="GL24" i="3" s="1"/>
  <c r="EW15" i="2"/>
  <c r="EW21" i="2" s="1"/>
  <c r="EW22" i="2" s="1"/>
  <c r="GM18" i="2"/>
  <c r="GM19" i="2"/>
  <c r="GM56" i="4" l="1"/>
  <c r="GM62" i="4" s="1"/>
  <c r="GM63" i="4" s="1"/>
  <c r="GM64" i="4" s="1"/>
  <c r="GM65" i="4" s="1"/>
  <c r="GN60" i="4"/>
  <c r="GN59" i="4"/>
  <c r="FZ24" i="1"/>
  <c r="GA16" i="1" s="1"/>
  <c r="GA15" i="1" s="1"/>
  <c r="GA21" i="1" s="1"/>
  <c r="GA22" i="1" s="1"/>
  <c r="GN19" i="1"/>
  <c r="GN18" i="1"/>
  <c r="GM16" i="3"/>
  <c r="GL25" i="3"/>
  <c r="GL26" i="3" s="1"/>
  <c r="GN19" i="3"/>
  <c r="GN18" i="3"/>
  <c r="EW23" i="2"/>
  <c r="EW24" i="2" s="1"/>
  <c r="GM20" i="2"/>
  <c r="GN17" i="2"/>
  <c r="GN57" i="4" l="1"/>
  <c r="GM66" i="4"/>
  <c r="GM67" i="4" s="1"/>
  <c r="GN61" i="4"/>
  <c r="GO58" i="4"/>
  <c r="FZ25" i="1"/>
  <c r="FZ26" i="1" s="1"/>
  <c r="GA23" i="1"/>
  <c r="GA24" i="1" s="1"/>
  <c r="GN20" i="1"/>
  <c r="GO17" i="1"/>
  <c r="GN20" i="3"/>
  <c r="GO17" i="3"/>
  <c r="GM15" i="3"/>
  <c r="GM21" i="3" s="1"/>
  <c r="GM22" i="3" s="1"/>
  <c r="GM23" i="3" s="1"/>
  <c r="GM24" i="3" s="1"/>
  <c r="EX16" i="2"/>
  <c r="EW25" i="2"/>
  <c r="EW26" i="2" s="1"/>
  <c r="GN18" i="2"/>
  <c r="GN19" i="2"/>
  <c r="GN56" i="4" l="1"/>
  <c r="GN62" i="4" s="1"/>
  <c r="GN63" i="4" s="1"/>
  <c r="GN64" i="4" s="1"/>
  <c r="GN65" i="4" s="1"/>
  <c r="GO60" i="4"/>
  <c r="GO59" i="4"/>
  <c r="GB16" i="1"/>
  <c r="GA25" i="1"/>
  <c r="GA26" i="1" s="1"/>
  <c r="GO18" i="1"/>
  <c r="GO19" i="1"/>
  <c r="GN16" i="3"/>
  <c r="GM25" i="3"/>
  <c r="GM26" i="3" s="1"/>
  <c r="GO19" i="3"/>
  <c r="GO18" i="3"/>
  <c r="EX15" i="2"/>
  <c r="EX21" i="2" s="1"/>
  <c r="EX22" i="2" s="1"/>
  <c r="GN20" i="2"/>
  <c r="GO17" i="2"/>
  <c r="GO57" i="4" l="1"/>
  <c r="GN66" i="4"/>
  <c r="GN67" i="4" s="1"/>
  <c r="GP58" i="4"/>
  <c r="GO61" i="4"/>
  <c r="GB15" i="1"/>
  <c r="GB21" i="1" s="1"/>
  <c r="GB22" i="1" s="1"/>
  <c r="GO20" i="1"/>
  <c r="GP17" i="1"/>
  <c r="GP17" i="3"/>
  <c r="GO20" i="3"/>
  <c r="GN15" i="3"/>
  <c r="GN21" i="3" s="1"/>
  <c r="GN22" i="3" s="1"/>
  <c r="GN23" i="3"/>
  <c r="GN24" i="3" s="1"/>
  <c r="EX23" i="2"/>
  <c r="EX24" i="2" s="1"/>
  <c r="GO19" i="2"/>
  <c r="GO18" i="2"/>
  <c r="GO56" i="4" l="1"/>
  <c r="GO62" i="4" s="1"/>
  <c r="GO63" i="4" s="1"/>
  <c r="GO64" i="4" s="1"/>
  <c r="GO65" i="4" s="1"/>
  <c r="GP60" i="4"/>
  <c r="GP59" i="4"/>
  <c r="GB23" i="1"/>
  <c r="GB24" i="1" s="1"/>
  <c r="GP19" i="1"/>
  <c r="GP18" i="1"/>
  <c r="GO16" i="3"/>
  <c r="GN25" i="3"/>
  <c r="GN26" i="3" s="1"/>
  <c r="GP19" i="3"/>
  <c r="GP18" i="3"/>
  <c r="EY16" i="2"/>
  <c r="EX25" i="2"/>
  <c r="EX26" i="2" s="1"/>
  <c r="GP17" i="2"/>
  <c r="GO20" i="2"/>
  <c r="GP57" i="4" l="1"/>
  <c r="GO66" i="4"/>
  <c r="GO67" i="4" s="1"/>
  <c r="GP61" i="4"/>
  <c r="GQ58" i="4"/>
  <c r="GC16" i="1"/>
  <c r="GB25" i="1"/>
  <c r="GB26" i="1" s="1"/>
  <c r="GP20" i="1"/>
  <c r="GQ17" i="1"/>
  <c r="GQ17" i="3"/>
  <c r="GP20" i="3"/>
  <c r="GO15" i="3"/>
  <c r="GO21" i="3" s="1"/>
  <c r="GO22" i="3" s="1"/>
  <c r="GO23" i="3" s="1"/>
  <c r="GO24" i="3" s="1"/>
  <c r="EY15" i="2"/>
  <c r="EY21" i="2" s="1"/>
  <c r="EY22" i="2" s="1"/>
  <c r="GP19" i="2"/>
  <c r="GP18" i="2"/>
  <c r="GP56" i="4" l="1"/>
  <c r="GP62" i="4" s="1"/>
  <c r="GP63" i="4" s="1"/>
  <c r="GP64" i="4" s="1"/>
  <c r="GP65" i="4" s="1"/>
  <c r="GQ60" i="4"/>
  <c r="GQ59" i="4"/>
  <c r="GC15" i="1"/>
  <c r="GC21" i="1" s="1"/>
  <c r="GC22" i="1" s="1"/>
  <c r="GC23" i="1" s="1"/>
  <c r="GC24" i="1" s="1"/>
  <c r="GQ19" i="1"/>
  <c r="GQ18" i="1"/>
  <c r="GP16" i="3"/>
  <c r="GO25" i="3"/>
  <c r="GO26" i="3" s="1"/>
  <c r="GQ19" i="3"/>
  <c r="GQ18" i="3"/>
  <c r="EY23" i="2"/>
  <c r="EY24" i="2" s="1"/>
  <c r="GQ17" i="2"/>
  <c r="GP20" i="2"/>
  <c r="GQ57" i="4" l="1"/>
  <c r="GP66" i="4"/>
  <c r="GP67" i="4" s="1"/>
  <c r="GR58" i="4"/>
  <c r="GQ61" i="4"/>
  <c r="GD16" i="1"/>
  <c r="GC25" i="1"/>
  <c r="GC26" i="1" s="1"/>
  <c r="GQ20" i="1"/>
  <c r="GR17" i="1"/>
  <c r="GQ20" i="3"/>
  <c r="GR17" i="3"/>
  <c r="GP15" i="3"/>
  <c r="GP21" i="3" s="1"/>
  <c r="GP22" i="3" s="1"/>
  <c r="GP23" i="3" s="1"/>
  <c r="GP24" i="3" s="1"/>
  <c r="EZ16" i="2"/>
  <c r="EY25" i="2"/>
  <c r="EY26" i="2" s="1"/>
  <c r="GQ18" i="2"/>
  <c r="GQ19" i="2"/>
  <c r="GQ56" i="4" l="1"/>
  <c r="GQ62" i="4" s="1"/>
  <c r="GQ63" i="4" s="1"/>
  <c r="GQ64" i="4" s="1"/>
  <c r="GQ65" i="4" s="1"/>
  <c r="GR60" i="4"/>
  <c r="GR59" i="4"/>
  <c r="GD15" i="1"/>
  <c r="GD21" i="1" s="1"/>
  <c r="GD22" i="1" s="1"/>
  <c r="GD23" i="1" s="1"/>
  <c r="GD24" i="1" s="1"/>
  <c r="GR18" i="1"/>
  <c r="GR19" i="1"/>
  <c r="GQ16" i="3"/>
  <c r="GP25" i="3"/>
  <c r="GP26" i="3" s="1"/>
  <c r="GR19" i="3"/>
  <c r="GR18" i="3"/>
  <c r="EZ15" i="2"/>
  <c r="EZ21" i="2" s="1"/>
  <c r="EZ22" i="2" s="1"/>
  <c r="GQ20" i="2"/>
  <c r="GR17" i="2"/>
  <c r="GR57" i="4" l="1"/>
  <c r="GQ66" i="4"/>
  <c r="GQ67" i="4" s="1"/>
  <c r="GR61" i="4"/>
  <c r="GS58" i="4"/>
  <c r="GE16" i="1"/>
  <c r="GD25" i="1"/>
  <c r="GD26" i="1" s="1"/>
  <c r="GS17" i="1"/>
  <c r="GR20" i="1"/>
  <c r="GR20" i="3"/>
  <c r="GS17" i="3"/>
  <c r="GQ15" i="3"/>
  <c r="GQ21" i="3" s="1"/>
  <c r="GQ22" i="3" s="1"/>
  <c r="GQ23" i="3" s="1"/>
  <c r="GQ24" i="3" s="1"/>
  <c r="EZ23" i="2"/>
  <c r="EZ24" i="2" s="1"/>
  <c r="GR18" i="2"/>
  <c r="GR19" i="2"/>
  <c r="GR56" i="4" l="1"/>
  <c r="GR62" i="4" s="1"/>
  <c r="GR63" i="4" s="1"/>
  <c r="GR64" i="4" s="1"/>
  <c r="GR65" i="4" s="1"/>
  <c r="GS59" i="4"/>
  <c r="GS60" i="4"/>
  <c r="GE15" i="1"/>
  <c r="GE21" i="1" s="1"/>
  <c r="GE22" i="1" s="1"/>
  <c r="GS19" i="1"/>
  <c r="GS18" i="1"/>
  <c r="GR16" i="3"/>
  <c r="GQ25" i="3"/>
  <c r="GQ26" i="3" s="1"/>
  <c r="GS19" i="3"/>
  <c r="GS18" i="3"/>
  <c r="FA16" i="2"/>
  <c r="EZ25" i="2"/>
  <c r="EZ26" i="2" s="1"/>
  <c r="GR20" i="2"/>
  <c r="GS17" i="2"/>
  <c r="GS57" i="4" l="1"/>
  <c r="GR66" i="4"/>
  <c r="GR67" i="4" s="1"/>
  <c r="GT58" i="4"/>
  <c r="GS61" i="4"/>
  <c r="GE23" i="1"/>
  <c r="GE24" i="1" s="1"/>
  <c r="GS20" i="1"/>
  <c r="GT17" i="1"/>
  <c r="GS20" i="3"/>
  <c r="GT17" i="3"/>
  <c r="GR15" i="3"/>
  <c r="GR21" i="3" s="1"/>
  <c r="GR22" i="3" s="1"/>
  <c r="GR23" i="3" s="1"/>
  <c r="GR24" i="3" s="1"/>
  <c r="FA15" i="2"/>
  <c r="FA21" i="2" s="1"/>
  <c r="FA22" i="2" s="1"/>
  <c r="GS19" i="2"/>
  <c r="GS18" i="2"/>
  <c r="GS56" i="4" l="1"/>
  <c r="GS62" i="4" s="1"/>
  <c r="GS63" i="4" s="1"/>
  <c r="GS64" i="4" s="1"/>
  <c r="GS65" i="4" s="1"/>
  <c r="GT60" i="4"/>
  <c r="GT59" i="4"/>
  <c r="GF16" i="1"/>
  <c r="GE25" i="1"/>
  <c r="GE26" i="1" s="1"/>
  <c r="GT19" i="1"/>
  <c r="GT18" i="1"/>
  <c r="GS16" i="3"/>
  <c r="GR25" i="3"/>
  <c r="GR26" i="3" s="1"/>
  <c r="GT19" i="3"/>
  <c r="GT18" i="3"/>
  <c r="FA23" i="2"/>
  <c r="FA24" i="2" s="1"/>
  <c r="GT17" i="2"/>
  <c r="GS20" i="2"/>
  <c r="GT57" i="4" l="1"/>
  <c r="GS66" i="4"/>
  <c r="GS67" i="4" s="1"/>
  <c r="GT61" i="4"/>
  <c r="GU58" i="4"/>
  <c r="GF15" i="1"/>
  <c r="GF21" i="1" s="1"/>
  <c r="GF22" i="1" s="1"/>
  <c r="GF23" i="1" s="1"/>
  <c r="GF24" i="1" s="1"/>
  <c r="GU17" i="1"/>
  <c r="GT20" i="1"/>
  <c r="GU17" i="3"/>
  <c r="GT20" i="3"/>
  <c r="GS15" i="3"/>
  <c r="GS21" i="3" s="1"/>
  <c r="GS22" i="3" s="1"/>
  <c r="GS23" i="3" s="1"/>
  <c r="GS24" i="3" s="1"/>
  <c r="FB16" i="2"/>
  <c r="FA25" i="2"/>
  <c r="FA26" i="2" s="1"/>
  <c r="GT18" i="2"/>
  <c r="GT19" i="2"/>
  <c r="GT56" i="4" l="1"/>
  <c r="GT62" i="4" s="1"/>
  <c r="GT63" i="4" s="1"/>
  <c r="GT64" i="4" s="1"/>
  <c r="GT65" i="4" s="1"/>
  <c r="GU60" i="4"/>
  <c r="GU59" i="4"/>
  <c r="GG16" i="1"/>
  <c r="GG15" i="1" s="1"/>
  <c r="GG21" i="1" s="1"/>
  <c r="GG22" i="1" s="1"/>
  <c r="GG23" i="1" s="1"/>
  <c r="GF25" i="1"/>
  <c r="GF26" i="1" s="1"/>
  <c r="GU18" i="1"/>
  <c r="GU19" i="1"/>
  <c r="GT16" i="3"/>
  <c r="GS25" i="3"/>
  <c r="GS26" i="3" s="1"/>
  <c r="GU19" i="3"/>
  <c r="GU18" i="3"/>
  <c r="FB15" i="2"/>
  <c r="FB21" i="2" s="1"/>
  <c r="FB22" i="2" s="1"/>
  <c r="GU17" i="2"/>
  <c r="GT20" i="2"/>
  <c r="GU57" i="4" l="1"/>
  <c r="GT66" i="4"/>
  <c r="GT67" i="4" s="1"/>
  <c r="GV58" i="4"/>
  <c r="GU61" i="4"/>
  <c r="GG24" i="1"/>
  <c r="GV17" i="1"/>
  <c r="GU20" i="1"/>
  <c r="GU20" i="3"/>
  <c r="GV17" i="3"/>
  <c r="GT15" i="3"/>
  <c r="GT21" i="3" s="1"/>
  <c r="GT22" i="3" s="1"/>
  <c r="GT23" i="3" s="1"/>
  <c r="GT24" i="3" s="1"/>
  <c r="FB23" i="2"/>
  <c r="FB24" i="2" s="1"/>
  <c r="GU18" i="2"/>
  <c r="GU19" i="2"/>
  <c r="GU56" i="4" l="1"/>
  <c r="GU62" i="4" s="1"/>
  <c r="GU63" i="4" s="1"/>
  <c r="GU64" i="4" s="1"/>
  <c r="GU65" i="4" s="1"/>
  <c r="GV59" i="4"/>
  <c r="GV60" i="4"/>
  <c r="GH16" i="1"/>
  <c r="GG25" i="1"/>
  <c r="GG26" i="1" s="1"/>
  <c r="GV18" i="1"/>
  <c r="GV19" i="1"/>
  <c r="GU16" i="3"/>
  <c r="GT25" i="3"/>
  <c r="GT26" i="3" s="1"/>
  <c r="GV19" i="3"/>
  <c r="GV18" i="3"/>
  <c r="FC16" i="2"/>
  <c r="FB25" i="2"/>
  <c r="FB26" i="2" s="1"/>
  <c r="GU20" i="2"/>
  <c r="GV17" i="2"/>
  <c r="GV57" i="4" l="1"/>
  <c r="GU66" i="4"/>
  <c r="GU67" i="4" s="1"/>
  <c r="GW58" i="4"/>
  <c r="GV61" i="4"/>
  <c r="GH15" i="1"/>
  <c r="GH21" i="1" s="1"/>
  <c r="GH22" i="1" s="1"/>
  <c r="GW17" i="1"/>
  <c r="GV20" i="1"/>
  <c r="GV20" i="3"/>
  <c r="GW17" i="3"/>
  <c r="GU15" i="3"/>
  <c r="GU21" i="3" s="1"/>
  <c r="GU22" i="3" s="1"/>
  <c r="GU23" i="3" s="1"/>
  <c r="GU24" i="3" s="1"/>
  <c r="FC15" i="2"/>
  <c r="FC21" i="2" s="1"/>
  <c r="FC22" i="2" s="1"/>
  <c r="GV19" i="2"/>
  <c r="GV18" i="2"/>
  <c r="GV56" i="4" l="1"/>
  <c r="GV62" i="4" s="1"/>
  <c r="GV63" i="4" s="1"/>
  <c r="GV64" i="4" s="1"/>
  <c r="GV65" i="4" s="1"/>
  <c r="GW60" i="4"/>
  <c r="GW59" i="4"/>
  <c r="GH23" i="1"/>
  <c r="GH24" i="1" s="1"/>
  <c r="GW18" i="1"/>
  <c r="GW19" i="1"/>
  <c r="GV16" i="3"/>
  <c r="GU25" i="3"/>
  <c r="GU26" i="3" s="1"/>
  <c r="GW19" i="3"/>
  <c r="GW18" i="3"/>
  <c r="FC23" i="2"/>
  <c r="FC24" i="2" s="1"/>
  <c r="GV20" i="2"/>
  <c r="GW17" i="2"/>
  <c r="GW57" i="4" l="1"/>
  <c r="GV66" i="4"/>
  <c r="GV67" i="4" s="1"/>
  <c r="GX58" i="4"/>
  <c r="GW61" i="4"/>
  <c r="GI16" i="1"/>
  <c r="GH25" i="1"/>
  <c r="GH26" i="1" s="1"/>
  <c r="GX17" i="1"/>
  <c r="GW20" i="1"/>
  <c r="GX17" i="3"/>
  <c r="GW20" i="3"/>
  <c r="GV15" i="3"/>
  <c r="GV21" i="3" s="1"/>
  <c r="GV22" i="3" s="1"/>
  <c r="GV23" i="3" s="1"/>
  <c r="GV24" i="3" s="1"/>
  <c r="FD16" i="2"/>
  <c r="FC25" i="2"/>
  <c r="FC26" i="2" s="1"/>
  <c r="GW19" i="2"/>
  <c r="GW18" i="2"/>
  <c r="GW56" i="4" l="1"/>
  <c r="GW62" i="4" s="1"/>
  <c r="GW63" i="4" s="1"/>
  <c r="GW64" i="4" s="1"/>
  <c r="GW65" i="4" s="1"/>
  <c r="GX60" i="4"/>
  <c r="GX59" i="4"/>
  <c r="GI15" i="1"/>
  <c r="GI21" i="1" s="1"/>
  <c r="GI22" i="1" s="1"/>
  <c r="GX19" i="1"/>
  <c r="GX18" i="1"/>
  <c r="GW16" i="3"/>
  <c r="GV25" i="3"/>
  <c r="GV26" i="3" s="1"/>
  <c r="GX19" i="3"/>
  <c r="GX18" i="3"/>
  <c r="FD15" i="2"/>
  <c r="FD21" i="2" s="1"/>
  <c r="FD22" i="2" s="1"/>
  <c r="GW20" i="2"/>
  <c r="GX17" i="2"/>
  <c r="GX57" i="4" l="1"/>
  <c r="GW66" i="4"/>
  <c r="GW67" i="4" s="1"/>
  <c r="GX61" i="4"/>
  <c r="GY58" i="4"/>
  <c r="GI23" i="1"/>
  <c r="GI24" i="1" s="1"/>
  <c r="GY17" i="1"/>
  <c r="GX20" i="1"/>
  <c r="GX20" i="3"/>
  <c r="GY17" i="3"/>
  <c r="GW15" i="3"/>
  <c r="GW21" i="3" s="1"/>
  <c r="GW22" i="3" s="1"/>
  <c r="GW23" i="3" s="1"/>
  <c r="GW24" i="3" s="1"/>
  <c r="FD23" i="2"/>
  <c r="FD24" i="2" s="1"/>
  <c r="GX19" i="2"/>
  <c r="GX18" i="2"/>
  <c r="GX56" i="4" l="1"/>
  <c r="GX62" i="4" s="1"/>
  <c r="GX63" i="4" s="1"/>
  <c r="GX64" i="4" s="1"/>
  <c r="GX65" i="4" s="1"/>
  <c r="GY60" i="4"/>
  <c r="GY59" i="4"/>
  <c r="GJ16" i="1"/>
  <c r="GI25" i="1"/>
  <c r="GI26" i="1" s="1"/>
  <c r="GY18" i="1"/>
  <c r="GY19" i="1"/>
  <c r="GX16" i="3"/>
  <c r="GW25" i="3"/>
  <c r="GW26" i="3" s="1"/>
  <c r="GY19" i="3"/>
  <c r="GY18" i="3"/>
  <c r="FE16" i="2"/>
  <c r="FD25" i="2"/>
  <c r="FD26" i="2" s="1"/>
  <c r="GY17" i="2"/>
  <c r="GX20" i="2"/>
  <c r="GY57" i="4" l="1"/>
  <c r="GX66" i="4"/>
  <c r="GX67" i="4" s="1"/>
  <c r="GY61" i="4"/>
  <c r="GZ58" i="4"/>
  <c r="GJ15" i="1"/>
  <c r="GJ21" i="1" s="1"/>
  <c r="GJ22" i="1" s="1"/>
  <c r="GJ23" i="1" s="1"/>
  <c r="GJ24" i="1" s="1"/>
  <c r="GK16" i="1" s="1"/>
  <c r="GZ17" i="1"/>
  <c r="GY20" i="1"/>
  <c r="GY20" i="3"/>
  <c r="GZ17" i="3"/>
  <c r="GX15" i="3"/>
  <c r="GX21" i="3" s="1"/>
  <c r="GX22" i="3" s="1"/>
  <c r="GX23" i="3" s="1"/>
  <c r="GX24" i="3" s="1"/>
  <c r="FE15" i="2"/>
  <c r="FE21" i="2" s="1"/>
  <c r="FE22" i="2" s="1"/>
  <c r="GY18" i="2"/>
  <c r="GY19" i="2"/>
  <c r="GY56" i="4" l="1"/>
  <c r="GY62" i="4" s="1"/>
  <c r="GY63" i="4" s="1"/>
  <c r="GY64" i="4" s="1"/>
  <c r="GY65" i="4" s="1"/>
  <c r="GZ60" i="4"/>
  <c r="GZ59" i="4"/>
  <c r="GK15" i="1"/>
  <c r="GK21" i="1" s="1"/>
  <c r="GK22" i="1" s="1"/>
  <c r="GK23" i="1" s="1"/>
  <c r="GK24" i="1" s="1"/>
  <c r="GJ25" i="1"/>
  <c r="GJ26" i="1" s="1"/>
  <c r="GZ18" i="1"/>
  <c r="GZ19" i="1"/>
  <c r="GY16" i="3"/>
  <c r="GX25" i="3"/>
  <c r="GX26" i="3" s="1"/>
  <c r="GZ19" i="3"/>
  <c r="GZ18" i="3"/>
  <c r="FE23" i="2"/>
  <c r="FE24" i="2" s="1"/>
  <c r="GY20" i="2"/>
  <c r="GZ17" i="2"/>
  <c r="GZ57" i="4" l="1"/>
  <c r="GY66" i="4"/>
  <c r="GY67" i="4" s="1"/>
  <c r="HA58" i="4"/>
  <c r="GZ61" i="4"/>
  <c r="GL16" i="1"/>
  <c r="GK25" i="1"/>
  <c r="GK26" i="1" s="1"/>
  <c r="GZ20" i="1"/>
  <c r="HA17" i="1"/>
  <c r="GZ20" i="3"/>
  <c r="HA17" i="3"/>
  <c r="GY15" i="3"/>
  <c r="GY21" i="3" s="1"/>
  <c r="GY22" i="3" s="1"/>
  <c r="GY23" i="3" s="1"/>
  <c r="GY24" i="3" s="1"/>
  <c r="FF16" i="2"/>
  <c r="FE25" i="2"/>
  <c r="FE26" i="2" s="1"/>
  <c r="GZ19" i="2"/>
  <c r="GZ18" i="2"/>
  <c r="GZ56" i="4" l="1"/>
  <c r="GZ62" i="4" s="1"/>
  <c r="GZ63" i="4" s="1"/>
  <c r="GZ64" i="4" s="1"/>
  <c r="GZ65" i="4" s="1"/>
  <c r="HA60" i="4"/>
  <c r="HA59" i="4"/>
  <c r="GL15" i="1"/>
  <c r="GL21" i="1" s="1"/>
  <c r="GL22" i="1" s="1"/>
  <c r="HA19" i="1"/>
  <c r="HA18" i="1"/>
  <c r="GZ16" i="3"/>
  <c r="GY25" i="3"/>
  <c r="GY26" i="3" s="1"/>
  <c r="HA19" i="3"/>
  <c r="HA18" i="3"/>
  <c r="FF15" i="2"/>
  <c r="FF21" i="2" s="1"/>
  <c r="FF22" i="2" s="1"/>
  <c r="HA17" i="2"/>
  <c r="GZ20" i="2"/>
  <c r="HA57" i="4" l="1"/>
  <c r="GZ66" i="4"/>
  <c r="GZ67" i="4" s="1"/>
  <c r="HB58" i="4"/>
  <c r="HA61" i="4"/>
  <c r="GL23" i="1"/>
  <c r="GL24" i="1" s="1"/>
  <c r="HB17" i="1"/>
  <c r="HA20" i="1"/>
  <c r="HA20" i="3"/>
  <c r="HB17" i="3"/>
  <c r="GZ15" i="3"/>
  <c r="GZ21" i="3" s="1"/>
  <c r="GZ22" i="3" s="1"/>
  <c r="GZ23" i="3" s="1"/>
  <c r="GZ24" i="3" s="1"/>
  <c r="FF23" i="2"/>
  <c r="FF24" i="2" s="1"/>
  <c r="HA18" i="2"/>
  <c r="HA19" i="2"/>
  <c r="HA56" i="4" l="1"/>
  <c r="HA62" i="4" s="1"/>
  <c r="HA63" i="4" s="1"/>
  <c r="HA64" i="4" s="1"/>
  <c r="HA65" i="4" s="1"/>
  <c r="HB60" i="4"/>
  <c r="HB59" i="4"/>
  <c r="GM16" i="1"/>
  <c r="GL25" i="1"/>
  <c r="GL26" i="1" s="1"/>
  <c r="HB18" i="1"/>
  <c r="HB19" i="1"/>
  <c r="HA16" i="3"/>
  <c r="GZ25" i="3"/>
  <c r="GZ26" i="3" s="1"/>
  <c r="HB19" i="3"/>
  <c r="HB18" i="3"/>
  <c r="FF25" i="2"/>
  <c r="FF26" i="2" s="1"/>
  <c r="FG16" i="2"/>
  <c r="HA20" i="2"/>
  <c r="HB17" i="2"/>
  <c r="HB57" i="4" l="1"/>
  <c r="HA66" i="4"/>
  <c r="HA67" i="4" s="1"/>
  <c r="HB61" i="4"/>
  <c r="HC58" i="4"/>
  <c r="GM15" i="1"/>
  <c r="GM21" i="1" s="1"/>
  <c r="GM22" i="1" s="1"/>
  <c r="GM23" i="1" s="1"/>
  <c r="GM24" i="1" s="1"/>
  <c r="HB20" i="1"/>
  <c r="HC17" i="1"/>
  <c r="HB20" i="3"/>
  <c r="HC17" i="3"/>
  <c r="HA15" i="3"/>
  <c r="HA21" i="3" s="1"/>
  <c r="HA22" i="3" s="1"/>
  <c r="HA23" i="3" s="1"/>
  <c r="HA24" i="3" s="1"/>
  <c r="FG15" i="2"/>
  <c r="FG21" i="2" s="1"/>
  <c r="FG22" i="2" s="1"/>
  <c r="HB18" i="2"/>
  <c r="HB19" i="2"/>
  <c r="HB56" i="4" l="1"/>
  <c r="HB62" i="4" s="1"/>
  <c r="HB63" i="4" s="1"/>
  <c r="HB64" i="4" s="1"/>
  <c r="HB65" i="4" s="1"/>
  <c r="HC60" i="4"/>
  <c r="HC59" i="4"/>
  <c r="GN16" i="1"/>
  <c r="GM25" i="1"/>
  <c r="GM26" i="1" s="1"/>
  <c r="HC18" i="1"/>
  <c r="HC19" i="1"/>
  <c r="HB16" i="3"/>
  <c r="HA25" i="3"/>
  <c r="HA26" i="3" s="1"/>
  <c r="HC19" i="3"/>
  <c r="HC18" i="3"/>
  <c r="FG23" i="2"/>
  <c r="FG24" i="2" s="1"/>
  <c r="HC17" i="2"/>
  <c r="HB20" i="2"/>
  <c r="HB66" i="4" l="1"/>
  <c r="HB67" i="4" s="1"/>
  <c r="HC57" i="4"/>
  <c r="HC61" i="4"/>
  <c r="HD58" i="4"/>
  <c r="GN15" i="1"/>
  <c r="GN21" i="1" s="1"/>
  <c r="GN22" i="1" s="1"/>
  <c r="GN23" i="1" s="1"/>
  <c r="GN24" i="1" s="1"/>
  <c r="HD17" i="1"/>
  <c r="HC20" i="1"/>
  <c r="HC20" i="3"/>
  <c r="HD17" i="3"/>
  <c r="HB15" i="3"/>
  <c r="HB21" i="3" s="1"/>
  <c r="HB22" i="3" s="1"/>
  <c r="HB23" i="3" s="1"/>
  <c r="HB24" i="3" s="1"/>
  <c r="FH16" i="2"/>
  <c r="FG25" i="2"/>
  <c r="FG26" i="2" s="1"/>
  <c r="HC18" i="2"/>
  <c r="HC19" i="2"/>
  <c r="HC56" i="4" l="1"/>
  <c r="HC62" i="4" s="1"/>
  <c r="HC63" i="4" s="1"/>
  <c r="HC64" i="4" s="1"/>
  <c r="HC65" i="4" s="1"/>
  <c r="HD59" i="4"/>
  <c r="HD60" i="4"/>
  <c r="GO16" i="1"/>
  <c r="GO15" i="1" s="1"/>
  <c r="GO21" i="1" s="1"/>
  <c r="GO22" i="1" s="1"/>
  <c r="GO23" i="1" s="1"/>
  <c r="GN25" i="1"/>
  <c r="GN26" i="1" s="1"/>
  <c r="HD19" i="1"/>
  <c r="HD18" i="1"/>
  <c r="HC16" i="3"/>
  <c r="HB25" i="3"/>
  <c r="HB26" i="3" s="1"/>
  <c r="HD19" i="3"/>
  <c r="HD18" i="3"/>
  <c r="FH15" i="2"/>
  <c r="FH21" i="2" s="1"/>
  <c r="FH22" i="2" s="1"/>
  <c r="HC20" i="2"/>
  <c r="HD17" i="2"/>
  <c r="HD57" i="4" l="1"/>
  <c r="HC66" i="4"/>
  <c r="HC67" i="4" s="1"/>
  <c r="HD61" i="4"/>
  <c r="HE58" i="4"/>
  <c r="GO24" i="1"/>
  <c r="HE17" i="1"/>
  <c r="HD20" i="1"/>
  <c r="HD20" i="3"/>
  <c r="HE17" i="3"/>
  <c r="HC15" i="3"/>
  <c r="HC21" i="3" s="1"/>
  <c r="HC22" i="3" s="1"/>
  <c r="HC23" i="3" s="1"/>
  <c r="HC24" i="3" s="1"/>
  <c r="FH23" i="2"/>
  <c r="FH24" i="2" s="1"/>
  <c r="HD19" i="2"/>
  <c r="HD18" i="2"/>
  <c r="HD56" i="4" l="1"/>
  <c r="HD62" i="4" s="1"/>
  <c r="HD63" i="4" s="1"/>
  <c r="HD64" i="4" s="1"/>
  <c r="HD65" i="4" s="1"/>
  <c r="HE60" i="4"/>
  <c r="HE59" i="4"/>
  <c r="GP16" i="1"/>
  <c r="GO25" i="1"/>
  <c r="GO26" i="1" s="1"/>
  <c r="HE19" i="1"/>
  <c r="HE18" i="1"/>
  <c r="HD16" i="3"/>
  <c r="HC25" i="3"/>
  <c r="HC26" i="3" s="1"/>
  <c r="HE19" i="3"/>
  <c r="HE18" i="3"/>
  <c r="FI16" i="2"/>
  <c r="FH25" i="2"/>
  <c r="FH26" i="2" s="1"/>
  <c r="HE17" i="2"/>
  <c r="HD20" i="2"/>
  <c r="HE57" i="4" l="1"/>
  <c r="HD66" i="4"/>
  <c r="HD67" i="4" s="1"/>
  <c r="HF58" i="4"/>
  <c r="HE61" i="4"/>
  <c r="GP15" i="1"/>
  <c r="GP21" i="1" s="1"/>
  <c r="GP22" i="1" s="1"/>
  <c r="GP23" i="1" s="1"/>
  <c r="GP24" i="1" s="1"/>
  <c r="HE20" i="1"/>
  <c r="HF17" i="1"/>
  <c r="HF17" i="3"/>
  <c r="HE20" i="3"/>
  <c r="HD15" i="3"/>
  <c r="HD21" i="3" s="1"/>
  <c r="HD22" i="3" s="1"/>
  <c r="HD23" i="3" s="1"/>
  <c r="HD24" i="3" s="1"/>
  <c r="FI15" i="2"/>
  <c r="FI21" i="2" s="1"/>
  <c r="FI22" i="2" s="1"/>
  <c r="HE18" i="2"/>
  <c r="HE19" i="2"/>
  <c r="HE56" i="4" l="1"/>
  <c r="HE62" i="4" s="1"/>
  <c r="HE63" i="4" s="1"/>
  <c r="HE64" i="4" s="1"/>
  <c r="HE65" i="4" s="1"/>
  <c r="HF60" i="4"/>
  <c r="HF59" i="4"/>
  <c r="GQ16" i="1"/>
  <c r="GQ15" i="1" s="1"/>
  <c r="GQ21" i="1" s="1"/>
  <c r="GQ22" i="1" s="1"/>
  <c r="GQ23" i="1" s="1"/>
  <c r="GQ24" i="1" s="1"/>
  <c r="GP25" i="1"/>
  <c r="GP26" i="1" s="1"/>
  <c r="HF19" i="1"/>
  <c r="HF18" i="1"/>
  <c r="HE16" i="3"/>
  <c r="HD25" i="3"/>
  <c r="HD26" i="3" s="1"/>
  <c r="HF19" i="3"/>
  <c r="HF18" i="3"/>
  <c r="FI23" i="2"/>
  <c r="FI24" i="2" s="1"/>
  <c r="HE20" i="2"/>
  <c r="HF17" i="2"/>
  <c r="HF57" i="4" l="1"/>
  <c r="HE66" i="4"/>
  <c r="HE67" i="4" s="1"/>
  <c r="HF61" i="4"/>
  <c r="HG58" i="4"/>
  <c r="GR16" i="1"/>
  <c r="GQ25" i="1"/>
  <c r="GQ26" i="1" s="1"/>
  <c r="HG17" i="1"/>
  <c r="HF20" i="1"/>
  <c r="HG17" i="3"/>
  <c r="HF20" i="3"/>
  <c r="HE15" i="3"/>
  <c r="HE21" i="3" s="1"/>
  <c r="HE22" i="3" s="1"/>
  <c r="HE23" i="3" s="1"/>
  <c r="HE24" i="3" s="1"/>
  <c r="FJ16" i="2"/>
  <c r="FI25" i="2"/>
  <c r="FI26" i="2" s="1"/>
  <c r="HF18" i="2"/>
  <c r="HF19" i="2"/>
  <c r="HF56" i="4" l="1"/>
  <c r="HF62" i="4" s="1"/>
  <c r="HF63" i="4" s="1"/>
  <c r="HF64" i="4" s="1"/>
  <c r="HF65" i="4" s="1"/>
  <c r="HG59" i="4"/>
  <c r="HG60" i="4"/>
  <c r="GR15" i="1"/>
  <c r="GR21" i="1" s="1"/>
  <c r="GR22" i="1" s="1"/>
  <c r="HG18" i="1"/>
  <c r="HG19" i="1"/>
  <c r="HF16" i="3"/>
  <c r="HE25" i="3"/>
  <c r="HE26" i="3" s="1"/>
  <c r="HG19" i="3"/>
  <c r="HG18" i="3"/>
  <c r="FJ15" i="2"/>
  <c r="FJ21" i="2" s="1"/>
  <c r="FJ22" i="2" s="1"/>
  <c r="HG17" i="2"/>
  <c r="HF20" i="2"/>
  <c r="HG57" i="4" l="1"/>
  <c r="HF66" i="4"/>
  <c r="HF67" i="4" s="1"/>
  <c r="HH58" i="4"/>
  <c r="HG61" i="4"/>
  <c r="GR23" i="1"/>
  <c r="GR24" i="1" s="1"/>
  <c r="HH17" i="1"/>
  <c r="HG20" i="1"/>
  <c r="HG20" i="3"/>
  <c r="HH17" i="3"/>
  <c r="HF15" i="3"/>
  <c r="HF21" i="3" s="1"/>
  <c r="HF22" i="3" s="1"/>
  <c r="HF23" i="3" s="1"/>
  <c r="HF24" i="3" s="1"/>
  <c r="FJ23" i="2"/>
  <c r="FJ24" i="2" s="1"/>
  <c r="HG19" i="2"/>
  <c r="HG18" i="2"/>
  <c r="HG56" i="4" l="1"/>
  <c r="HG62" i="4" s="1"/>
  <c r="HG63" i="4" s="1"/>
  <c r="HG64" i="4" s="1"/>
  <c r="HG65" i="4" s="1"/>
  <c r="HH60" i="4"/>
  <c r="HH59" i="4"/>
  <c r="GS16" i="1"/>
  <c r="GR25" i="1"/>
  <c r="GR26" i="1" s="1"/>
  <c r="HH18" i="1"/>
  <c r="HH19" i="1"/>
  <c r="HG16" i="3"/>
  <c r="HF25" i="3"/>
  <c r="HF26" i="3" s="1"/>
  <c r="HH19" i="3"/>
  <c r="HH18" i="3"/>
  <c r="FK16" i="2"/>
  <c r="FJ25" i="2"/>
  <c r="FJ26" i="2" s="1"/>
  <c r="HG20" i="2"/>
  <c r="HH17" i="2"/>
  <c r="HH57" i="4" l="1"/>
  <c r="HG66" i="4"/>
  <c r="HG67" i="4" s="1"/>
  <c r="HH61" i="4"/>
  <c r="HI58" i="4"/>
  <c r="GS15" i="1"/>
  <c r="GS21" i="1" s="1"/>
  <c r="GS22" i="1" s="1"/>
  <c r="GS23" i="1" s="1"/>
  <c r="GS24" i="1" s="1"/>
  <c r="HI17" i="1"/>
  <c r="HH20" i="1"/>
  <c r="HH20" i="3"/>
  <c r="HI17" i="3"/>
  <c r="HG15" i="3"/>
  <c r="HG21" i="3" s="1"/>
  <c r="HG22" i="3" s="1"/>
  <c r="HG23" i="3" s="1"/>
  <c r="HG24" i="3" s="1"/>
  <c r="FK15" i="2"/>
  <c r="FK21" i="2" s="1"/>
  <c r="FK22" i="2" s="1"/>
  <c r="HH18" i="2"/>
  <c r="HH19" i="2"/>
  <c r="HH56" i="4" l="1"/>
  <c r="HH62" i="4" s="1"/>
  <c r="HH63" i="4" s="1"/>
  <c r="HH64" i="4" s="1"/>
  <c r="HH65" i="4" s="1"/>
  <c r="HI60" i="4"/>
  <c r="HI59" i="4"/>
  <c r="GT16" i="1"/>
  <c r="GS25" i="1"/>
  <c r="GS26" i="1" s="1"/>
  <c r="HI18" i="1"/>
  <c r="HI19" i="1"/>
  <c r="HH16" i="3"/>
  <c r="HG25" i="3"/>
  <c r="HG26" i="3" s="1"/>
  <c r="HI19" i="3"/>
  <c r="HI18" i="3"/>
  <c r="FK23" i="2"/>
  <c r="FK24" i="2" s="1"/>
  <c r="HH20" i="2"/>
  <c r="HI17" i="2"/>
  <c r="HI57" i="4" l="1"/>
  <c r="HH66" i="4"/>
  <c r="HH67" i="4" s="1"/>
  <c r="HJ58" i="4"/>
  <c r="HI61" i="4"/>
  <c r="GT15" i="1"/>
  <c r="GT21" i="1" s="1"/>
  <c r="GT22" i="1" s="1"/>
  <c r="GT23" i="1" s="1"/>
  <c r="GT24" i="1" s="1"/>
  <c r="HI20" i="1"/>
  <c r="HJ17" i="1"/>
  <c r="HI20" i="3"/>
  <c r="HJ17" i="3"/>
  <c r="HH15" i="3"/>
  <c r="HH21" i="3" s="1"/>
  <c r="HH22" i="3" s="1"/>
  <c r="HH23" i="3" s="1"/>
  <c r="HH24" i="3" s="1"/>
  <c r="FL16" i="2"/>
  <c r="FK25" i="2"/>
  <c r="FK26" i="2" s="1"/>
  <c r="HI19" i="2"/>
  <c r="HI18" i="2"/>
  <c r="HI56" i="4" l="1"/>
  <c r="HI62" i="4" s="1"/>
  <c r="HI63" i="4" s="1"/>
  <c r="HI64" i="4" s="1"/>
  <c r="HI65" i="4" s="1"/>
  <c r="HJ60" i="4"/>
  <c r="HJ59" i="4"/>
  <c r="GU16" i="1"/>
  <c r="GT25" i="1"/>
  <c r="GT26" i="1" s="1"/>
  <c r="HJ18" i="1"/>
  <c r="HJ19" i="1"/>
  <c r="HI16" i="3"/>
  <c r="HH25" i="3"/>
  <c r="HH26" i="3" s="1"/>
  <c r="HJ19" i="3"/>
  <c r="HJ18" i="3"/>
  <c r="FL15" i="2"/>
  <c r="FL21" i="2" s="1"/>
  <c r="FL22" i="2" s="1"/>
  <c r="HI20" i="2"/>
  <c r="HJ17" i="2"/>
  <c r="HJ57" i="4" l="1"/>
  <c r="HI66" i="4"/>
  <c r="HI67" i="4" s="1"/>
  <c r="HJ61" i="4"/>
  <c r="HK58" i="4"/>
  <c r="GU15" i="1"/>
  <c r="GU21" i="1" s="1"/>
  <c r="GU22" i="1" s="1"/>
  <c r="GU23" i="1" s="1"/>
  <c r="GU24" i="1" s="1"/>
  <c r="HK17" i="1"/>
  <c r="HJ20" i="1"/>
  <c r="HJ20" i="3"/>
  <c r="HK17" i="3"/>
  <c r="HI15" i="3"/>
  <c r="HI21" i="3" s="1"/>
  <c r="HI22" i="3" s="1"/>
  <c r="HI23" i="3" s="1"/>
  <c r="HI24" i="3" s="1"/>
  <c r="FL23" i="2"/>
  <c r="FL24" i="2" s="1"/>
  <c r="HJ19" i="2"/>
  <c r="HJ18" i="2"/>
  <c r="HJ56" i="4" l="1"/>
  <c r="HJ62" i="4" s="1"/>
  <c r="HJ63" i="4" s="1"/>
  <c r="HJ64" i="4" s="1"/>
  <c r="HJ65" i="4" s="1"/>
  <c r="HK59" i="4"/>
  <c r="HK60" i="4"/>
  <c r="GV16" i="1"/>
  <c r="GU25" i="1"/>
  <c r="GU26" i="1" s="1"/>
  <c r="HK18" i="1"/>
  <c r="HK19" i="1"/>
  <c r="HJ16" i="3"/>
  <c r="HI25" i="3"/>
  <c r="HI26" i="3" s="1"/>
  <c r="HK19" i="3"/>
  <c r="HK18" i="3"/>
  <c r="FM16" i="2"/>
  <c r="FL25" i="2"/>
  <c r="FL26" i="2" s="1"/>
  <c r="HJ20" i="2"/>
  <c r="HK17" i="2"/>
  <c r="HK57" i="4" l="1"/>
  <c r="HJ66" i="4"/>
  <c r="HJ67" i="4" s="1"/>
  <c r="HK61" i="4"/>
  <c r="HL58" i="4"/>
  <c r="GV15" i="1"/>
  <c r="GV21" i="1" s="1"/>
  <c r="GV22" i="1" s="1"/>
  <c r="GV23" i="1" s="1"/>
  <c r="GV24" i="1" s="1"/>
  <c r="HL17" i="1"/>
  <c r="HK20" i="1"/>
  <c r="HK20" i="3"/>
  <c r="HL17" i="3"/>
  <c r="HJ15" i="3"/>
  <c r="HJ21" i="3" s="1"/>
  <c r="HJ22" i="3" s="1"/>
  <c r="HJ23" i="3" s="1"/>
  <c r="HJ24" i="3" s="1"/>
  <c r="FM15" i="2"/>
  <c r="FM21" i="2" s="1"/>
  <c r="FM22" i="2" s="1"/>
  <c r="HK19" i="2"/>
  <c r="HK18" i="2"/>
  <c r="HK56" i="4" l="1"/>
  <c r="HK62" i="4" s="1"/>
  <c r="HK63" i="4" s="1"/>
  <c r="HK64" i="4" s="1"/>
  <c r="HK65" i="4" s="1"/>
  <c r="HL60" i="4"/>
  <c r="HL59" i="4"/>
  <c r="GW16" i="1"/>
  <c r="GV25" i="1"/>
  <c r="GV26" i="1" s="1"/>
  <c r="HL18" i="1"/>
  <c r="HL19" i="1"/>
  <c r="HK16" i="3"/>
  <c r="HJ25" i="3"/>
  <c r="HJ26" i="3" s="1"/>
  <c r="HL19" i="3"/>
  <c r="HL18" i="3"/>
  <c r="FM23" i="2"/>
  <c r="FM24" i="2" s="1"/>
  <c r="HL17" i="2"/>
  <c r="HK20" i="2"/>
  <c r="HL57" i="4" l="1"/>
  <c r="HK66" i="4"/>
  <c r="HK67" i="4" s="1"/>
  <c r="HM58" i="4"/>
  <c r="HL61" i="4"/>
  <c r="GW15" i="1"/>
  <c r="GW21" i="1" s="1"/>
  <c r="GW22" i="1" s="1"/>
  <c r="GW23" i="1" s="1"/>
  <c r="GW24" i="1" s="1"/>
  <c r="HM17" i="1"/>
  <c r="HL20" i="1"/>
  <c r="HL20" i="3"/>
  <c r="HM17" i="3"/>
  <c r="HK15" i="3"/>
  <c r="HK21" i="3" s="1"/>
  <c r="HK22" i="3" s="1"/>
  <c r="HK23" i="3" s="1"/>
  <c r="HK24" i="3" s="1"/>
  <c r="FN16" i="2"/>
  <c r="FM25" i="2"/>
  <c r="FM26" i="2" s="1"/>
  <c r="HL19" i="2"/>
  <c r="HL18" i="2"/>
  <c r="HL56" i="4" l="1"/>
  <c r="HL62" i="4" s="1"/>
  <c r="HL63" i="4" s="1"/>
  <c r="HL64" i="4" s="1"/>
  <c r="HL65" i="4" s="1"/>
  <c r="HM60" i="4"/>
  <c r="HM59" i="4"/>
  <c r="GX16" i="1"/>
  <c r="GX15" i="1" s="1"/>
  <c r="GX21" i="1" s="1"/>
  <c r="GX22" i="1" s="1"/>
  <c r="GX23" i="1" s="1"/>
  <c r="GX24" i="1" s="1"/>
  <c r="GW25" i="1"/>
  <c r="GW26" i="1" s="1"/>
  <c r="HM18" i="1"/>
  <c r="HM19" i="1"/>
  <c r="HL16" i="3"/>
  <c r="HK25" i="3"/>
  <c r="HK26" i="3" s="1"/>
  <c r="HM18" i="3"/>
  <c r="HM19" i="3"/>
  <c r="FN15" i="2"/>
  <c r="FN21" i="2" s="1"/>
  <c r="FN22" i="2" s="1"/>
  <c r="HL20" i="2"/>
  <c r="HM17" i="2"/>
  <c r="HM57" i="4" l="1"/>
  <c r="HL66" i="4"/>
  <c r="HL67" i="4" s="1"/>
  <c r="HN58" i="4"/>
  <c r="HM61" i="4"/>
  <c r="GY16" i="1"/>
  <c r="GX25" i="1"/>
  <c r="GX26" i="1" s="1"/>
  <c r="HN17" i="1"/>
  <c r="HM20" i="1"/>
  <c r="HN17" i="3"/>
  <c r="HM20" i="3"/>
  <c r="HL15" i="3"/>
  <c r="HL21" i="3" s="1"/>
  <c r="HL22" i="3" s="1"/>
  <c r="HL23" i="3" s="1"/>
  <c r="HL24" i="3" s="1"/>
  <c r="FN23" i="2"/>
  <c r="FN24" i="2" s="1"/>
  <c r="HM19" i="2"/>
  <c r="HM18" i="2"/>
  <c r="HM56" i="4" l="1"/>
  <c r="HM62" i="4" s="1"/>
  <c r="HM63" i="4" s="1"/>
  <c r="HM64" i="4" s="1"/>
  <c r="HM65" i="4" s="1"/>
  <c r="HN60" i="4"/>
  <c r="HN59" i="4"/>
  <c r="GY15" i="1"/>
  <c r="GY21" i="1" s="1"/>
  <c r="GY22" i="1" s="1"/>
  <c r="GY23" i="1" s="1"/>
  <c r="GY24" i="1" s="1"/>
  <c r="HN18" i="1"/>
  <c r="HN19" i="1"/>
  <c r="HM16" i="3"/>
  <c r="HL25" i="3"/>
  <c r="HL26" i="3" s="1"/>
  <c r="HN19" i="3"/>
  <c r="HN18" i="3"/>
  <c r="FO16" i="2"/>
  <c r="FN25" i="2"/>
  <c r="FN26" i="2" s="1"/>
  <c r="HN17" i="2"/>
  <c r="HM20" i="2"/>
  <c r="HN57" i="4" l="1"/>
  <c r="HM66" i="4"/>
  <c r="HM67" i="4" s="1"/>
  <c r="HN61" i="4"/>
  <c r="HO58" i="4"/>
  <c r="GZ16" i="1"/>
  <c r="GY25" i="1"/>
  <c r="GY26" i="1" s="1"/>
  <c r="HN20" i="1"/>
  <c r="HO17" i="1"/>
  <c r="HN20" i="3"/>
  <c r="HO17" i="3"/>
  <c r="HM15" i="3"/>
  <c r="HM21" i="3" s="1"/>
  <c r="HM22" i="3" s="1"/>
  <c r="HM23" i="3" s="1"/>
  <c r="HM24" i="3" s="1"/>
  <c r="FO15" i="2"/>
  <c r="FO21" i="2" s="1"/>
  <c r="FO22" i="2" s="1"/>
  <c r="HN19" i="2"/>
  <c r="HN18" i="2"/>
  <c r="HN56" i="4" l="1"/>
  <c r="HN62" i="4" s="1"/>
  <c r="HN63" i="4" s="1"/>
  <c r="HN64" i="4" s="1"/>
  <c r="HN65" i="4" s="1"/>
  <c r="HO60" i="4"/>
  <c r="HO59" i="4"/>
  <c r="GZ15" i="1"/>
  <c r="GZ21" i="1" s="1"/>
  <c r="GZ22" i="1" s="1"/>
  <c r="GZ23" i="1" s="1"/>
  <c r="GZ24" i="1" s="1"/>
  <c r="HO18" i="1"/>
  <c r="HO19" i="1"/>
  <c r="HN16" i="3"/>
  <c r="HM25" i="3"/>
  <c r="HM26" i="3" s="1"/>
  <c r="HO19" i="3"/>
  <c r="HO18" i="3"/>
  <c r="FO23" i="2"/>
  <c r="FO24" i="2" s="1"/>
  <c r="HN20" i="2"/>
  <c r="HO17" i="2"/>
  <c r="HO57" i="4" l="1"/>
  <c r="HN66" i="4"/>
  <c r="HN67" i="4" s="1"/>
  <c r="HP58" i="4"/>
  <c r="HO61" i="4"/>
  <c r="HA16" i="1"/>
  <c r="GZ25" i="1"/>
  <c r="GZ26" i="1" s="1"/>
  <c r="HO20" i="1"/>
  <c r="HP17" i="1"/>
  <c r="HO20" i="3"/>
  <c r="HP17" i="3"/>
  <c r="HN15" i="3"/>
  <c r="HN21" i="3" s="1"/>
  <c r="HN22" i="3" s="1"/>
  <c r="HN23" i="3" s="1"/>
  <c r="HN24" i="3" s="1"/>
  <c r="FP16" i="2"/>
  <c r="FO25" i="2"/>
  <c r="FO26" i="2" s="1"/>
  <c r="HO18" i="2"/>
  <c r="HO19" i="2"/>
  <c r="HO56" i="4" l="1"/>
  <c r="HO62" i="4" s="1"/>
  <c r="HO63" i="4" s="1"/>
  <c r="HO64" i="4" s="1"/>
  <c r="HO65" i="4" s="1"/>
  <c r="HP60" i="4"/>
  <c r="HP59" i="4"/>
  <c r="HA15" i="1"/>
  <c r="HA21" i="1" s="1"/>
  <c r="HA22" i="1" s="1"/>
  <c r="HA23" i="1" s="1"/>
  <c r="HA24" i="1" s="1"/>
  <c r="HP18" i="1"/>
  <c r="HP19" i="1"/>
  <c r="HO16" i="3"/>
  <c r="HN25" i="3"/>
  <c r="HN26" i="3" s="1"/>
  <c r="HP19" i="3"/>
  <c r="HP18" i="3"/>
  <c r="FP15" i="2"/>
  <c r="FP21" i="2" s="1"/>
  <c r="FP22" i="2" s="1"/>
  <c r="HO20" i="2"/>
  <c r="HP17" i="2"/>
  <c r="HP57" i="4" l="1"/>
  <c r="HO66" i="4"/>
  <c r="HO67" i="4" s="1"/>
  <c r="HP61" i="4"/>
  <c r="HQ58" i="4"/>
  <c r="HB16" i="1"/>
  <c r="HA25" i="1"/>
  <c r="HA26" i="1" s="1"/>
  <c r="HQ17" i="1"/>
  <c r="HP20" i="1"/>
  <c r="HP20" i="3"/>
  <c r="HQ17" i="3"/>
  <c r="HO15" i="3"/>
  <c r="HO21" i="3" s="1"/>
  <c r="HO22" i="3" s="1"/>
  <c r="HO23" i="3" s="1"/>
  <c r="HO24" i="3" s="1"/>
  <c r="FP23" i="2"/>
  <c r="FP24" i="2" s="1"/>
  <c r="HP19" i="2"/>
  <c r="HP18" i="2"/>
  <c r="HP56" i="4" l="1"/>
  <c r="HP62" i="4" s="1"/>
  <c r="HP63" i="4" s="1"/>
  <c r="HP64" i="4" s="1"/>
  <c r="HP65" i="4" s="1"/>
  <c r="HQ60" i="4"/>
  <c r="HQ59" i="4"/>
  <c r="HB15" i="1"/>
  <c r="HB21" i="1" s="1"/>
  <c r="HB22" i="1" s="1"/>
  <c r="HB23" i="1" s="1"/>
  <c r="HB24" i="1" s="1"/>
  <c r="HQ18" i="1"/>
  <c r="HQ19" i="1"/>
  <c r="HP16" i="3"/>
  <c r="HO25" i="3"/>
  <c r="HO26" i="3" s="1"/>
  <c r="HQ19" i="3"/>
  <c r="HQ18" i="3"/>
  <c r="FQ16" i="2"/>
  <c r="FP25" i="2"/>
  <c r="FP26" i="2" s="1"/>
  <c r="HQ17" i="2"/>
  <c r="HP20" i="2"/>
  <c r="HQ57" i="4" l="1"/>
  <c r="HP66" i="4"/>
  <c r="HP67" i="4" s="1"/>
  <c r="HR58" i="4"/>
  <c r="HQ61" i="4"/>
  <c r="HC16" i="1"/>
  <c r="HB25" i="1"/>
  <c r="HB26" i="1" s="1"/>
  <c r="HR17" i="1"/>
  <c r="HQ20" i="1"/>
  <c r="HQ20" i="3"/>
  <c r="HR17" i="3"/>
  <c r="HP15" i="3"/>
  <c r="HP21" i="3" s="1"/>
  <c r="HP22" i="3" s="1"/>
  <c r="HP23" i="3" s="1"/>
  <c r="HP24" i="3" s="1"/>
  <c r="FQ15" i="2"/>
  <c r="FQ21" i="2" s="1"/>
  <c r="FQ22" i="2" s="1"/>
  <c r="HQ19" i="2"/>
  <c r="HQ18" i="2"/>
  <c r="HQ56" i="4" l="1"/>
  <c r="HQ62" i="4" s="1"/>
  <c r="HQ63" i="4" s="1"/>
  <c r="HQ64" i="4" s="1"/>
  <c r="HQ65" i="4" s="1"/>
  <c r="HR60" i="4"/>
  <c r="HR59" i="4"/>
  <c r="HC15" i="1"/>
  <c r="HC21" i="1" s="1"/>
  <c r="HC22" i="1" s="1"/>
  <c r="HC23" i="1" s="1"/>
  <c r="HC24" i="1" s="1"/>
  <c r="HR18" i="1"/>
  <c r="HR19" i="1"/>
  <c r="HQ16" i="3"/>
  <c r="HP25" i="3"/>
  <c r="HP26" i="3" s="1"/>
  <c r="HR19" i="3"/>
  <c r="HR18" i="3"/>
  <c r="FQ23" i="2"/>
  <c r="FQ24" i="2" s="1"/>
  <c r="HR17" i="2"/>
  <c r="HQ20" i="2"/>
  <c r="HR57" i="4" l="1"/>
  <c r="HQ66" i="4"/>
  <c r="HQ67" i="4" s="1"/>
  <c r="HR61" i="4"/>
  <c r="HS58" i="4"/>
  <c r="HD16" i="1"/>
  <c r="HC25" i="1"/>
  <c r="HC26" i="1" s="1"/>
  <c r="HS17" i="1"/>
  <c r="HR20" i="1"/>
  <c r="HR20" i="3"/>
  <c r="HS17" i="3"/>
  <c r="HQ15" i="3"/>
  <c r="HQ21" i="3" s="1"/>
  <c r="HQ22" i="3" s="1"/>
  <c r="HQ23" i="3" s="1"/>
  <c r="HQ24" i="3" s="1"/>
  <c r="FR16" i="2"/>
  <c r="FQ25" i="2"/>
  <c r="FQ26" i="2" s="1"/>
  <c r="HR18" i="2"/>
  <c r="HR19" i="2"/>
  <c r="HR56" i="4" l="1"/>
  <c r="HR62" i="4" s="1"/>
  <c r="HR63" i="4" s="1"/>
  <c r="HR64" i="4" s="1"/>
  <c r="HR65" i="4" s="1"/>
  <c r="HS60" i="4"/>
  <c r="HS59" i="4"/>
  <c r="HD15" i="1"/>
  <c r="HD21" i="1" s="1"/>
  <c r="HD22" i="1" s="1"/>
  <c r="HD23" i="1" s="1"/>
  <c r="HD24" i="1" s="1"/>
  <c r="HS19" i="1"/>
  <c r="HS18" i="1"/>
  <c r="HR16" i="3"/>
  <c r="HQ25" i="3"/>
  <c r="HQ26" i="3" s="1"/>
  <c r="HS19" i="3"/>
  <c r="HS18" i="3"/>
  <c r="FR15" i="2"/>
  <c r="FR21" i="2" s="1"/>
  <c r="FR22" i="2" s="1"/>
  <c r="HS17" i="2"/>
  <c r="HR20" i="2"/>
  <c r="HS57" i="4" l="1"/>
  <c r="HR66" i="4"/>
  <c r="HR67" i="4" s="1"/>
  <c r="HS61" i="4"/>
  <c r="HT58" i="4"/>
  <c r="HE16" i="1"/>
  <c r="HD25" i="1"/>
  <c r="HD26" i="1" s="1"/>
  <c r="HT17" i="1"/>
  <c r="HS20" i="1"/>
  <c r="HS20" i="3"/>
  <c r="HT17" i="3"/>
  <c r="HR15" i="3"/>
  <c r="HR21" i="3" s="1"/>
  <c r="HR22" i="3" s="1"/>
  <c r="HR23" i="3" s="1"/>
  <c r="HR24" i="3" s="1"/>
  <c r="FR23" i="2"/>
  <c r="FR24" i="2" s="1"/>
  <c r="HS18" i="2"/>
  <c r="HS19" i="2"/>
  <c r="HS56" i="4" l="1"/>
  <c r="HS62" i="4" s="1"/>
  <c r="HS63" i="4" s="1"/>
  <c r="HS64" i="4" s="1"/>
  <c r="HS65" i="4" s="1"/>
  <c r="HT60" i="4"/>
  <c r="HT59" i="4"/>
  <c r="HE15" i="1"/>
  <c r="HE21" i="1" s="1"/>
  <c r="HE22" i="1" s="1"/>
  <c r="HE23" i="1" s="1"/>
  <c r="HE24" i="1" s="1"/>
  <c r="HT19" i="1"/>
  <c r="HT18" i="1"/>
  <c r="HS16" i="3"/>
  <c r="HR25" i="3"/>
  <c r="HR26" i="3" s="1"/>
  <c r="HT19" i="3"/>
  <c r="HT18" i="3"/>
  <c r="FS16" i="2"/>
  <c r="FR25" i="2"/>
  <c r="FR26" i="2" s="1"/>
  <c r="HS20" i="2"/>
  <c r="HT17" i="2"/>
  <c r="HT57" i="4" l="1"/>
  <c r="HS66" i="4"/>
  <c r="HS67" i="4" s="1"/>
  <c r="HT61" i="4"/>
  <c r="HU58" i="4"/>
  <c r="HF16" i="1"/>
  <c r="HE25" i="1"/>
  <c r="HE26" i="1" s="1"/>
  <c r="HU17" i="1"/>
  <c r="HT20" i="1"/>
  <c r="HT20" i="3"/>
  <c r="HU17" i="3"/>
  <c r="HS15" i="3"/>
  <c r="HS21" i="3" s="1"/>
  <c r="HS22" i="3" s="1"/>
  <c r="HS23" i="3" s="1"/>
  <c r="HS24" i="3" s="1"/>
  <c r="FS15" i="2"/>
  <c r="FS21" i="2" s="1"/>
  <c r="FS22" i="2" s="1"/>
  <c r="HT19" i="2"/>
  <c r="HT18" i="2"/>
  <c r="HT56" i="4" l="1"/>
  <c r="HT62" i="4" s="1"/>
  <c r="HT63" i="4" s="1"/>
  <c r="HT64" i="4" s="1"/>
  <c r="HT65" i="4" s="1"/>
  <c r="HU59" i="4"/>
  <c r="HU60" i="4"/>
  <c r="HF15" i="1"/>
  <c r="HF21" i="1" s="1"/>
  <c r="HF22" i="1" s="1"/>
  <c r="HF23" i="1" s="1"/>
  <c r="HF24" i="1" s="1"/>
  <c r="HU19" i="1"/>
  <c r="HU18" i="1"/>
  <c r="HT16" i="3"/>
  <c r="HS25" i="3"/>
  <c r="HS26" i="3" s="1"/>
  <c r="HU18" i="3"/>
  <c r="HU19" i="3"/>
  <c r="FS23" i="2"/>
  <c r="FS24" i="2" s="1"/>
  <c r="HU17" i="2"/>
  <c r="HT20" i="2"/>
  <c r="HU57" i="4" l="1"/>
  <c r="HT66" i="4"/>
  <c r="HT67" i="4" s="1"/>
  <c r="HV58" i="4"/>
  <c r="HU61" i="4"/>
  <c r="HG16" i="1"/>
  <c r="HG15" i="1" s="1"/>
  <c r="HG21" i="1" s="1"/>
  <c r="HG22" i="1" s="1"/>
  <c r="HG23" i="1" s="1"/>
  <c r="HG24" i="1" s="1"/>
  <c r="HF25" i="1"/>
  <c r="HF26" i="1" s="1"/>
  <c r="HV17" i="1"/>
  <c r="HU20" i="1"/>
  <c r="HV17" i="3"/>
  <c r="HU20" i="3"/>
  <c r="HT15" i="3"/>
  <c r="HT21" i="3" s="1"/>
  <c r="HT22" i="3" s="1"/>
  <c r="HT23" i="3" s="1"/>
  <c r="HT24" i="3" s="1"/>
  <c r="FT16" i="2"/>
  <c r="FS25" i="2"/>
  <c r="FS26" i="2" s="1"/>
  <c r="HU19" i="2"/>
  <c r="HU18" i="2"/>
  <c r="HU56" i="4" l="1"/>
  <c r="HU62" i="4" s="1"/>
  <c r="HU63" i="4" s="1"/>
  <c r="HU64" i="4" s="1"/>
  <c r="HU65" i="4" s="1"/>
  <c r="HV60" i="4"/>
  <c r="HV59" i="4"/>
  <c r="HH16" i="1"/>
  <c r="HG25" i="1"/>
  <c r="HG26" i="1" s="1"/>
  <c r="HV19" i="1"/>
  <c r="HV18" i="1"/>
  <c r="HU16" i="3"/>
  <c r="HT25" i="3"/>
  <c r="HT26" i="3" s="1"/>
  <c r="HV19" i="3"/>
  <c r="HV18" i="3"/>
  <c r="FT15" i="2"/>
  <c r="FT21" i="2" s="1"/>
  <c r="FT22" i="2" s="1"/>
  <c r="HV17" i="2"/>
  <c r="HU20" i="2"/>
  <c r="HV57" i="4" l="1"/>
  <c r="HU66" i="4"/>
  <c r="HU67" i="4" s="1"/>
  <c r="HV61" i="4"/>
  <c r="HW58" i="4"/>
  <c r="HH15" i="1"/>
  <c r="HH21" i="1" s="1"/>
  <c r="HH22" i="1" s="1"/>
  <c r="HH23" i="1" s="1"/>
  <c r="HH24" i="1" s="1"/>
  <c r="HW17" i="1"/>
  <c r="HV20" i="1"/>
  <c r="HW17" i="3"/>
  <c r="HV20" i="3"/>
  <c r="HU15" i="3"/>
  <c r="HU21" i="3" s="1"/>
  <c r="HU22" i="3" s="1"/>
  <c r="HU23" i="3" s="1"/>
  <c r="HU24" i="3" s="1"/>
  <c r="FT23" i="2"/>
  <c r="FT24" i="2" s="1"/>
  <c r="HV18" i="2"/>
  <c r="HV19" i="2"/>
  <c r="HV56" i="4" l="1"/>
  <c r="HV62" i="4" s="1"/>
  <c r="HV63" i="4" s="1"/>
  <c r="HV64" i="4" s="1"/>
  <c r="HV65" i="4" s="1"/>
  <c r="HW60" i="4"/>
  <c r="HW59" i="4"/>
  <c r="HI16" i="1"/>
  <c r="HH25" i="1"/>
  <c r="HH26" i="1" s="1"/>
  <c r="HW19" i="1"/>
  <c r="HW18" i="1"/>
  <c r="HV16" i="3"/>
  <c r="HU25" i="3"/>
  <c r="HU26" i="3" s="1"/>
  <c r="HW19" i="3"/>
  <c r="HW18" i="3"/>
  <c r="FU16" i="2"/>
  <c r="FT25" i="2"/>
  <c r="FT26" i="2" s="1"/>
  <c r="HV20" i="2"/>
  <c r="HW17" i="2"/>
  <c r="HW57" i="4" l="1"/>
  <c r="HV66" i="4"/>
  <c r="HV67" i="4" s="1"/>
  <c r="HX58" i="4"/>
  <c r="HW61" i="4"/>
  <c r="HI15" i="1"/>
  <c r="HI21" i="1" s="1"/>
  <c r="HI22" i="1" s="1"/>
  <c r="HI23" i="1" s="1"/>
  <c r="HI24" i="1" s="1"/>
  <c r="HX17" i="1"/>
  <c r="HW20" i="1"/>
  <c r="HW20" i="3"/>
  <c r="HX17" i="3"/>
  <c r="HV15" i="3"/>
  <c r="HV21" i="3" s="1"/>
  <c r="HV22" i="3" s="1"/>
  <c r="HV23" i="3" s="1"/>
  <c r="HV24" i="3" s="1"/>
  <c r="FU15" i="2"/>
  <c r="FU21" i="2" s="1"/>
  <c r="FU22" i="2" s="1"/>
  <c r="HW19" i="2"/>
  <c r="HW18" i="2"/>
  <c r="HW56" i="4" l="1"/>
  <c r="HW62" i="4" s="1"/>
  <c r="HW63" i="4" s="1"/>
  <c r="HW64" i="4" s="1"/>
  <c r="HW65" i="4" s="1"/>
  <c r="HX60" i="4"/>
  <c r="HX59" i="4"/>
  <c r="HJ16" i="1"/>
  <c r="HI25" i="1"/>
  <c r="HI26" i="1" s="1"/>
  <c r="HX19" i="1"/>
  <c r="HX18" i="1"/>
  <c r="HW16" i="3"/>
  <c r="HV25" i="3"/>
  <c r="HV26" i="3" s="1"/>
  <c r="HX19" i="3"/>
  <c r="HX18" i="3"/>
  <c r="FU23" i="2"/>
  <c r="FU24" i="2" s="1"/>
  <c r="HX17" i="2"/>
  <c r="HW20" i="2"/>
  <c r="HX57" i="4" l="1"/>
  <c r="HW66" i="4"/>
  <c r="HW67" i="4" s="1"/>
  <c r="HX61" i="4"/>
  <c r="HY58" i="4"/>
  <c r="HJ15" i="1"/>
  <c r="HJ21" i="1" s="1"/>
  <c r="HJ22" i="1" s="1"/>
  <c r="HJ23" i="1" s="1"/>
  <c r="HJ24" i="1" s="1"/>
  <c r="HY17" i="1"/>
  <c r="HX20" i="1"/>
  <c r="HX20" i="3"/>
  <c r="HY17" i="3"/>
  <c r="HW15" i="3"/>
  <c r="HW21" i="3" s="1"/>
  <c r="HW22" i="3" s="1"/>
  <c r="HW23" i="3" s="1"/>
  <c r="HW24" i="3" s="1"/>
  <c r="FV16" i="2"/>
  <c r="FU25" i="2"/>
  <c r="FU26" i="2" s="1"/>
  <c r="HX19" i="2"/>
  <c r="HX18" i="2"/>
  <c r="HX56" i="4" l="1"/>
  <c r="HX62" i="4" s="1"/>
  <c r="HX63" i="4" s="1"/>
  <c r="HX64" i="4" s="1"/>
  <c r="HX65" i="4" s="1"/>
  <c r="HY59" i="4"/>
  <c r="HY60" i="4"/>
  <c r="HK16" i="1"/>
  <c r="HJ25" i="1"/>
  <c r="HJ26" i="1" s="1"/>
  <c r="HY19" i="1"/>
  <c r="HY18" i="1"/>
  <c r="HX16" i="3"/>
  <c r="HW25" i="3"/>
  <c r="HW26" i="3" s="1"/>
  <c r="HY19" i="3"/>
  <c r="HY18" i="3"/>
  <c r="FV15" i="2"/>
  <c r="FV21" i="2" s="1"/>
  <c r="FV22" i="2" s="1"/>
  <c r="HY17" i="2"/>
  <c r="HX20" i="2"/>
  <c r="HY57" i="4" l="1"/>
  <c r="HX66" i="4"/>
  <c r="HX67" i="4" s="1"/>
  <c r="HZ58" i="4"/>
  <c r="HY61" i="4"/>
  <c r="HK15" i="1"/>
  <c r="HK21" i="1" s="1"/>
  <c r="HK22" i="1" s="1"/>
  <c r="HK23" i="1" s="1"/>
  <c r="HK24" i="1" s="1"/>
  <c r="HZ17" i="1"/>
  <c r="HY20" i="1"/>
  <c r="HY20" i="3"/>
  <c r="HZ17" i="3"/>
  <c r="HX15" i="3"/>
  <c r="HX21" i="3" s="1"/>
  <c r="HX22" i="3" s="1"/>
  <c r="HX23" i="3" s="1"/>
  <c r="HX24" i="3" s="1"/>
  <c r="FV23" i="2"/>
  <c r="FV24" i="2" s="1"/>
  <c r="HY18" i="2"/>
  <c r="HY19" i="2"/>
  <c r="HY56" i="4" l="1"/>
  <c r="HY62" i="4" s="1"/>
  <c r="HY63" i="4" s="1"/>
  <c r="HY64" i="4" s="1"/>
  <c r="HY65" i="4" s="1"/>
  <c r="HZ60" i="4"/>
  <c r="HZ59" i="4"/>
  <c r="HL16" i="1"/>
  <c r="HK25" i="1"/>
  <c r="HK26" i="1" s="1"/>
  <c r="HZ19" i="1"/>
  <c r="HZ18" i="1"/>
  <c r="HY16" i="3"/>
  <c r="HX25" i="3"/>
  <c r="HX26" i="3" s="1"/>
  <c r="HZ19" i="3"/>
  <c r="HZ18" i="3"/>
  <c r="FW16" i="2"/>
  <c r="FV25" i="2"/>
  <c r="FV26" i="2" s="1"/>
  <c r="HZ17" i="2"/>
  <c r="HY20" i="2"/>
  <c r="HZ57" i="4" l="1"/>
  <c r="HY66" i="4"/>
  <c r="HY67" i="4" s="1"/>
  <c r="HZ61" i="4"/>
  <c r="IA58" i="4"/>
  <c r="HL15" i="1"/>
  <c r="HL21" i="1" s="1"/>
  <c r="HL22" i="1" s="1"/>
  <c r="HL23" i="1" s="1"/>
  <c r="HL24" i="1" s="1"/>
  <c r="IA17" i="1"/>
  <c r="HZ20" i="1"/>
  <c r="HZ20" i="3"/>
  <c r="IA17" i="3"/>
  <c r="HY15" i="3"/>
  <c r="HY21" i="3" s="1"/>
  <c r="HY22" i="3" s="1"/>
  <c r="HY23" i="3" s="1"/>
  <c r="HY24" i="3" s="1"/>
  <c r="FW15" i="2"/>
  <c r="FW21" i="2" s="1"/>
  <c r="FW22" i="2" s="1"/>
  <c r="FW23" i="2" s="1"/>
  <c r="HZ18" i="2"/>
  <c r="HZ19" i="2"/>
  <c r="HZ56" i="4" l="1"/>
  <c r="HZ62" i="4" s="1"/>
  <c r="HZ63" i="4" s="1"/>
  <c r="HZ64" i="4" s="1"/>
  <c r="HZ65" i="4" s="1"/>
  <c r="IA60" i="4"/>
  <c r="IA59" i="4"/>
  <c r="HM16" i="1"/>
  <c r="HL25" i="1"/>
  <c r="HL26" i="1" s="1"/>
  <c r="IA19" i="1"/>
  <c r="IA18" i="1"/>
  <c r="HZ16" i="3"/>
  <c r="HY25" i="3"/>
  <c r="HY26" i="3" s="1"/>
  <c r="IA19" i="3"/>
  <c r="IA18" i="3"/>
  <c r="FW24" i="2"/>
  <c r="HZ20" i="2"/>
  <c r="IA17" i="2"/>
  <c r="IA57" i="4" l="1"/>
  <c r="HZ66" i="4"/>
  <c r="HZ67" i="4" s="1"/>
  <c r="IA61" i="4"/>
  <c r="IB58" i="4"/>
  <c r="HM15" i="1"/>
  <c r="HM21" i="1" s="1"/>
  <c r="HM22" i="1" s="1"/>
  <c r="HM23" i="1" s="1"/>
  <c r="HM24" i="1" s="1"/>
  <c r="IB17" i="1"/>
  <c r="IA20" i="1"/>
  <c r="IA20" i="3"/>
  <c r="IB17" i="3"/>
  <c r="HZ23" i="3"/>
  <c r="HZ24" i="3" s="1"/>
  <c r="HZ15" i="3"/>
  <c r="HZ21" i="3" s="1"/>
  <c r="HZ22" i="3" s="1"/>
  <c r="FX16" i="2"/>
  <c r="FW25" i="2"/>
  <c r="FW26" i="2" s="1"/>
  <c r="IA18" i="2"/>
  <c r="IA19" i="2"/>
  <c r="IA56" i="4" l="1"/>
  <c r="IA62" i="4" s="1"/>
  <c r="IA63" i="4" s="1"/>
  <c r="IA64" i="4" s="1"/>
  <c r="IA65" i="4" s="1"/>
  <c r="IB60" i="4"/>
  <c r="IB59" i="4"/>
  <c r="HN16" i="1"/>
  <c r="HM25" i="1"/>
  <c r="HM26" i="1" s="1"/>
  <c r="IB18" i="1"/>
  <c r="IB19" i="1"/>
  <c r="IA16" i="3"/>
  <c r="HZ25" i="3"/>
  <c r="HZ26" i="3" s="1"/>
  <c r="IB19" i="3"/>
  <c r="IB18" i="3"/>
  <c r="FX15" i="2"/>
  <c r="FX21" i="2" s="1"/>
  <c r="FX22" i="2" s="1"/>
  <c r="IB17" i="2"/>
  <c r="IA20" i="2"/>
  <c r="IB57" i="4" l="1"/>
  <c r="IA66" i="4"/>
  <c r="IA67" i="4" s="1"/>
  <c r="IC58" i="4"/>
  <c r="IB61" i="4"/>
  <c r="HN15" i="1"/>
  <c r="HN21" i="1" s="1"/>
  <c r="HN22" i="1" s="1"/>
  <c r="HN23" i="1" s="1"/>
  <c r="HN24" i="1" s="1"/>
  <c r="IC17" i="1"/>
  <c r="IB20" i="1"/>
  <c r="IB20" i="3"/>
  <c r="IC17" i="3"/>
  <c r="IA15" i="3"/>
  <c r="IA21" i="3" s="1"/>
  <c r="IA22" i="3" s="1"/>
  <c r="IA23" i="3" s="1"/>
  <c r="IA24" i="3" s="1"/>
  <c r="FX23" i="2"/>
  <c r="FX24" i="2" s="1"/>
  <c r="IB19" i="2"/>
  <c r="IB18" i="2"/>
  <c r="IB56" i="4" l="1"/>
  <c r="IB62" i="4" s="1"/>
  <c r="IB63" i="4" s="1"/>
  <c r="IB64" i="4" s="1"/>
  <c r="IB65" i="4" s="1"/>
  <c r="IC60" i="4"/>
  <c r="IC59" i="4"/>
  <c r="HO16" i="1"/>
  <c r="HN25" i="1"/>
  <c r="HN26" i="1" s="1"/>
  <c r="IC19" i="1"/>
  <c r="IC18" i="1"/>
  <c r="IB16" i="3"/>
  <c r="IA25" i="3"/>
  <c r="IA26" i="3" s="1"/>
  <c r="IC19" i="3"/>
  <c r="IC18" i="3"/>
  <c r="FY16" i="2"/>
  <c r="FX25" i="2"/>
  <c r="FX26" i="2" s="1"/>
  <c r="IB20" i="2"/>
  <c r="IC17" i="2"/>
  <c r="IC57" i="4" l="1"/>
  <c r="IB66" i="4"/>
  <c r="IB67" i="4" s="1"/>
  <c r="ID58" i="4"/>
  <c r="IC61" i="4"/>
  <c r="HO15" i="1"/>
  <c r="HO21" i="1" s="1"/>
  <c r="HO22" i="1" s="1"/>
  <c r="HO23" i="1" s="1"/>
  <c r="HO24" i="1" s="1"/>
  <c r="ID17" i="1"/>
  <c r="IC20" i="1"/>
  <c r="ID17" i="3"/>
  <c r="IC20" i="3"/>
  <c r="IB15" i="3"/>
  <c r="IB21" i="3" s="1"/>
  <c r="IB22" i="3" s="1"/>
  <c r="IB23" i="3" s="1"/>
  <c r="IB24" i="3" s="1"/>
  <c r="IC18" i="2"/>
  <c r="IC19" i="2"/>
  <c r="FY15" i="2"/>
  <c r="FY21" i="2" s="1"/>
  <c r="FY22" i="2" s="1"/>
  <c r="FY23" i="2" s="1"/>
  <c r="IC56" i="4" l="1"/>
  <c r="IC62" i="4" s="1"/>
  <c r="IC63" i="4" s="1"/>
  <c r="IC64" i="4" s="1"/>
  <c r="IC65" i="4" s="1"/>
  <c r="ID60" i="4"/>
  <c r="ID59" i="4"/>
  <c r="HP16" i="1"/>
  <c r="HP15" i="1" s="1"/>
  <c r="HP21" i="1" s="1"/>
  <c r="HP22" i="1" s="1"/>
  <c r="HP23" i="1" s="1"/>
  <c r="HP24" i="1" s="1"/>
  <c r="HO25" i="1"/>
  <c r="HO26" i="1" s="1"/>
  <c r="ID19" i="1"/>
  <c r="ID18" i="1"/>
  <c r="IC16" i="3"/>
  <c r="IB25" i="3"/>
  <c r="IB26" i="3" s="1"/>
  <c r="ID19" i="3"/>
  <c r="ID18" i="3"/>
  <c r="FY24" i="2"/>
  <c r="ID17" i="2"/>
  <c r="IC20" i="2"/>
  <c r="ID57" i="4" l="1"/>
  <c r="IC66" i="4"/>
  <c r="IC67" i="4" s="1"/>
  <c r="ID61" i="4"/>
  <c r="IE58" i="4"/>
  <c r="HQ16" i="1"/>
  <c r="HP25" i="1"/>
  <c r="HP26" i="1" s="1"/>
  <c r="IE17" i="1"/>
  <c r="ID20" i="1"/>
  <c r="ID20" i="3"/>
  <c r="IE17" i="3"/>
  <c r="IC15" i="3"/>
  <c r="IC21" i="3" s="1"/>
  <c r="IC22" i="3" s="1"/>
  <c r="IC23" i="3" s="1"/>
  <c r="IC24" i="3" s="1"/>
  <c r="ID19" i="2"/>
  <c r="ID18" i="2"/>
  <c r="FZ16" i="2"/>
  <c r="FY25" i="2"/>
  <c r="FY26" i="2" s="1"/>
  <c r="ID56" i="4" l="1"/>
  <c r="ID62" i="4" s="1"/>
  <c r="ID63" i="4" s="1"/>
  <c r="ID64" i="4" s="1"/>
  <c r="ID65" i="4" s="1"/>
  <c r="IE60" i="4"/>
  <c r="IE59" i="4"/>
  <c r="HQ15" i="1"/>
  <c r="HQ21" i="1" s="1"/>
  <c r="HQ22" i="1" s="1"/>
  <c r="HQ23" i="1" s="1"/>
  <c r="HQ24" i="1" s="1"/>
  <c r="IE19" i="1"/>
  <c r="IE18" i="1"/>
  <c r="ID16" i="3"/>
  <c r="IC25" i="3"/>
  <c r="IC26" i="3" s="1"/>
  <c r="IE19" i="3"/>
  <c r="IE18" i="3"/>
  <c r="FZ15" i="2"/>
  <c r="FZ21" i="2" s="1"/>
  <c r="FZ22" i="2" s="1"/>
  <c r="IE17" i="2"/>
  <c r="ID20" i="2"/>
  <c r="IE57" i="4" l="1"/>
  <c r="ID66" i="4"/>
  <c r="ID67" i="4" s="1"/>
  <c r="IE61" i="4"/>
  <c r="IF58" i="4"/>
  <c r="HR16" i="1"/>
  <c r="HQ25" i="1"/>
  <c r="HQ26" i="1" s="1"/>
  <c r="IF17" i="1"/>
  <c r="IE20" i="1"/>
  <c r="IE20" i="3"/>
  <c r="IF17" i="3"/>
  <c r="ID15" i="3"/>
  <c r="ID21" i="3" s="1"/>
  <c r="ID22" i="3" s="1"/>
  <c r="ID23" i="3" s="1"/>
  <c r="ID24" i="3" s="1"/>
  <c r="IE19" i="2"/>
  <c r="IE18" i="2"/>
  <c r="FZ23" i="2"/>
  <c r="FZ24" i="2" s="1"/>
  <c r="IE56" i="4" l="1"/>
  <c r="IE62" i="4" s="1"/>
  <c r="IE63" i="4" s="1"/>
  <c r="IE64" i="4" s="1"/>
  <c r="IE65" i="4" s="1"/>
  <c r="IF59" i="4"/>
  <c r="IF60" i="4"/>
  <c r="HR15" i="1"/>
  <c r="HR21" i="1" s="1"/>
  <c r="HR22" i="1" s="1"/>
  <c r="HR23" i="1" s="1"/>
  <c r="HR24" i="1" s="1"/>
  <c r="IF19" i="1"/>
  <c r="IF18" i="1"/>
  <c r="IE16" i="3"/>
  <c r="ID25" i="3"/>
  <c r="ID26" i="3" s="1"/>
  <c r="IF19" i="3"/>
  <c r="IF18" i="3"/>
  <c r="GA16" i="2"/>
  <c r="FZ25" i="2"/>
  <c r="FZ26" i="2" s="1"/>
  <c r="IF17" i="2"/>
  <c r="IE20" i="2"/>
  <c r="IF57" i="4" l="1"/>
  <c r="IE66" i="4"/>
  <c r="IE67" i="4" s="1"/>
  <c r="IF61" i="4"/>
  <c r="IG58" i="4"/>
  <c r="HS16" i="1"/>
  <c r="HR25" i="1"/>
  <c r="HR26" i="1" s="1"/>
  <c r="IF20" i="1"/>
  <c r="IG17" i="1"/>
  <c r="IF20" i="3"/>
  <c r="IG17" i="3"/>
  <c r="IE15" i="3"/>
  <c r="IE21" i="3" s="1"/>
  <c r="IE22" i="3" s="1"/>
  <c r="IE23" i="3" s="1"/>
  <c r="IE24" i="3" s="1"/>
  <c r="IF19" i="2"/>
  <c r="IF18" i="2"/>
  <c r="GA15" i="2"/>
  <c r="GA21" i="2" s="1"/>
  <c r="GA22" i="2" s="1"/>
  <c r="GA23" i="2" s="1"/>
  <c r="IF56" i="4" l="1"/>
  <c r="IF62" i="4" s="1"/>
  <c r="IF63" i="4" s="1"/>
  <c r="IF64" i="4" s="1"/>
  <c r="IF65" i="4" s="1"/>
  <c r="IG60" i="4"/>
  <c r="IG59" i="4"/>
  <c r="HS15" i="1"/>
  <c r="HS21" i="1" s="1"/>
  <c r="HS22" i="1" s="1"/>
  <c r="HS23" i="1" s="1"/>
  <c r="HS24" i="1" s="1"/>
  <c r="IG19" i="1"/>
  <c r="IG18" i="1"/>
  <c r="IF16" i="3"/>
  <c r="IE25" i="3"/>
  <c r="IE26" i="3" s="1"/>
  <c r="IG19" i="3"/>
  <c r="IG18" i="3"/>
  <c r="IF20" i="2"/>
  <c r="IG17" i="2"/>
  <c r="GA24" i="2"/>
  <c r="IG57" i="4" l="1"/>
  <c r="IF66" i="4"/>
  <c r="IF67" i="4" s="1"/>
  <c r="IH58" i="4"/>
  <c r="IG61" i="4"/>
  <c r="HT16" i="1"/>
  <c r="HS25" i="1"/>
  <c r="HS26" i="1" s="1"/>
  <c r="IH17" i="1"/>
  <c r="IG20" i="1"/>
  <c r="IG20" i="3"/>
  <c r="IH17" i="3"/>
  <c r="IF15" i="3"/>
  <c r="IF21" i="3" s="1"/>
  <c r="IF22" i="3" s="1"/>
  <c r="IF23" i="3" s="1"/>
  <c r="IF24" i="3" s="1"/>
  <c r="IG19" i="2"/>
  <c r="IG18" i="2"/>
  <c r="GB16" i="2"/>
  <c r="GA25" i="2"/>
  <c r="GA26" i="2" s="1"/>
  <c r="IG56" i="4" l="1"/>
  <c r="IG62" i="4" s="1"/>
  <c r="IG63" i="4" s="1"/>
  <c r="IG64" i="4" s="1"/>
  <c r="IG65" i="4" s="1"/>
  <c r="IH60" i="4"/>
  <c r="IH59" i="4"/>
  <c r="HT15" i="1"/>
  <c r="HT21" i="1" s="1"/>
  <c r="HT22" i="1" s="1"/>
  <c r="HT23" i="1" s="1"/>
  <c r="HT24" i="1" s="1"/>
  <c r="IH19" i="1"/>
  <c r="IH18" i="1"/>
  <c r="IG16" i="3"/>
  <c r="IF25" i="3"/>
  <c r="IF26" i="3" s="1"/>
  <c r="IH19" i="3"/>
  <c r="IH18" i="3"/>
  <c r="GB15" i="2"/>
  <c r="GB21" i="2" s="1"/>
  <c r="GB22" i="2" s="1"/>
  <c r="IH17" i="2"/>
  <c r="IG20" i="2"/>
  <c r="IH57" i="4" l="1"/>
  <c r="IG66" i="4"/>
  <c r="IG67" i="4" s="1"/>
  <c r="IH61" i="4"/>
  <c r="II58" i="4"/>
  <c r="HU16" i="1"/>
  <c r="HT25" i="1"/>
  <c r="HT26" i="1" s="1"/>
  <c r="II17" i="1"/>
  <c r="IH20" i="1"/>
  <c r="IH20" i="3"/>
  <c r="II17" i="3"/>
  <c r="IG15" i="3"/>
  <c r="IG21" i="3" s="1"/>
  <c r="IG22" i="3" s="1"/>
  <c r="IG23" i="3" s="1"/>
  <c r="IG24" i="3" s="1"/>
  <c r="IH18" i="2"/>
  <c r="IH19" i="2"/>
  <c r="GB23" i="2"/>
  <c r="GB24" i="2" s="1"/>
  <c r="IH56" i="4" l="1"/>
  <c r="IH62" i="4" s="1"/>
  <c r="IH63" i="4" s="1"/>
  <c r="IH64" i="4" s="1"/>
  <c r="IH65" i="4" s="1"/>
  <c r="II60" i="4"/>
  <c r="II59" i="4"/>
  <c r="HU15" i="1"/>
  <c r="HU21" i="1" s="1"/>
  <c r="HU22" i="1" s="1"/>
  <c r="HU23" i="1" s="1"/>
  <c r="HU24" i="1" s="1"/>
  <c r="II19" i="1"/>
  <c r="II18" i="1"/>
  <c r="IH16" i="3"/>
  <c r="IG25" i="3"/>
  <c r="IG26" i="3" s="1"/>
  <c r="II19" i="3"/>
  <c r="II18" i="3"/>
  <c r="GC16" i="2"/>
  <c r="GB25" i="2"/>
  <c r="GB26" i="2" s="1"/>
  <c r="IH20" i="2"/>
  <c r="II17" i="2"/>
  <c r="II57" i="4" l="1"/>
  <c r="IH66" i="4"/>
  <c r="IH67" i="4" s="1"/>
  <c r="II61" i="4"/>
  <c r="IJ58" i="4"/>
  <c r="HV16" i="1"/>
  <c r="HU25" i="1"/>
  <c r="HU26" i="1" s="1"/>
  <c r="IJ17" i="1"/>
  <c r="II20" i="1"/>
  <c r="IJ17" i="3"/>
  <c r="II20" i="3"/>
  <c r="IH15" i="3"/>
  <c r="IH21" i="3" s="1"/>
  <c r="IH22" i="3" s="1"/>
  <c r="IH23" i="3" s="1"/>
  <c r="IH24" i="3" s="1"/>
  <c r="II19" i="2"/>
  <c r="II18" i="2"/>
  <c r="GC15" i="2"/>
  <c r="GC21" i="2" s="1"/>
  <c r="GC22" i="2" s="1"/>
  <c r="GC23" i="2" s="1"/>
  <c r="II56" i="4" l="1"/>
  <c r="II62" i="4" s="1"/>
  <c r="II63" i="4" s="1"/>
  <c r="II64" i="4" s="1"/>
  <c r="II65" i="4" s="1"/>
  <c r="IJ59" i="4"/>
  <c r="IJ60" i="4"/>
  <c r="HV15" i="1"/>
  <c r="HV21" i="1" s="1"/>
  <c r="HV22" i="1" s="1"/>
  <c r="HV23" i="1" s="1"/>
  <c r="HV24" i="1" s="1"/>
  <c r="IJ19" i="1"/>
  <c r="IJ18" i="1"/>
  <c r="II16" i="3"/>
  <c r="IH25" i="3"/>
  <c r="IH26" i="3" s="1"/>
  <c r="IJ19" i="3"/>
  <c r="IJ18" i="3"/>
  <c r="GC24" i="2"/>
  <c r="IJ17" i="2"/>
  <c r="II20" i="2"/>
  <c r="IJ57" i="4" l="1"/>
  <c r="II66" i="4"/>
  <c r="II67" i="4" s="1"/>
  <c r="IJ61" i="4"/>
  <c r="IK58" i="4"/>
  <c r="HW16" i="1"/>
  <c r="HV25" i="1"/>
  <c r="HV26" i="1" s="1"/>
  <c r="IK17" i="1"/>
  <c r="IJ20" i="1"/>
  <c r="IJ20" i="3"/>
  <c r="IK17" i="3"/>
  <c r="II15" i="3"/>
  <c r="II21" i="3" s="1"/>
  <c r="II22" i="3" s="1"/>
  <c r="II23" i="3" s="1"/>
  <c r="II24" i="3" s="1"/>
  <c r="IJ18" i="2"/>
  <c r="IJ19" i="2"/>
  <c r="GD16" i="2"/>
  <c r="GC25" i="2"/>
  <c r="GC26" i="2" s="1"/>
  <c r="IJ56" i="4" l="1"/>
  <c r="IJ62" i="4" s="1"/>
  <c r="IJ63" i="4" s="1"/>
  <c r="IJ64" i="4" s="1"/>
  <c r="IJ65" i="4" s="1"/>
  <c r="IK60" i="4"/>
  <c r="IK59" i="4"/>
  <c r="HW15" i="1"/>
  <c r="HW21" i="1" s="1"/>
  <c r="HW22" i="1" s="1"/>
  <c r="HW23" i="1" s="1"/>
  <c r="HW24" i="1" s="1"/>
  <c r="IK18" i="1"/>
  <c r="IK19" i="1"/>
  <c r="IJ16" i="3"/>
  <c r="II25" i="3"/>
  <c r="II26" i="3" s="1"/>
  <c r="IK18" i="3"/>
  <c r="IK19" i="3"/>
  <c r="GD15" i="2"/>
  <c r="GD21" i="2" s="1"/>
  <c r="GD22" i="2" s="1"/>
  <c r="IK17" i="2"/>
  <c r="IJ20" i="2"/>
  <c r="IK57" i="4" l="1"/>
  <c r="IJ66" i="4"/>
  <c r="IJ67" i="4" s="1"/>
  <c r="IL58" i="4"/>
  <c r="IK61" i="4"/>
  <c r="HX16" i="1"/>
  <c r="HW25" i="1"/>
  <c r="HW26" i="1" s="1"/>
  <c r="IL17" i="1"/>
  <c r="IK20" i="1"/>
  <c r="IK20" i="3"/>
  <c r="IL17" i="3"/>
  <c r="IJ15" i="3"/>
  <c r="IJ21" i="3" s="1"/>
  <c r="IJ22" i="3" s="1"/>
  <c r="IJ23" i="3" s="1"/>
  <c r="IJ24" i="3" s="1"/>
  <c r="IK18" i="2"/>
  <c r="IK19" i="2"/>
  <c r="GD23" i="2"/>
  <c r="GD24" i="2" s="1"/>
  <c r="IK56" i="4" l="1"/>
  <c r="IK62" i="4" s="1"/>
  <c r="IK63" i="4" s="1"/>
  <c r="IK64" i="4" s="1"/>
  <c r="IK65" i="4" s="1"/>
  <c r="IL60" i="4"/>
  <c r="IL59" i="4"/>
  <c r="HX15" i="1"/>
  <c r="HX21" i="1" s="1"/>
  <c r="HX22" i="1" s="1"/>
  <c r="HX23" i="1" s="1"/>
  <c r="HX24" i="1" s="1"/>
  <c r="HY16" i="1" s="1"/>
  <c r="IL18" i="1"/>
  <c r="IL19" i="1"/>
  <c r="IK16" i="3"/>
  <c r="IJ25" i="3"/>
  <c r="IJ26" i="3" s="1"/>
  <c r="IL19" i="3"/>
  <c r="IL18" i="3"/>
  <c r="GE16" i="2"/>
  <c r="GD25" i="2"/>
  <c r="GD26" i="2" s="1"/>
  <c r="IK20" i="2"/>
  <c r="IL17" i="2"/>
  <c r="IL57" i="4" l="1"/>
  <c r="IK66" i="4"/>
  <c r="IK67" i="4" s="1"/>
  <c r="IL61" i="4"/>
  <c r="IM58" i="4"/>
  <c r="HX25" i="1"/>
  <c r="HX26" i="1" s="1"/>
  <c r="HY15" i="1"/>
  <c r="HY21" i="1" s="1"/>
  <c r="HY22" i="1" s="1"/>
  <c r="HY23" i="1" s="1"/>
  <c r="HY24" i="1" s="1"/>
  <c r="IM17" i="1"/>
  <c r="IL20" i="1"/>
  <c r="IL20" i="3"/>
  <c r="IM17" i="3"/>
  <c r="IK15" i="3"/>
  <c r="IK21" i="3" s="1"/>
  <c r="IK22" i="3" s="1"/>
  <c r="IK23" i="3" s="1"/>
  <c r="IK24" i="3" s="1"/>
  <c r="IL18" i="2"/>
  <c r="IL19" i="2"/>
  <c r="GE15" i="2"/>
  <c r="GE21" i="2" s="1"/>
  <c r="GE22" i="2" s="1"/>
  <c r="GE23" i="2" s="1"/>
  <c r="IL56" i="4" l="1"/>
  <c r="IL62" i="4" s="1"/>
  <c r="IL63" i="4" s="1"/>
  <c r="IL64" i="4" s="1"/>
  <c r="IL65" i="4" s="1"/>
  <c r="IM59" i="4"/>
  <c r="IM60" i="4"/>
  <c r="HZ16" i="1"/>
  <c r="HY25" i="1"/>
  <c r="HY26" i="1" s="1"/>
  <c r="IM19" i="1"/>
  <c r="IM18" i="1"/>
  <c r="IL16" i="3"/>
  <c r="IK25" i="3"/>
  <c r="IK26" i="3" s="1"/>
  <c r="IM19" i="3"/>
  <c r="IM18" i="3"/>
  <c r="IL20" i="2"/>
  <c r="IM17" i="2"/>
  <c r="GE24" i="2"/>
  <c r="IM57" i="4" l="1"/>
  <c r="IL66" i="4"/>
  <c r="IL67" i="4" s="1"/>
  <c r="IN58" i="4"/>
  <c r="IM61" i="4"/>
  <c r="HZ15" i="1"/>
  <c r="HZ21" i="1" s="1"/>
  <c r="HZ22" i="1" s="1"/>
  <c r="HZ23" i="1" s="1"/>
  <c r="HZ24" i="1" s="1"/>
  <c r="IN17" i="1"/>
  <c r="IM20" i="1"/>
  <c r="IN17" i="3"/>
  <c r="IM20" i="3"/>
  <c r="IL15" i="3"/>
  <c r="IL21" i="3" s="1"/>
  <c r="IL22" i="3" s="1"/>
  <c r="IL23" i="3" s="1"/>
  <c r="IL24" i="3" s="1"/>
  <c r="GF16" i="2"/>
  <c r="GE25" i="2"/>
  <c r="GE26" i="2" s="1"/>
  <c r="IM19" i="2"/>
  <c r="IM18" i="2"/>
  <c r="IM56" i="4" l="1"/>
  <c r="IM62" i="4" s="1"/>
  <c r="IM63" i="4" s="1"/>
  <c r="IM64" i="4" s="1"/>
  <c r="IM65" i="4" s="1"/>
  <c r="IN60" i="4"/>
  <c r="IN59" i="4"/>
  <c r="IA16" i="1"/>
  <c r="HZ25" i="1"/>
  <c r="HZ26" i="1" s="1"/>
  <c r="IN19" i="1"/>
  <c r="IN18" i="1"/>
  <c r="IM16" i="3"/>
  <c r="IL25" i="3"/>
  <c r="IL26" i="3" s="1"/>
  <c r="IN19" i="3"/>
  <c r="IN18" i="3"/>
  <c r="IN17" i="2"/>
  <c r="IM20" i="2"/>
  <c r="GF15" i="2"/>
  <c r="GF21" i="2" s="1"/>
  <c r="GF22" i="2" s="1"/>
  <c r="GF23" i="2" s="1"/>
  <c r="IN57" i="4" l="1"/>
  <c r="IM66" i="4"/>
  <c r="IM67" i="4" s="1"/>
  <c r="IN61" i="4"/>
  <c r="IO58" i="4"/>
  <c r="IA15" i="1"/>
  <c r="IA21" i="1" s="1"/>
  <c r="IA22" i="1" s="1"/>
  <c r="IA23" i="1" s="1"/>
  <c r="IA24" i="1" s="1"/>
  <c r="IO17" i="1"/>
  <c r="IN20" i="1"/>
  <c r="IO17" i="3"/>
  <c r="IN20" i="3"/>
  <c r="IM15" i="3"/>
  <c r="IM21" i="3" s="1"/>
  <c r="IM22" i="3" s="1"/>
  <c r="IM23" i="3" s="1"/>
  <c r="IM24" i="3" s="1"/>
  <c r="GF24" i="2"/>
  <c r="IN18" i="2"/>
  <c r="IN19" i="2"/>
  <c r="IN56" i="4" l="1"/>
  <c r="IN62" i="4" s="1"/>
  <c r="IN63" i="4" s="1"/>
  <c r="IN64" i="4" s="1"/>
  <c r="IN65" i="4" s="1"/>
  <c r="IO60" i="4"/>
  <c r="IO59" i="4"/>
  <c r="IB16" i="1"/>
  <c r="IA25" i="1"/>
  <c r="IA26" i="1" s="1"/>
  <c r="IO19" i="1"/>
  <c r="IO18" i="1"/>
  <c r="IN16" i="3"/>
  <c r="IM25" i="3"/>
  <c r="IM26" i="3" s="1"/>
  <c r="IO19" i="3"/>
  <c r="IO18" i="3"/>
  <c r="IO17" i="2"/>
  <c r="IN20" i="2"/>
  <c r="GG16" i="2"/>
  <c r="GF25" i="2"/>
  <c r="GF26" i="2" s="1"/>
  <c r="IO57" i="4" l="1"/>
  <c r="IN66" i="4"/>
  <c r="IN67" i="4" s="1"/>
  <c r="IP58" i="4"/>
  <c r="IO61" i="4"/>
  <c r="IB15" i="1"/>
  <c r="IB21" i="1" s="1"/>
  <c r="IB22" i="1" s="1"/>
  <c r="IB23" i="1" s="1"/>
  <c r="IB24" i="1" s="1"/>
  <c r="IP17" i="1"/>
  <c r="IO20" i="1"/>
  <c r="IO20" i="3"/>
  <c r="IP17" i="3"/>
  <c r="IN15" i="3"/>
  <c r="IN21" i="3" s="1"/>
  <c r="IN22" i="3" s="1"/>
  <c r="IN23" i="3" s="1"/>
  <c r="IN24" i="3" s="1"/>
  <c r="GG15" i="2"/>
  <c r="GG21" i="2" s="1"/>
  <c r="GG22" i="2" s="1"/>
  <c r="IO19" i="2"/>
  <c r="IO18" i="2"/>
  <c r="IO56" i="4" l="1"/>
  <c r="IO62" i="4" s="1"/>
  <c r="IO63" i="4" s="1"/>
  <c r="IO64" i="4" s="1"/>
  <c r="IO65" i="4" s="1"/>
  <c r="IP60" i="4"/>
  <c r="IP59" i="4"/>
  <c r="IC16" i="1"/>
  <c r="IB25" i="1"/>
  <c r="IB26" i="1" s="1"/>
  <c r="IP19" i="1"/>
  <c r="IP18" i="1"/>
  <c r="IO16" i="3"/>
  <c r="IN25" i="3"/>
  <c r="IN26" i="3" s="1"/>
  <c r="IP19" i="3"/>
  <c r="IP18" i="3"/>
  <c r="IO20" i="2"/>
  <c r="IP17" i="2"/>
  <c r="GG23" i="2"/>
  <c r="GG24" i="2" s="1"/>
  <c r="IP57" i="4" l="1"/>
  <c r="IO66" i="4"/>
  <c r="IO67" i="4" s="1"/>
  <c r="IP61" i="4"/>
  <c r="IQ58" i="4"/>
  <c r="IC15" i="1"/>
  <c r="IC21" i="1" s="1"/>
  <c r="IC22" i="1" s="1"/>
  <c r="IC23" i="1" s="1"/>
  <c r="IC24" i="1" s="1"/>
  <c r="IQ17" i="1"/>
  <c r="IP20" i="1"/>
  <c r="IP20" i="3"/>
  <c r="IQ17" i="3"/>
  <c r="IO15" i="3"/>
  <c r="IO21" i="3" s="1"/>
  <c r="IO22" i="3" s="1"/>
  <c r="IO23" i="3" s="1"/>
  <c r="IO24" i="3" s="1"/>
  <c r="GH16" i="2"/>
  <c r="GG25" i="2"/>
  <c r="GG26" i="2" s="1"/>
  <c r="IP18" i="2"/>
  <c r="IP19" i="2"/>
  <c r="IP56" i="4" l="1"/>
  <c r="IP62" i="4" s="1"/>
  <c r="IP63" i="4" s="1"/>
  <c r="IP64" i="4" s="1"/>
  <c r="IP65" i="4" s="1"/>
  <c r="IQ60" i="4"/>
  <c r="IQ59" i="4"/>
  <c r="ID16" i="1"/>
  <c r="IC25" i="1"/>
  <c r="IC26" i="1" s="1"/>
  <c r="IQ19" i="1"/>
  <c r="IQ18" i="1"/>
  <c r="IP16" i="3"/>
  <c r="IO25" i="3"/>
  <c r="IO26" i="3" s="1"/>
  <c r="IQ19" i="3"/>
  <c r="IQ18" i="3"/>
  <c r="IQ17" i="2"/>
  <c r="IP20" i="2"/>
  <c r="GH15" i="2"/>
  <c r="GH21" i="2" s="1"/>
  <c r="GH22" i="2" s="1"/>
  <c r="IQ57" i="4" l="1"/>
  <c r="IP66" i="4"/>
  <c r="IP67" i="4" s="1"/>
  <c r="IR58" i="4"/>
  <c r="IQ61" i="4"/>
  <c r="ID15" i="1"/>
  <c r="ID21" i="1" s="1"/>
  <c r="ID22" i="1" s="1"/>
  <c r="ID23" i="1" s="1"/>
  <c r="ID24" i="1" s="1"/>
  <c r="IR17" i="1"/>
  <c r="IQ20" i="1"/>
  <c r="IQ20" i="3"/>
  <c r="IR17" i="3"/>
  <c r="IP15" i="3"/>
  <c r="IP21" i="3" s="1"/>
  <c r="IP22" i="3" s="1"/>
  <c r="IP23" i="3" s="1"/>
  <c r="IP24" i="3" s="1"/>
  <c r="GH23" i="2"/>
  <c r="GH24" i="2" s="1"/>
  <c r="IQ19" i="2"/>
  <c r="IQ18" i="2"/>
  <c r="IQ56" i="4" l="1"/>
  <c r="IQ62" i="4" s="1"/>
  <c r="IQ63" i="4" s="1"/>
  <c r="IQ64" i="4" s="1"/>
  <c r="IQ65" i="4" s="1"/>
  <c r="IR60" i="4"/>
  <c r="IR59" i="4"/>
  <c r="IE16" i="1"/>
  <c r="ID25" i="1"/>
  <c r="ID26" i="1" s="1"/>
  <c r="IR18" i="1"/>
  <c r="IR19" i="1"/>
  <c r="IQ16" i="3"/>
  <c r="IP25" i="3"/>
  <c r="IP26" i="3" s="1"/>
  <c r="IR19" i="3"/>
  <c r="IR18" i="3"/>
  <c r="GI16" i="2"/>
  <c r="GH25" i="2"/>
  <c r="GH26" i="2" s="1"/>
  <c r="IQ20" i="2"/>
  <c r="IR17" i="2"/>
  <c r="IR57" i="4" l="1"/>
  <c r="IQ66" i="4"/>
  <c r="IQ67" i="4" s="1"/>
  <c r="IS58" i="4"/>
  <c r="IR61" i="4"/>
  <c r="IE15" i="1"/>
  <c r="IE21" i="1" s="1"/>
  <c r="IE22" i="1" s="1"/>
  <c r="IE23" i="1" s="1"/>
  <c r="IE24" i="1" s="1"/>
  <c r="IF16" i="1" s="1"/>
  <c r="IS17" i="1"/>
  <c r="IR20" i="1"/>
  <c r="IR20" i="3"/>
  <c r="IS17" i="3"/>
  <c r="IQ15" i="3"/>
  <c r="IQ21" i="3" s="1"/>
  <c r="IQ22" i="3" s="1"/>
  <c r="IQ23" i="3" s="1"/>
  <c r="IQ24" i="3" s="1"/>
  <c r="IR18" i="2"/>
  <c r="IR19" i="2"/>
  <c r="GI15" i="2"/>
  <c r="GI21" i="2" s="1"/>
  <c r="GI22" i="2" s="1"/>
  <c r="GI23" i="2" s="1"/>
  <c r="IR56" i="4" l="1"/>
  <c r="IR62" i="4" s="1"/>
  <c r="IR63" i="4" s="1"/>
  <c r="IR64" i="4" s="1"/>
  <c r="IR65" i="4" s="1"/>
  <c r="IS60" i="4"/>
  <c r="IS59" i="4"/>
  <c r="IF15" i="1"/>
  <c r="IF21" i="1" s="1"/>
  <c r="IF22" i="1" s="1"/>
  <c r="IF23" i="1" s="1"/>
  <c r="IF24" i="1" s="1"/>
  <c r="IE25" i="1"/>
  <c r="IE26" i="1" s="1"/>
  <c r="IS19" i="1"/>
  <c r="IS18" i="1"/>
  <c r="IR16" i="3"/>
  <c r="IQ25" i="3"/>
  <c r="IQ26" i="3" s="1"/>
  <c r="IS18" i="3"/>
  <c r="IS19" i="3"/>
  <c r="GI24" i="2"/>
  <c r="IS17" i="2"/>
  <c r="IR20" i="2"/>
  <c r="IS57" i="4" l="1"/>
  <c r="IR66" i="4"/>
  <c r="IR67" i="4" s="1"/>
  <c r="IT58" i="4"/>
  <c r="IS61" i="4"/>
  <c r="IG16" i="1"/>
  <c r="IF25" i="1"/>
  <c r="IF26" i="1" s="1"/>
  <c r="IT17" i="1"/>
  <c r="IS20" i="1"/>
  <c r="IT17" i="3"/>
  <c r="IS20" i="3"/>
  <c r="IR15" i="3"/>
  <c r="IR21" i="3" s="1"/>
  <c r="IR22" i="3" s="1"/>
  <c r="IR23" i="3" s="1"/>
  <c r="IR24" i="3" s="1"/>
  <c r="IS19" i="2"/>
  <c r="IS18" i="2"/>
  <c r="GJ16" i="2"/>
  <c r="GI25" i="2"/>
  <c r="GI26" i="2" s="1"/>
  <c r="IS56" i="4" l="1"/>
  <c r="IS62" i="4" s="1"/>
  <c r="IS63" i="4" s="1"/>
  <c r="IS64" i="4" s="1"/>
  <c r="IS65" i="4" s="1"/>
  <c r="IT60" i="4"/>
  <c r="IT59" i="4"/>
  <c r="IG15" i="1"/>
  <c r="IG21" i="1" s="1"/>
  <c r="IG22" i="1" s="1"/>
  <c r="IG23" i="1" s="1"/>
  <c r="IG24" i="1" s="1"/>
  <c r="IH16" i="1" s="1"/>
  <c r="IT19" i="1"/>
  <c r="IT18" i="1"/>
  <c r="IS16" i="3"/>
  <c r="IR25" i="3"/>
  <c r="IR26" i="3" s="1"/>
  <c r="IT18" i="3"/>
  <c r="IT19" i="3"/>
  <c r="GJ15" i="2"/>
  <c r="GJ21" i="2" s="1"/>
  <c r="GJ22" i="2" s="1"/>
  <c r="IT17" i="2"/>
  <c r="IS20" i="2"/>
  <c r="IT57" i="4" l="1"/>
  <c r="IS66" i="4"/>
  <c r="IS67" i="4" s="1"/>
  <c r="IT61" i="4"/>
  <c r="IU58" i="4"/>
  <c r="IH15" i="1"/>
  <c r="IH21" i="1" s="1"/>
  <c r="IH22" i="1" s="1"/>
  <c r="IH23" i="1" s="1"/>
  <c r="IH24" i="1" s="1"/>
  <c r="IG25" i="1"/>
  <c r="IG26" i="1" s="1"/>
  <c r="IU17" i="1"/>
  <c r="IT20" i="1"/>
  <c r="IT20" i="3"/>
  <c r="IU17" i="3"/>
  <c r="IS15" i="3"/>
  <c r="IS21" i="3" s="1"/>
  <c r="IS22" i="3" s="1"/>
  <c r="IS23" i="3" s="1"/>
  <c r="IS24" i="3" s="1"/>
  <c r="IT19" i="2"/>
  <c r="IT18" i="2"/>
  <c r="GJ23" i="2"/>
  <c r="GJ24" i="2" s="1"/>
  <c r="IT56" i="4" l="1"/>
  <c r="IT62" i="4" s="1"/>
  <c r="IT63" i="4" s="1"/>
  <c r="IT64" i="4" s="1"/>
  <c r="IT65" i="4" s="1"/>
  <c r="IU57" i="4" s="1"/>
  <c r="IU60" i="4"/>
  <c r="IU59" i="4"/>
  <c r="II16" i="1"/>
  <c r="IH25" i="1"/>
  <c r="IH26" i="1" s="1"/>
  <c r="IU19" i="1"/>
  <c r="IU18" i="1"/>
  <c r="IT16" i="3"/>
  <c r="IS25" i="3"/>
  <c r="IS26" i="3" s="1"/>
  <c r="IU19" i="3"/>
  <c r="IU18" i="3"/>
  <c r="GK16" i="2"/>
  <c r="GJ25" i="2"/>
  <c r="GJ26" i="2" s="1"/>
  <c r="IU17" i="2"/>
  <c r="IT20" i="2"/>
  <c r="IU56" i="4" l="1"/>
  <c r="IU62" i="4" s="1"/>
  <c r="IT66" i="4"/>
  <c r="IT67" i="4" s="1"/>
  <c r="IU61" i="4"/>
  <c r="IV58" i="4"/>
  <c r="II15" i="1"/>
  <c r="II21" i="1" s="1"/>
  <c r="II22" i="1" s="1"/>
  <c r="II23" i="1" s="1"/>
  <c r="II24" i="1" s="1"/>
  <c r="IU20" i="1"/>
  <c r="IV17" i="1"/>
  <c r="IU20" i="3"/>
  <c r="IV17" i="3"/>
  <c r="IT15" i="3"/>
  <c r="IT21" i="3" s="1"/>
  <c r="IT22" i="3" s="1"/>
  <c r="IT23" i="3" s="1"/>
  <c r="IT24" i="3" s="1"/>
  <c r="IU19" i="2"/>
  <c r="IU18" i="2"/>
  <c r="GK15" i="2"/>
  <c r="GK21" i="2" s="1"/>
  <c r="GK22" i="2" s="1"/>
  <c r="IU63" i="4" l="1"/>
  <c r="IU64" i="4" s="1"/>
  <c r="IU65" i="4" s="1"/>
  <c r="IV60" i="4"/>
  <c r="IV59" i="4"/>
  <c r="IJ16" i="1"/>
  <c r="II25" i="1"/>
  <c r="II26" i="1" s="1"/>
  <c r="IV19" i="1"/>
  <c r="IV18" i="1"/>
  <c r="IU16" i="3"/>
  <c r="IT25" i="3"/>
  <c r="IT26" i="3" s="1"/>
  <c r="IV19" i="3"/>
  <c r="IV18" i="3"/>
  <c r="GK23" i="2"/>
  <c r="GK24" i="2" s="1"/>
  <c r="IV17" i="2"/>
  <c r="IU20" i="2"/>
  <c r="IV57" i="4" l="1"/>
  <c r="IU66" i="4"/>
  <c r="IU67" i="4" s="1"/>
  <c r="IV61" i="4"/>
  <c r="IW58" i="4"/>
  <c r="IJ15" i="1"/>
  <c r="IJ21" i="1" s="1"/>
  <c r="IJ22" i="1" s="1"/>
  <c r="IJ23" i="1" s="1"/>
  <c r="IJ24" i="1" s="1"/>
  <c r="IK16" i="1" s="1"/>
  <c r="IW17" i="1"/>
  <c r="IV20" i="1"/>
  <c r="IV20" i="3"/>
  <c r="IW17" i="3"/>
  <c r="IU15" i="3"/>
  <c r="IU21" i="3" s="1"/>
  <c r="IU22" i="3" s="1"/>
  <c r="IU23" i="3" s="1"/>
  <c r="IU24" i="3" s="1"/>
  <c r="GK25" i="2"/>
  <c r="GK26" i="2" s="1"/>
  <c r="GL16" i="2"/>
  <c r="IV19" i="2"/>
  <c r="IV18" i="2"/>
  <c r="IV56" i="4" l="1"/>
  <c r="IV62" i="4" s="1"/>
  <c r="IV63" i="4" s="1"/>
  <c r="IV64" i="4" s="1"/>
  <c r="IV65" i="4" s="1"/>
  <c r="IW59" i="4"/>
  <c r="IW60" i="4"/>
  <c r="IK15" i="1"/>
  <c r="IK21" i="1" s="1"/>
  <c r="IK22" i="1" s="1"/>
  <c r="IK23" i="1" s="1"/>
  <c r="IK24" i="1" s="1"/>
  <c r="IJ25" i="1"/>
  <c r="IJ26" i="1" s="1"/>
  <c r="IW18" i="1"/>
  <c r="IW19" i="1"/>
  <c r="IV16" i="3"/>
  <c r="IU25" i="3"/>
  <c r="IU26" i="3" s="1"/>
  <c r="IW19" i="3"/>
  <c r="IW18" i="3"/>
  <c r="IW17" i="2"/>
  <c r="IV20" i="2"/>
  <c r="GL15" i="2"/>
  <c r="GL21" i="2" s="1"/>
  <c r="GL22" i="2" s="1"/>
  <c r="GL23" i="2" s="1"/>
  <c r="IW57" i="4" l="1"/>
  <c r="IV66" i="4"/>
  <c r="IV67" i="4" s="1"/>
  <c r="IX58" i="4"/>
  <c r="IW61" i="4"/>
  <c r="IL16" i="1"/>
  <c r="IK25" i="1"/>
  <c r="IK26" i="1" s="1"/>
  <c r="IX17" i="1"/>
  <c r="IW20" i="1"/>
  <c r="IX17" i="3"/>
  <c r="IW20" i="3"/>
  <c r="IV15" i="3"/>
  <c r="IV21" i="3" s="1"/>
  <c r="IV22" i="3" s="1"/>
  <c r="IV23" i="3" s="1"/>
  <c r="IV24" i="3" s="1"/>
  <c r="GL24" i="2"/>
  <c r="IW19" i="2"/>
  <c r="IW18" i="2"/>
  <c r="IW56" i="4" l="1"/>
  <c r="IW62" i="4" s="1"/>
  <c r="IW63" i="4" s="1"/>
  <c r="IW64" i="4" s="1"/>
  <c r="IW65" i="4" s="1"/>
  <c r="IX60" i="4"/>
  <c r="IX59" i="4"/>
  <c r="IL15" i="1"/>
  <c r="IL21" i="1" s="1"/>
  <c r="IL22" i="1" s="1"/>
  <c r="IL23" i="1" s="1"/>
  <c r="IL24" i="1" s="1"/>
  <c r="IX18" i="1"/>
  <c r="IX19" i="1"/>
  <c r="IW16" i="3"/>
  <c r="IV25" i="3"/>
  <c r="IV26" i="3" s="1"/>
  <c r="IX19" i="3"/>
  <c r="IX18" i="3"/>
  <c r="IX17" i="2"/>
  <c r="IW20" i="2"/>
  <c r="GM16" i="2"/>
  <c r="GL25" i="2"/>
  <c r="GL26" i="2" s="1"/>
  <c r="IX57" i="4" l="1"/>
  <c r="IW66" i="4"/>
  <c r="IW67" i="4" s="1"/>
  <c r="IX61" i="4"/>
  <c r="IY58" i="4"/>
  <c r="IM16" i="1"/>
  <c r="IL25" i="1"/>
  <c r="IL26" i="1" s="1"/>
  <c r="IY17" i="1"/>
  <c r="IX20" i="1"/>
  <c r="IX20" i="3"/>
  <c r="IY17" i="3"/>
  <c r="IW15" i="3"/>
  <c r="IW21" i="3" s="1"/>
  <c r="IW22" i="3" s="1"/>
  <c r="IW23" i="3" s="1"/>
  <c r="IW24" i="3" s="1"/>
  <c r="GM15" i="2"/>
  <c r="GM21" i="2" s="1"/>
  <c r="GM22" i="2" s="1"/>
  <c r="IX18" i="2"/>
  <c r="IX19" i="2"/>
  <c r="IX56" i="4" l="1"/>
  <c r="IX62" i="4" s="1"/>
  <c r="IX63" i="4" s="1"/>
  <c r="IX64" i="4" s="1"/>
  <c r="IX65" i="4" s="1"/>
  <c r="IY60" i="4"/>
  <c r="IY59" i="4"/>
  <c r="IM15" i="1"/>
  <c r="IM21" i="1" s="1"/>
  <c r="IM22" i="1" s="1"/>
  <c r="IM23" i="1" s="1"/>
  <c r="IM24" i="1" s="1"/>
  <c r="IY19" i="1"/>
  <c r="IY18" i="1"/>
  <c r="IX16" i="3"/>
  <c r="IW25" i="3"/>
  <c r="IW26" i="3" s="1"/>
  <c r="IY19" i="3"/>
  <c r="IY18" i="3"/>
  <c r="IX20" i="2"/>
  <c r="IY17" i="2"/>
  <c r="GM23" i="2"/>
  <c r="GM24" i="2" s="1"/>
  <c r="IY57" i="4" l="1"/>
  <c r="IX66" i="4"/>
  <c r="IX67" i="4" s="1"/>
  <c r="IY61" i="4"/>
  <c r="IZ58" i="4"/>
  <c r="IN16" i="1"/>
  <c r="IM25" i="1"/>
  <c r="IM26" i="1" s="1"/>
  <c r="IZ17" i="1"/>
  <c r="IY20" i="1"/>
  <c r="IZ17" i="3"/>
  <c r="IY20" i="3"/>
  <c r="IX15" i="3"/>
  <c r="IX21" i="3" s="1"/>
  <c r="IX22" i="3" s="1"/>
  <c r="IX23" i="3" s="1"/>
  <c r="IX24" i="3" s="1"/>
  <c r="GN16" i="2"/>
  <c r="GM25" i="2"/>
  <c r="GM26" i="2" s="1"/>
  <c r="IY18" i="2"/>
  <c r="IY19" i="2"/>
  <c r="IY56" i="4" l="1"/>
  <c r="IY62" i="4" s="1"/>
  <c r="IY63" i="4" s="1"/>
  <c r="IY64" i="4" s="1"/>
  <c r="IY65" i="4" s="1"/>
  <c r="IZ60" i="4"/>
  <c r="IZ59" i="4"/>
  <c r="IN15" i="1"/>
  <c r="IN21" i="1" s="1"/>
  <c r="IN22" i="1" s="1"/>
  <c r="IN23" i="1" s="1"/>
  <c r="IN24" i="1" s="1"/>
  <c r="IO16" i="1" s="1"/>
  <c r="IZ18" i="1"/>
  <c r="IZ19" i="1"/>
  <c r="IY16" i="3"/>
  <c r="IX25" i="3"/>
  <c r="IX26" i="3" s="1"/>
  <c r="IZ19" i="3"/>
  <c r="IZ18" i="3"/>
  <c r="IY20" i="2"/>
  <c r="IZ17" i="2"/>
  <c r="GN15" i="2"/>
  <c r="GN21" i="2" s="1"/>
  <c r="GN22" i="2" s="1"/>
  <c r="GN23" i="2" s="1"/>
  <c r="IZ57" i="4" l="1"/>
  <c r="IY66" i="4"/>
  <c r="IY67" i="4" s="1"/>
  <c r="IZ61" i="4"/>
  <c r="JA58" i="4"/>
  <c r="IO15" i="1"/>
  <c r="IO21" i="1" s="1"/>
  <c r="IO22" i="1" s="1"/>
  <c r="IO23" i="1" s="1"/>
  <c r="IO24" i="1" s="1"/>
  <c r="IN25" i="1"/>
  <c r="IN26" i="1" s="1"/>
  <c r="JA17" i="1"/>
  <c r="IZ20" i="1"/>
  <c r="IZ20" i="3"/>
  <c r="JA17" i="3"/>
  <c r="IY15" i="3"/>
  <c r="IY21" i="3" s="1"/>
  <c r="IY22" i="3" s="1"/>
  <c r="IY23" i="3" s="1"/>
  <c r="IY24" i="3" s="1"/>
  <c r="GN24" i="2"/>
  <c r="IZ18" i="2"/>
  <c r="IZ19" i="2"/>
  <c r="IZ56" i="4" l="1"/>
  <c r="IZ62" i="4" s="1"/>
  <c r="IZ63" i="4" s="1"/>
  <c r="IZ64" i="4" s="1"/>
  <c r="IZ65" i="4" s="1"/>
  <c r="JA59" i="4"/>
  <c r="JA60" i="4"/>
  <c r="IP16" i="1"/>
  <c r="IO25" i="1"/>
  <c r="IO26" i="1" s="1"/>
  <c r="JA19" i="1"/>
  <c r="JA18" i="1"/>
  <c r="IZ16" i="3"/>
  <c r="IY25" i="3"/>
  <c r="IY26" i="3" s="1"/>
  <c r="JA19" i="3"/>
  <c r="JA18" i="3"/>
  <c r="JA17" i="2"/>
  <c r="IZ20" i="2"/>
  <c r="GN25" i="2"/>
  <c r="GN26" i="2" s="1"/>
  <c r="GO16" i="2"/>
  <c r="JA57" i="4" l="1"/>
  <c r="IZ66" i="4"/>
  <c r="IZ67" i="4" s="1"/>
  <c r="JB58" i="4"/>
  <c r="JA61" i="4"/>
  <c r="IP15" i="1"/>
  <c r="IP21" i="1" s="1"/>
  <c r="IP22" i="1" s="1"/>
  <c r="IP23" i="1" s="1"/>
  <c r="IP24" i="1" s="1"/>
  <c r="JB17" i="1"/>
  <c r="JA20" i="1"/>
  <c r="JA20" i="3"/>
  <c r="JB17" i="3"/>
  <c r="IZ15" i="3"/>
  <c r="IZ21" i="3" s="1"/>
  <c r="IZ22" i="3" s="1"/>
  <c r="IZ23" i="3" s="1"/>
  <c r="IZ24" i="3" s="1"/>
  <c r="GO15" i="2"/>
  <c r="GO21" i="2" s="1"/>
  <c r="GO22" i="2" s="1"/>
  <c r="JA19" i="2"/>
  <c r="JA18" i="2"/>
  <c r="JA56" i="4" l="1"/>
  <c r="JA62" i="4" s="1"/>
  <c r="JA63" i="4" s="1"/>
  <c r="JA64" i="4" s="1"/>
  <c r="JA65" i="4" s="1"/>
  <c r="JB60" i="4"/>
  <c r="JB59" i="4"/>
  <c r="IQ16" i="1"/>
  <c r="IP25" i="1"/>
  <c r="IP26" i="1" s="1"/>
  <c r="JB19" i="1"/>
  <c r="JB18" i="1"/>
  <c r="JA16" i="3"/>
  <c r="IZ25" i="3"/>
  <c r="IZ26" i="3" s="1"/>
  <c r="JB19" i="3"/>
  <c r="JB18" i="3"/>
  <c r="JB17" i="2"/>
  <c r="JA20" i="2"/>
  <c r="GO23" i="2"/>
  <c r="GO24" i="2" s="1"/>
  <c r="JB57" i="4" l="1"/>
  <c r="JA66" i="4"/>
  <c r="JA67" i="4" s="1"/>
  <c r="JB61" i="4"/>
  <c r="JC58" i="4"/>
  <c r="IQ15" i="1"/>
  <c r="IQ21" i="1" s="1"/>
  <c r="IQ22" i="1" s="1"/>
  <c r="IQ23" i="1" s="1"/>
  <c r="IQ24" i="1" s="1"/>
  <c r="JC17" i="1"/>
  <c r="JB20" i="1"/>
  <c r="JB20" i="3"/>
  <c r="JC17" i="3"/>
  <c r="JA15" i="3"/>
  <c r="JA21" i="3" s="1"/>
  <c r="JA22" i="3" s="1"/>
  <c r="JA23" i="3" s="1"/>
  <c r="JA24" i="3" s="1"/>
  <c r="GP16" i="2"/>
  <c r="GO25" i="2"/>
  <c r="GO26" i="2" s="1"/>
  <c r="JB18" i="2"/>
  <c r="JB19" i="2"/>
  <c r="JB56" i="4" l="1"/>
  <c r="JB62" i="4" s="1"/>
  <c r="JB63" i="4" s="1"/>
  <c r="JB64" i="4" s="1"/>
  <c r="JB65" i="4" s="1"/>
  <c r="JC60" i="4"/>
  <c r="JC59" i="4"/>
  <c r="IR16" i="1"/>
  <c r="IQ25" i="1"/>
  <c r="IQ26" i="1" s="1"/>
  <c r="JC19" i="1"/>
  <c r="JC18" i="1"/>
  <c r="JB16" i="3"/>
  <c r="JA25" i="3"/>
  <c r="JA26" i="3" s="1"/>
  <c r="JC19" i="3"/>
  <c r="JC18" i="3"/>
  <c r="JB20" i="2"/>
  <c r="JC17" i="2"/>
  <c r="GP15" i="2"/>
  <c r="GP21" i="2" s="1"/>
  <c r="GP22" i="2" s="1"/>
  <c r="JC57" i="4" l="1"/>
  <c r="JB66" i="4"/>
  <c r="JB67" i="4" s="1"/>
  <c r="JD58" i="4"/>
  <c r="JC61" i="4"/>
  <c r="IR15" i="1"/>
  <c r="IR21" i="1" s="1"/>
  <c r="IR22" i="1" s="1"/>
  <c r="IR23" i="1" s="1"/>
  <c r="IR24" i="1" s="1"/>
  <c r="IS16" i="1" s="1"/>
  <c r="JD17" i="1"/>
  <c r="JC20" i="1"/>
  <c r="JD17" i="3"/>
  <c r="JC20" i="3"/>
  <c r="JB15" i="3"/>
  <c r="JB21" i="3" s="1"/>
  <c r="JB22" i="3" s="1"/>
  <c r="JB23" i="3" s="1"/>
  <c r="JB24" i="3" s="1"/>
  <c r="JC19" i="2"/>
  <c r="JC18" i="2"/>
  <c r="GP23" i="2"/>
  <c r="GP24" i="2" s="1"/>
  <c r="JC56" i="4" l="1"/>
  <c r="JC62" i="4" s="1"/>
  <c r="JC63" i="4" s="1"/>
  <c r="JC64" i="4" s="1"/>
  <c r="JC65" i="4" s="1"/>
  <c r="JD60" i="4"/>
  <c r="JD59" i="4"/>
  <c r="IR25" i="1"/>
  <c r="IR26" i="1" s="1"/>
  <c r="IS15" i="1"/>
  <c r="IS21" i="1" s="1"/>
  <c r="IS22" i="1" s="1"/>
  <c r="IS23" i="1" s="1"/>
  <c r="IS24" i="1" s="1"/>
  <c r="JD18" i="1"/>
  <c r="JD19" i="1"/>
  <c r="JC16" i="3"/>
  <c r="JB25" i="3"/>
  <c r="JB26" i="3" s="1"/>
  <c r="JD19" i="3"/>
  <c r="JD18" i="3"/>
  <c r="GQ16" i="2"/>
  <c r="GP25" i="2"/>
  <c r="GP26" i="2" s="1"/>
  <c r="JD17" i="2"/>
  <c r="JC20" i="2"/>
  <c r="JD57" i="4" l="1"/>
  <c r="JC66" i="4"/>
  <c r="JC67" i="4" s="1"/>
  <c r="JD61" i="4"/>
  <c r="JE58" i="4"/>
  <c r="IT16" i="1"/>
  <c r="IS25" i="1"/>
  <c r="IS26" i="1" s="1"/>
  <c r="JE17" i="1"/>
  <c r="JD20" i="1"/>
  <c r="JE17" i="3"/>
  <c r="JD20" i="3"/>
  <c r="JC15" i="3"/>
  <c r="JC21" i="3" s="1"/>
  <c r="JC22" i="3" s="1"/>
  <c r="JC23" i="3" s="1"/>
  <c r="JC24" i="3" s="1"/>
  <c r="JD18" i="2"/>
  <c r="JD19" i="2"/>
  <c r="GQ15" i="2"/>
  <c r="GQ21" i="2" s="1"/>
  <c r="GQ22" i="2" s="1"/>
  <c r="GQ23" i="2" s="1"/>
  <c r="JD56" i="4" l="1"/>
  <c r="JD62" i="4" s="1"/>
  <c r="JD63" i="4" s="1"/>
  <c r="JD64" i="4" s="1"/>
  <c r="JD65" i="4" s="1"/>
  <c r="JE57" i="4" s="1"/>
  <c r="JE60" i="4"/>
  <c r="JE59" i="4"/>
  <c r="IT15" i="1"/>
  <c r="IT21" i="1" s="1"/>
  <c r="IT22" i="1" s="1"/>
  <c r="IT23" i="1" s="1"/>
  <c r="IT24" i="1" s="1"/>
  <c r="IU16" i="1" s="1"/>
  <c r="JE19" i="1"/>
  <c r="JE18" i="1"/>
  <c r="JD16" i="3"/>
  <c r="JC25" i="3"/>
  <c r="JC26" i="3" s="1"/>
  <c r="JE19" i="3"/>
  <c r="JE18" i="3"/>
  <c r="GQ24" i="2"/>
  <c r="JE17" i="2"/>
  <c r="JD20" i="2"/>
  <c r="JD66" i="4" l="1"/>
  <c r="JD67" i="4" s="1"/>
  <c r="JE56" i="4"/>
  <c r="JE62" i="4" s="1"/>
  <c r="JF58" i="4"/>
  <c r="JE61" i="4"/>
  <c r="IT25" i="1"/>
  <c r="IT26" i="1" s="1"/>
  <c r="IU15" i="1"/>
  <c r="IU21" i="1" s="1"/>
  <c r="IU22" i="1" s="1"/>
  <c r="IU23" i="1" s="1"/>
  <c r="IU24" i="1" s="1"/>
  <c r="IV16" i="1" s="1"/>
  <c r="JF17" i="1"/>
  <c r="JE20" i="1"/>
  <c r="JE20" i="3"/>
  <c r="JF17" i="3"/>
  <c r="JD15" i="3"/>
  <c r="JD21" i="3" s="1"/>
  <c r="JD22" i="3" s="1"/>
  <c r="JD23" i="3" s="1"/>
  <c r="JD24" i="3" s="1"/>
  <c r="JE18" i="2"/>
  <c r="JE19" i="2"/>
  <c r="GR16" i="2"/>
  <c r="GQ25" i="2"/>
  <c r="GQ26" i="2" s="1"/>
  <c r="JE63" i="4" l="1"/>
  <c r="JE64" i="4" s="1"/>
  <c r="JE65" i="4" s="1"/>
  <c r="JF57" i="4" s="1"/>
  <c r="JF56" i="4" s="1"/>
  <c r="JF60" i="4"/>
  <c r="JF59" i="4"/>
  <c r="IU25" i="1"/>
  <c r="IU26" i="1" s="1"/>
  <c r="IV15" i="1"/>
  <c r="IV21" i="1" s="1"/>
  <c r="IV22" i="1" s="1"/>
  <c r="IV23" i="1" s="1"/>
  <c r="IV24" i="1" s="1"/>
  <c r="JF19" i="1"/>
  <c r="JF18" i="1"/>
  <c r="JE16" i="3"/>
  <c r="JD25" i="3"/>
  <c r="JD26" i="3" s="1"/>
  <c r="JF19" i="3"/>
  <c r="JF18" i="3"/>
  <c r="GR15" i="2"/>
  <c r="GR21" i="2" s="1"/>
  <c r="GR22" i="2" s="1"/>
  <c r="JF17" i="2"/>
  <c r="JE20" i="2"/>
  <c r="JF62" i="4" l="1"/>
  <c r="JE66" i="4"/>
  <c r="JE67" i="4" s="1"/>
  <c r="JF61" i="4"/>
  <c r="JG58" i="4"/>
  <c r="IW16" i="1"/>
  <c r="IV25" i="1"/>
  <c r="IV26" i="1" s="1"/>
  <c r="JG17" i="1"/>
  <c r="JF20" i="1"/>
  <c r="JF20" i="3"/>
  <c r="JG17" i="3"/>
  <c r="JE15" i="3"/>
  <c r="JE21" i="3" s="1"/>
  <c r="JE22" i="3" s="1"/>
  <c r="JE23" i="3" s="1"/>
  <c r="JE24" i="3" s="1"/>
  <c r="JF19" i="2"/>
  <c r="JF18" i="2"/>
  <c r="GR23" i="2"/>
  <c r="GR24" i="2" s="1"/>
  <c r="JF63" i="4" l="1"/>
  <c r="JF64" i="4" s="1"/>
  <c r="JF65" i="4" s="1"/>
  <c r="JG60" i="4"/>
  <c r="JG59" i="4"/>
  <c r="IW15" i="1"/>
  <c r="IW21" i="1" s="1"/>
  <c r="IW22" i="1" s="1"/>
  <c r="IW23" i="1" s="1"/>
  <c r="IW24" i="1" s="1"/>
  <c r="JG19" i="1"/>
  <c r="JG18" i="1"/>
  <c r="JF16" i="3"/>
  <c r="JE25" i="3"/>
  <c r="JE26" i="3" s="1"/>
  <c r="JG19" i="3"/>
  <c r="JG18" i="3"/>
  <c r="GS16" i="2"/>
  <c r="GR25" i="2"/>
  <c r="GR26" i="2" s="1"/>
  <c r="JG17" i="2"/>
  <c r="JF20" i="2"/>
  <c r="JG57" i="4" l="1"/>
  <c r="JF66" i="4"/>
  <c r="JF67" i="4" s="1"/>
  <c r="JG61" i="4"/>
  <c r="JH58" i="4"/>
  <c r="IX16" i="1"/>
  <c r="IW25" i="1"/>
  <c r="IW26" i="1" s="1"/>
  <c r="JH17" i="1"/>
  <c r="JG20" i="1"/>
  <c r="JG20" i="3"/>
  <c r="JH17" i="3"/>
  <c r="JF15" i="3"/>
  <c r="JF21" i="3" s="1"/>
  <c r="JF22" i="3" s="1"/>
  <c r="JF23" i="3" s="1"/>
  <c r="JF24" i="3" s="1"/>
  <c r="JG18" i="2"/>
  <c r="JG19" i="2"/>
  <c r="GS15" i="2"/>
  <c r="GS21" i="2" s="1"/>
  <c r="GS22" i="2" s="1"/>
  <c r="GS23" i="2" s="1"/>
  <c r="JG56" i="4" l="1"/>
  <c r="JG62" i="4" s="1"/>
  <c r="JG63" i="4" s="1"/>
  <c r="JG64" i="4" s="1"/>
  <c r="JG65" i="4" s="1"/>
  <c r="JH59" i="4"/>
  <c r="JH60" i="4"/>
  <c r="IX15" i="1"/>
  <c r="IX21" i="1" s="1"/>
  <c r="IX22" i="1" s="1"/>
  <c r="IX23" i="1" s="1"/>
  <c r="IX24" i="1" s="1"/>
  <c r="JH18" i="1"/>
  <c r="JH19" i="1"/>
  <c r="JG16" i="3"/>
  <c r="JF25" i="3"/>
  <c r="JF26" i="3" s="1"/>
  <c r="JH19" i="3"/>
  <c r="JH18" i="3"/>
  <c r="GS24" i="2"/>
  <c r="JG20" i="2"/>
  <c r="JH17" i="2"/>
  <c r="JH57" i="4" l="1"/>
  <c r="JG66" i="4"/>
  <c r="JG67" i="4" s="1"/>
  <c r="JI58" i="4"/>
  <c r="JH61" i="4"/>
  <c r="IY16" i="1"/>
  <c r="IX25" i="1"/>
  <c r="IX26" i="1" s="1"/>
  <c r="JI17" i="1"/>
  <c r="JH20" i="1"/>
  <c r="JI17" i="3"/>
  <c r="JH20" i="3"/>
  <c r="JG15" i="3"/>
  <c r="JG21" i="3" s="1"/>
  <c r="JG22" i="3" s="1"/>
  <c r="JG23" i="3" s="1"/>
  <c r="JG24" i="3" s="1"/>
  <c r="JH19" i="2"/>
  <c r="JH18" i="2"/>
  <c r="GT16" i="2"/>
  <c r="GS25" i="2"/>
  <c r="GS26" i="2" s="1"/>
  <c r="JH56" i="4" l="1"/>
  <c r="JH62" i="4" s="1"/>
  <c r="JH63" i="4" s="1"/>
  <c r="JH64" i="4" s="1"/>
  <c r="JH65" i="4" s="1"/>
  <c r="JI60" i="4"/>
  <c r="JI59" i="4"/>
  <c r="IY15" i="1"/>
  <c r="IY21" i="1" s="1"/>
  <c r="IY22" i="1" s="1"/>
  <c r="IY23" i="1" s="1"/>
  <c r="IY24" i="1" s="1"/>
  <c r="IZ16" i="1" s="1"/>
  <c r="JI18" i="1"/>
  <c r="JI19" i="1"/>
  <c r="JH16" i="3"/>
  <c r="JG25" i="3"/>
  <c r="JG26" i="3" s="1"/>
  <c r="JI19" i="3"/>
  <c r="JI18" i="3"/>
  <c r="GT15" i="2"/>
  <c r="GT21" i="2" s="1"/>
  <c r="GT22" i="2" s="1"/>
  <c r="JI17" i="2"/>
  <c r="JH20" i="2"/>
  <c r="JI57" i="4" l="1"/>
  <c r="JH66" i="4"/>
  <c r="JH67" i="4" s="1"/>
  <c r="JJ58" i="4"/>
  <c r="JI61" i="4"/>
  <c r="IY25" i="1"/>
  <c r="IY26" i="1" s="1"/>
  <c r="IZ15" i="1"/>
  <c r="IZ21" i="1" s="1"/>
  <c r="IZ22" i="1" s="1"/>
  <c r="IZ23" i="1" s="1"/>
  <c r="IZ24" i="1" s="1"/>
  <c r="JA16" i="1" s="1"/>
  <c r="JJ17" i="1"/>
  <c r="JI20" i="1"/>
  <c r="JI20" i="3"/>
  <c r="JJ17" i="3"/>
  <c r="JH15" i="3"/>
  <c r="JH21" i="3" s="1"/>
  <c r="JH22" i="3" s="1"/>
  <c r="JH23" i="3" s="1"/>
  <c r="JH24" i="3" s="1"/>
  <c r="JI18" i="2"/>
  <c r="JI19" i="2"/>
  <c r="GT23" i="2"/>
  <c r="GT24" i="2" s="1"/>
  <c r="JI56" i="4" l="1"/>
  <c r="JI62" i="4" s="1"/>
  <c r="JI63" i="4" s="1"/>
  <c r="JI64" i="4" s="1"/>
  <c r="JI65" i="4" s="1"/>
  <c r="JJ60" i="4"/>
  <c r="JJ59" i="4"/>
  <c r="IZ25" i="1"/>
  <c r="IZ26" i="1" s="1"/>
  <c r="JA15" i="1"/>
  <c r="JA21" i="1" s="1"/>
  <c r="JA22" i="1" s="1"/>
  <c r="JA23" i="1" s="1"/>
  <c r="JA24" i="1" s="1"/>
  <c r="JJ19" i="1"/>
  <c r="JJ18" i="1"/>
  <c r="JI16" i="3"/>
  <c r="JH25" i="3"/>
  <c r="JH26" i="3" s="1"/>
  <c r="JJ19" i="3"/>
  <c r="JJ18" i="3"/>
  <c r="GU16" i="2"/>
  <c r="GT25" i="2"/>
  <c r="GT26" i="2" s="1"/>
  <c r="JJ17" i="2"/>
  <c r="JI20" i="2"/>
  <c r="JJ57" i="4" l="1"/>
  <c r="JI66" i="4"/>
  <c r="JI67" i="4" s="1"/>
  <c r="JJ61" i="4"/>
  <c r="JK58" i="4"/>
  <c r="JB16" i="1"/>
  <c r="JA25" i="1"/>
  <c r="JA26" i="1" s="1"/>
  <c r="JK17" i="1"/>
  <c r="JJ20" i="1"/>
  <c r="JJ20" i="3"/>
  <c r="JK17" i="3"/>
  <c r="JI15" i="3"/>
  <c r="JI21" i="3" s="1"/>
  <c r="JI22" i="3" s="1"/>
  <c r="JI23" i="3" s="1"/>
  <c r="JI24" i="3" s="1"/>
  <c r="JJ19" i="2"/>
  <c r="JJ18" i="2"/>
  <c r="GU15" i="2"/>
  <c r="GU21" i="2" s="1"/>
  <c r="GU22" i="2" s="1"/>
  <c r="GU23" i="2" s="1"/>
  <c r="JJ56" i="4" l="1"/>
  <c r="JJ62" i="4" s="1"/>
  <c r="JJ63" i="4" s="1"/>
  <c r="JJ64" i="4" s="1"/>
  <c r="JJ65" i="4" s="1"/>
  <c r="JK60" i="4"/>
  <c r="JK59" i="4"/>
  <c r="JB15" i="1"/>
  <c r="JB21" i="1" s="1"/>
  <c r="JB22" i="1" s="1"/>
  <c r="JB23" i="1" s="1"/>
  <c r="JB24" i="1" s="1"/>
  <c r="JC16" i="1" s="1"/>
  <c r="JK19" i="1"/>
  <c r="JK18" i="1"/>
  <c r="JJ16" i="3"/>
  <c r="JI25" i="3"/>
  <c r="JI26" i="3" s="1"/>
  <c r="JK19" i="3"/>
  <c r="JK18" i="3"/>
  <c r="GU24" i="2"/>
  <c r="JJ20" i="2"/>
  <c r="JK17" i="2"/>
  <c r="JK57" i="4" l="1"/>
  <c r="JJ66" i="4"/>
  <c r="JJ67" i="4" s="1"/>
  <c r="JL58" i="4"/>
  <c r="JK61" i="4"/>
  <c r="JB25" i="1"/>
  <c r="JB26" i="1" s="1"/>
  <c r="JC15" i="1"/>
  <c r="JC21" i="1" s="1"/>
  <c r="JC22" i="1" s="1"/>
  <c r="JC23" i="1" s="1"/>
  <c r="JC24" i="1" s="1"/>
  <c r="JL17" i="1"/>
  <c r="JK20" i="1"/>
  <c r="JK20" i="3"/>
  <c r="JL17" i="3"/>
  <c r="JJ15" i="3"/>
  <c r="JJ21" i="3" s="1"/>
  <c r="JJ22" i="3" s="1"/>
  <c r="JJ23" i="3" s="1"/>
  <c r="JJ24" i="3" s="1"/>
  <c r="JK18" i="2"/>
  <c r="JK19" i="2"/>
  <c r="GV16" i="2"/>
  <c r="GU25" i="2"/>
  <c r="GU26" i="2" s="1"/>
  <c r="JK56" i="4" l="1"/>
  <c r="JK62" i="4" s="1"/>
  <c r="JK63" i="4" s="1"/>
  <c r="JK64" i="4" s="1"/>
  <c r="JK65" i="4" s="1"/>
  <c r="JL59" i="4"/>
  <c r="JL60" i="4"/>
  <c r="JD16" i="1"/>
  <c r="JC25" i="1"/>
  <c r="JC26" i="1" s="1"/>
  <c r="JL19" i="1"/>
  <c r="JL18" i="1"/>
  <c r="JK16" i="3"/>
  <c r="JJ25" i="3"/>
  <c r="JJ26" i="3" s="1"/>
  <c r="JL19" i="3"/>
  <c r="JL18" i="3"/>
  <c r="GV15" i="2"/>
  <c r="GV21" i="2" s="1"/>
  <c r="GV22" i="2" s="1"/>
  <c r="JK20" i="2"/>
  <c r="JL17" i="2"/>
  <c r="JL57" i="4" l="1"/>
  <c r="JK66" i="4"/>
  <c r="JK67" i="4" s="1"/>
  <c r="JL61" i="4"/>
  <c r="JM58" i="4"/>
  <c r="JD15" i="1"/>
  <c r="JD21" i="1" s="1"/>
  <c r="JD22" i="1" s="1"/>
  <c r="JD23" i="1" s="1"/>
  <c r="JD24" i="1" s="1"/>
  <c r="JM17" i="1"/>
  <c r="JL20" i="1"/>
  <c r="JL20" i="3"/>
  <c r="JM17" i="3"/>
  <c r="JK15" i="3"/>
  <c r="JK21" i="3" s="1"/>
  <c r="JK22" i="3" s="1"/>
  <c r="JK23" i="3" s="1"/>
  <c r="JK24" i="3" s="1"/>
  <c r="JL18" i="2"/>
  <c r="JL19" i="2"/>
  <c r="GV23" i="2"/>
  <c r="GV24" i="2" s="1"/>
  <c r="JL56" i="4" l="1"/>
  <c r="JL62" i="4" s="1"/>
  <c r="JL63" i="4" s="1"/>
  <c r="JL64" i="4" s="1"/>
  <c r="JL65" i="4" s="1"/>
  <c r="JM60" i="4"/>
  <c r="JM59" i="4"/>
  <c r="JE16" i="1"/>
  <c r="JD25" i="1"/>
  <c r="JD26" i="1" s="1"/>
  <c r="JM19" i="1"/>
  <c r="JM18" i="1"/>
  <c r="JL16" i="3"/>
  <c r="JK25" i="3"/>
  <c r="JK26" i="3" s="1"/>
  <c r="JM19" i="3"/>
  <c r="JM18" i="3"/>
  <c r="GW16" i="2"/>
  <c r="GV25" i="2"/>
  <c r="GV26" i="2" s="1"/>
  <c r="JL20" i="2"/>
  <c r="JM17" i="2"/>
  <c r="JM57" i="4" l="1"/>
  <c r="JL66" i="4"/>
  <c r="JL67" i="4" s="1"/>
  <c r="JN58" i="4"/>
  <c r="JM61" i="4"/>
  <c r="JE15" i="1"/>
  <c r="JE21" i="1" s="1"/>
  <c r="JE22" i="1" s="1"/>
  <c r="JE23" i="1" s="1"/>
  <c r="JE24" i="1" s="1"/>
  <c r="JN17" i="1"/>
  <c r="JM20" i="1"/>
  <c r="JM20" i="3"/>
  <c r="JN17" i="3"/>
  <c r="JL15" i="3"/>
  <c r="JL21" i="3" s="1"/>
  <c r="JL22" i="3" s="1"/>
  <c r="JL23" i="3" s="1"/>
  <c r="JL24" i="3" s="1"/>
  <c r="JM19" i="2"/>
  <c r="JM18" i="2"/>
  <c r="GW15" i="2"/>
  <c r="GW21" i="2" s="1"/>
  <c r="GW22" i="2" s="1"/>
  <c r="GW23" i="2" s="1"/>
  <c r="JM56" i="4" l="1"/>
  <c r="JM62" i="4" s="1"/>
  <c r="JM63" i="4" s="1"/>
  <c r="JM64" i="4" s="1"/>
  <c r="JM65" i="4" s="1"/>
  <c r="JN60" i="4"/>
  <c r="JN59" i="4"/>
  <c r="JF16" i="1"/>
  <c r="JE25" i="1"/>
  <c r="JE26" i="1" s="1"/>
  <c r="JN19" i="1"/>
  <c r="JN18" i="1"/>
  <c r="JM16" i="3"/>
  <c r="JL25" i="3"/>
  <c r="JL26" i="3" s="1"/>
  <c r="JN19" i="3"/>
  <c r="JN18" i="3"/>
  <c r="JN17" i="2"/>
  <c r="JM20" i="2"/>
  <c r="GW24" i="2"/>
  <c r="JN57" i="4" l="1"/>
  <c r="JM66" i="4"/>
  <c r="JM67" i="4" s="1"/>
  <c r="JN61" i="4"/>
  <c r="JO58" i="4"/>
  <c r="JF15" i="1"/>
  <c r="JF21" i="1" s="1"/>
  <c r="JF22" i="1" s="1"/>
  <c r="JF23" i="1" s="1"/>
  <c r="JF24" i="1" s="1"/>
  <c r="JO17" i="1"/>
  <c r="JN20" i="1"/>
  <c r="JN20" i="3"/>
  <c r="JO17" i="3"/>
  <c r="JM15" i="3"/>
  <c r="JM21" i="3" s="1"/>
  <c r="JM22" i="3" s="1"/>
  <c r="JM23" i="3" s="1"/>
  <c r="JM24" i="3" s="1"/>
  <c r="GX16" i="2"/>
  <c r="GW25" i="2"/>
  <c r="GW26" i="2" s="1"/>
  <c r="JN19" i="2"/>
  <c r="JN18" i="2"/>
  <c r="JN56" i="4" l="1"/>
  <c r="JN62" i="4" s="1"/>
  <c r="JN63" i="4" s="1"/>
  <c r="JN64" i="4" s="1"/>
  <c r="JN65" i="4" s="1"/>
  <c r="JO60" i="4"/>
  <c r="JO59" i="4"/>
  <c r="JG16" i="1"/>
  <c r="JF25" i="1"/>
  <c r="JF26" i="1" s="1"/>
  <c r="JO19" i="1"/>
  <c r="JO18" i="1"/>
  <c r="JN16" i="3"/>
  <c r="JM25" i="3"/>
  <c r="JM26" i="3" s="1"/>
  <c r="JO19" i="3"/>
  <c r="JO18" i="3"/>
  <c r="GX15" i="2"/>
  <c r="GX21" i="2" s="1"/>
  <c r="GX22" i="2" s="1"/>
  <c r="JN20" i="2"/>
  <c r="JO17" i="2"/>
  <c r="JO57" i="4" l="1"/>
  <c r="JN66" i="4"/>
  <c r="JN67" i="4" s="1"/>
  <c r="JO61" i="4"/>
  <c r="JP58" i="4"/>
  <c r="JG15" i="1"/>
  <c r="JG21" i="1" s="1"/>
  <c r="JG22" i="1" s="1"/>
  <c r="JG23" i="1" s="1"/>
  <c r="JG24" i="1" s="1"/>
  <c r="JH16" i="1" s="1"/>
  <c r="JP17" i="1"/>
  <c r="JO20" i="1"/>
  <c r="JP17" i="3"/>
  <c r="JO20" i="3"/>
  <c r="JN15" i="3"/>
  <c r="JN21" i="3" s="1"/>
  <c r="JN22" i="3" s="1"/>
  <c r="JN23" i="3" s="1"/>
  <c r="JN24" i="3" s="1"/>
  <c r="JO18" i="2"/>
  <c r="JO19" i="2"/>
  <c r="GX23" i="2"/>
  <c r="GX24" i="2" s="1"/>
  <c r="JO56" i="4" l="1"/>
  <c r="JO62" i="4" s="1"/>
  <c r="JO63" i="4" s="1"/>
  <c r="JO64" i="4" s="1"/>
  <c r="JO65" i="4" s="1"/>
  <c r="JP59" i="4"/>
  <c r="JP60" i="4"/>
  <c r="JH15" i="1"/>
  <c r="JH21" i="1" s="1"/>
  <c r="JH22" i="1" s="1"/>
  <c r="JH23" i="1" s="1"/>
  <c r="JH24" i="1" s="1"/>
  <c r="JG25" i="1"/>
  <c r="JG26" i="1" s="1"/>
  <c r="JP18" i="1"/>
  <c r="JP19" i="1"/>
  <c r="JO16" i="3"/>
  <c r="JN25" i="3"/>
  <c r="JN26" i="3" s="1"/>
  <c r="JP19" i="3"/>
  <c r="JP18" i="3"/>
  <c r="GY16" i="2"/>
  <c r="GX25" i="2"/>
  <c r="GX26" i="2" s="1"/>
  <c r="JP17" i="2"/>
  <c r="JO20" i="2"/>
  <c r="JP57" i="4" l="1"/>
  <c r="JO66" i="4"/>
  <c r="JO67" i="4" s="1"/>
  <c r="JP61" i="4"/>
  <c r="JQ58" i="4"/>
  <c r="JI16" i="1"/>
  <c r="JH25" i="1"/>
  <c r="JH26" i="1" s="1"/>
  <c r="JQ17" i="1"/>
  <c r="JP20" i="1"/>
  <c r="JP20" i="3"/>
  <c r="JQ17" i="3"/>
  <c r="JO15" i="3"/>
  <c r="JO21" i="3" s="1"/>
  <c r="JO22" i="3" s="1"/>
  <c r="JO23" i="3" s="1"/>
  <c r="JO24" i="3" s="1"/>
  <c r="JP18" i="2"/>
  <c r="JP19" i="2"/>
  <c r="GY15" i="2"/>
  <c r="GY21" i="2" s="1"/>
  <c r="GY22" i="2" s="1"/>
  <c r="GY23" i="2" s="1"/>
  <c r="JP56" i="4" l="1"/>
  <c r="JP62" i="4" s="1"/>
  <c r="JP63" i="4" s="1"/>
  <c r="JP64" i="4" s="1"/>
  <c r="JP65" i="4" s="1"/>
  <c r="JQ60" i="4"/>
  <c r="JQ59" i="4"/>
  <c r="JI15" i="1"/>
  <c r="JI21" i="1" s="1"/>
  <c r="JI22" i="1" s="1"/>
  <c r="JI23" i="1" s="1"/>
  <c r="JI24" i="1" s="1"/>
  <c r="JQ19" i="1"/>
  <c r="JQ18" i="1"/>
  <c r="JP16" i="3"/>
  <c r="JO25" i="3"/>
  <c r="JO26" i="3" s="1"/>
  <c r="JQ19" i="3"/>
  <c r="JQ18" i="3"/>
  <c r="GY24" i="2"/>
  <c r="JQ17" i="2"/>
  <c r="JP20" i="2"/>
  <c r="JQ57" i="4" l="1"/>
  <c r="JP66" i="4"/>
  <c r="JP67" i="4" s="1"/>
  <c r="JR58" i="4"/>
  <c r="JQ61" i="4"/>
  <c r="JJ16" i="1"/>
  <c r="JI25" i="1"/>
  <c r="JI26" i="1" s="1"/>
  <c r="JR17" i="1"/>
  <c r="JQ20" i="1"/>
  <c r="JQ20" i="3"/>
  <c r="JR17" i="3"/>
  <c r="JP15" i="3"/>
  <c r="JP21" i="3" s="1"/>
  <c r="JP22" i="3" s="1"/>
  <c r="JP23" i="3" s="1"/>
  <c r="JP24" i="3" s="1"/>
  <c r="JQ18" i="2"/>
  <c r="JQ19" i="2"/>
  <c r="GZ16" i="2"/>
  <c r="GY25" i="2"/>
  <c r="GY26" i="2" s="1"/>
  <c r="JQ56" i="4" l="1"/>
  <c r="JQ62" i="4" s="1"/>
  <c r="JQ63" i="4" s="1"/>
  <c r="JQ64" i="4" s="1"/>
  <c r="JQ65" i="4" s="1"/>
  <c r="JR60" i="4"/>
  <c r="JR59" i="4"/>
  <c r="JJ15" i="1"/>
  <c r="JJ21" i="1" s="1"/>
  <c r="JJ22" i="1" s="1"/>
  <c r="JJ23" i="1" s="1"/>
  <c r="JJ24" i="1" s="1"/>
  <c r="JR19" i="1"/>
  <c r="JR18" i="1"/>
  <c r="JQ16" i="3"/>
  <c r="JP25" i="3"/>
  <c r="JP26" i="3" s="1"/>
  <c r="JR18" i="3"/>
  <c r="JR19" i="3"/>
  <c r="GZ15" i="2"/>
  <c r="GZ21" i="2" s="1"/>
  <c r="GZ22" i="2" s="1"/>
  <c r="JR17" i="2"/>
  <c r="JQ20" i="2"/>
  <c r="JR57" i="4" l="1"/>
  <c r="JQ66" i="4"/>
  <c r="JQ67" i="4" s="1"/>
  <c r="JR61" i="4"/>
  <c r="JS58" i="4"/>
  <c r="JK16" i="1"/>
  <c r="JJ25" i="1"/>
  <c r="JJ26" i="1" s="1"/>
  <c r="JR20" i="1"/>
  <c r="JS17" i="1"/>
  <c r="JR20" i="3"/>
  <c r="JS17" i="3"/>
  <c r="JQ15" i="3"/>
  <c r="JQ21" i="3" s="1"/>
  <c r="JQ22" i="3" s="1"/>
  <c r="JQ23" i="3" s="1"/>
  <c r="JQ24" i="3" s="1"/>
  <c r="JR18" i="2"/>
  <c r="JR19" i="2"/>
  <c r="GZ23" i="2"/>
  <c r="GZ24" i="2" s="1"/>
  <c r="JR56" i="4" l="1"/>
  <c r="JR62" i="4"/>
  <c r="JR63" i="4" s="1"/>
  <c r="JR64" i="4" s="1"/>
  <c r="JR65" i="4" s="1"/>
  <c r="JS60" i="4"/>
  <c r="JS59" i="4"/>
  <c r="JK15" i="1"/>
  <c r="JK21" i="1" s="1"/>
  <c r="JK22" i="1" s="1"/>
  <c r="JK23" i="1" s="1"/>
  <c r="JK24" i="1" s="1"/>
  <c r="JL16" i="1" s="1"/>
  <c r="JS19" i="1"/>
  <c r="JS18" i="1"/>
  <c r="JR16" i="3"/>
  <c r="JQ25" i="3"/>
  <c r="JQ26" i="3" s="1"/>
  <c r="JS19" i="3"/>
  <c r="JS18" i="3"/>
  <c r="HA16" i="2"/>
  <c r="GZ25" i="2"/>
  <c r="GZ26" i="2" s="1"/>
  <c r="JS17" i="2"/>
  <c r="JR20" i="2"/>
  <c r="JS57" i="4" l="1"/>
  <c r="JR66" i="4"/>
  <c r="JR67" i="4" s="1"/>
  <c r="JT58" i="4"/>
  <c r="JS61" i="4"/>
  <c r="JK25" i="1"/>
  <c r="JK26" i="1" s="1"/>
  <c r="JL15" i="1"/>
  <c r="JL21" i="1" s="1"/>
  <c r="JL22" i="1" s="1"/>
  <c r="JL23" i="1" s="1"/>
  <c r="JL24" i="1" s="1"/>
  <c r="JM16" i="1" s="1"/>
  <c r="JT17" i="1"/>
  <c r="JS20" i="1"/>
  <c r="JT17" i="3"/>
  <c r="JS20" i="3"/>
  <c r="JR15" i="3"/>
  <c r="JR21" i="3" s="1"/>
  <c r="JR22" i="3" s="1"/>
  <c r="JR23" i="3" s="1"/>
  <c r="JR24" i="3" s="1"/>
  <c r="JS19" i="2"/>
  <c r="JS18" i="2"/>
  <c r="HA15" i="2"/>
  <c r="HA21" i="2" s="1"/>
  <c r="HA22" i="2" s="1"/>
  <c r="HA23" i="2" s="1"/>
  <c r="JS56" i="4" l="1"/>
  <c r="JS62" i="4" s="1"/>
  <c r="JS63" i="4" s="1"/>
  <c r="JS64" i="4" s="1"/>
  <c r="JS65" i="4" s="1"/>
  <c r="JT60" i="4"/>
  <c r="JT59" i="4"/>
  <c r="JL25" i="1"/>
  <c r="JL26" i="1" s="1"/>
  <c r="JM15" i="1"/>
  <c r="JM21" i="1" s="1"/>
  <c r="JM22" i="1" s="1"/>
  <c r="JM23" i="1" s="1"/>
  <c r="JM24" i="1" s="1"/>
  <c r="JT18" i="1"/>
  <c r="JT19" i="1"/>
  <c r="JS16" i="3"/>
  <c r="JR25" i="3"/>
  <c r="JR26" i="3" s="1"/>
  <c r="JT19" i="3"/>
  <c r="JT18" i="3"/>
  <c r="HA24" i="2"/>
  <c r="JS20" i="2"/>
  <c r="JT17" i="2"/>
  <c r="JT57" i="4" l="1"/>
  <c r="JS66" i="4"/>
  <c r="JS67" i="4" s="1"/>
  <c r="JT61" i="4"/>
  <c r="JU58" i="4"/>
  <c r="JN16" i="1"/>
  <c r="JM25" i="1"/>
  <c r="JM26" i="1" s="1"/>
  <c r="JU17" i="1"/>
  <c r="JT20" i="1"/>
  <c r="JU17" i="3"/>
  <c r="JT20" i="3"/>
  <c r="JS15" i="3"/>
  <c r="JS21" i="3" s="1"/>
  <c r="JS22" i="3" s="1"/>
  <c r="JS23" i="3" s="1"/>
  <c r="JS24" i="3" s="1"/>
  <c r="JT18" i="2"/>
  <c r="JT19" i="2"/>
  <c r="HB16" i="2"/>
  <c r="HA25" i="2"/>
  <c r="HA26" i="2" s="1"/>
  <c r="JT56" i="4" l="1"/>
  <c r="JT62" i="4" s="1"/>
  <c r="JT63" i="4" s="1"/>
  <c r="JT64" i="4" s="1"/>
  <c r="JT65" i="4" s="1"/>
  <c r="JU60" i="4"/>
  <c r="JU59" i="4"/>
  <c r="JN15" i="1"/>
  <c r="JN21" i="1" s="1"/>
  <c r="JN22" i="1" s="1"/>
  <c r="JN23" i="1" s="1"/>
  <c r="JN24" i="1" s="1"/>
  <c r="JU19" i="1"/>
  <c r="JU18" i="1"/>
  <c r="JT16" i="3"/>
  <c r="JS25" i="3"/>
  <c r="JS26" i="3" s="1"/>
  <c r="JU19" i="3"/>
  <c r="JU18" i="3"/>
  <c r="HB15" i="2"/>
  <c r="HB21" i="2" s="1"/>
  <c r="HB22" i="2" s="1"/>
  <c r="HB23" i="2" s="1"/>
  <c r="HB24" i="2" s="1"/>
  <c r="JU17" i="2"/>
  <c r="JT20" i="2"/>
  <c r="JU57" i="4" l="1"/>
  <c r="JT66" i="4"/>
  <c r="JT67" i="4" s="1"/>
  <c r="JV58" i="4"/>
  <c r="JU61" i="4"/>
  <c r="JO16" i="1"/>
  <c r="JN25" i="1"/>
  <c r="JN26" i="1" s="1"/>
  <c r="JV17" i="1"/>
  <c r="JU20" i="1"/>
  <c r="JU20" i="3"/>
  <c r="JV17" i="3"/>
  <c r="JT15" i="3"/>
  <c r="JT21" i="3" s="1"/>
  <c r="JT22" i="3" s="1"/>
  <c r="JT23" i="3" s="1"/>
  <c r="JT24" i="3" s="1"/>
  <c r="HC16" i="2"/>
  <c r="HB25" i="2"/>
  <c r="HB26" i="2" s="1"/>
  <c r="JU18" i="2"/>
  <c r="JU19" i="2"/>
  <c r="JU56" i="4" l="1"/>
  <c r="JU62" i="4" s="1"/>
  <c r="JU63" i="4" s="1"/>
  <c r="JU64" i="4" s="1"/>
  <c r="JU65" i="4" s="1"/>
  <c r="JV60" i="4"/>
  <c r="JV59" i="4"/>
  <c r="JO15" i="1"/>
  <c r="JO21" i="1" s="1"/>
  <c r="JO22" i="1" s="1"/>
  <c r="JO23" i="1" s="1"/>
  <c r="JO24" i="1" s="1"/>
  <c r="JV19" i="1"/>
  <c r="JV18" i="1"/>
  <c r="JU16" i="3"/>
  <c r="JT25" i="3"/>
  <c r="JT26" i="3" s="1"/>
  <c r="JV19" i="3"/>
  <c r="JV18" i="3"/>
  <c r="JV17" i="2"/>
  <c r="JU20" i="2"/>
  <c r="HC15" i="2"/>
  <c r="HC21" i="2" s="1"/>
  <c r="HC22" i="2" s="1"/>
  <c r="HC23" i="2" s="1"/>
  <c r="JV57" i="4" l="1"/>
  <c r="JU66" i="4"/>
  <c r="JU67" i="4" s="1"/>
  <c r="JV61" i="4"/>
  <c r="JW58" i="4"/>
  <c r="JP16" i="1"/>
  <c r="JO25" i="1"/>
  <c r="JO26" i="1" s="1"/>
  <c r="JW17" i="1"/>
  <c r="JV20" i="1"/>
  <c r="JV20" i="3"/>
  <c r="JW17" i="3"/>
  <c r="JU15" i="3"/>
  <c r="JU21" i="3" s="1"/>
  <c r="JU22" i="3" s="1"/>
  <c r="JU23" i="3" s="1"/>
  <c r="JU24" i="3" s="1"/>
  <c r="HC24" i="2"/>
  <c r="JV18" i="2"/>
  <c r="JV19" i="2"/>
  <c r="JV56" i="4" l="1"/>
  <c r="JV62" i="4" s="1"/>
  <c r="JV63" i="4" s="1"/>
  <c r="JV64" i="4" s="1"/>
  <c r="JV65" i="4" s="1"/>
  <c r="JW60" i="4"/>
  <c r="JW59" i="4"/>
  <c r="JP15" i="1"/>
  <c r="JP21" i="1" s="1"/>
  <c r="JP22" i="1" s="1"/>
  <c r="JP23" i="1" s="1"/>
  <c r="JP24" i="1" s="1"/>
  <c r="JW19" i="1"/>
  <c r="JW18" i="1"/>
  <c r="JV16" i="3"/>
  <c r="JU25" i="3"/>
  <c r="JU26" i="3" s="1"/>
  <c r="JW19" i="3"/>
  <c r="JW18" i="3"/>
  <c r="JW17" i="2"/>
  <c r="JV20" i="2"/>
  <c r="HD16" i="2"/>
  <c r="HC25" i="2"/>
  <c r="HC26" i="2" s="1"/>
  <c r="JW57" i="4" l="1"/>
  <c r="JV66" i="4"/>
  <c r="JV67" i="4" s="1"/>
  <c r="JW61" i="4"/>
  <c r="JX58" i="4"/>
  <c r="JQ16" i="1"/>
  <c r="JP25" i="1"/>
  <c r="JP26" i="1" s="1"/>
  <c r="JW20" i="1"/>
  <c r="JX17" i="1"/>
  <c r="JW20" i="3"/>
  <c r="JX17" i="3"/>
  <c r="JV15" i="3"/>
  <c r="JV21" i="3" s="1"/>
  <c r="JV22" i="3" s="1"/>
  <c r="JV23" i="3" s="1"/>
  <c r="JV24" i="3" s="1"/>
  <c r="HD15" i="2"/>
  <c r="HD21" i="2" s="1"/>
  <c r="HD22" i="2" s="1"/>
  <c r="JW19" i="2"/>
  <c r="JW18" i="2"/>
  <c r="JW56" i="4" l="1"/>
  <c r="JW62" i="4" s="1"/>
  <c r="JW63" i="4" s="1"/>
  <c r="JW64" i="4" s="1"/>
  <c r="JW65" i="4" s="1"/>
  <c r="JX60" i="4"/>
  <c r="JX59" i="4"/>
  <c r="JQ15" i="1"/>
  <c r="JQ21" i="1" s="1"/>
  <c r="JQ22" i="1" s="1"/>
  <c r="JQ23" i="1" s="1"/>
  <c r="JQ24" i="1" s="1"/>
  <c r="JX18" i="1"/>
  <c r="JX19" i="1"/>
  <c r="JW16" i="3"/>
  <c r="JV25" i="3"/>
  <c r="JV26" i="3" s="1"/>
  <c r="JX19" i="3"/>
  <c r="JX18" i="3"/>
  <c r="JX17" i="2"/>
  <c r="JW20" i="2"/>
  <c r="HD23" i="2"/>
  <c r="HD24" i="2" s="1"/>
  <c r="JX57" i="4" l="1"/>
  <c r="JW66" i="4"/>
  <c r="JW67" i="4" s="1"/>
  <c r="JY58" i="4"/>
  <c r="JX61" i="4"/>
  <c r="JR16" i="1"/>
  <c r="JQ25" i="1"/>
  <c r="JQ26" i="1" s="1"/>
  <c r="JY17" i="1"/>
  <c r="JX20" i="1"/>
  <c r="JX20" i="3"/>
  <c r="JY17" i="3"/>
  <c r="JW15" i="3"/>
  <c r="JW21" i="3" s="1"/>
  <c r="JW22" i="3" s="1"/>
  <c r="JW23" i="3" s="1"/>
  <c r="JW24" i="3" s="1"/>
  <c r="HE16" i="2"/>
  <c r="HD25" i="2"/>
  <c r="HD26" i="2" s="1"/>
  <c r="JX19" i="2"/>
  <c r="JX18" i="2"/>
  <c r="JX56" i="4" l="1"/>
  <c r="JX62" i="4" s="1"/>
  <c r="JX63" i="4" s="1"/>
  <c r="JX64" i="4" s="1"/>
  <c r="JX65" i="4" s="1"/>
  <c r="JY60" i="4"/>
  <c r="JY59" i="4"/>
  <c r="JR15" i="1"/>
  <c r="JR21" i="1" s="1"/>
  <c r="JR22" i="1" s="1"/>
  <c r="JR23" i="1" s="1"/>
  <c r="JR24" i="1" s="1"/>
  <c r="JY19" i="1"/>
  <c r="JY18" i="1"/>
  <c r="JX16" i="3"/>
  <c r="JW25" i="3"/>
  <c r="JW26" i="3" s="1"/>
  <c r="JY18" i="3"/>
  <c r="JY19" i="3"/>
  <c r="JY17" i="2"/>
  <c r="JX20" i="2"/>
  <c r="HE15" i="2"/>
  <c r="HE21" i="2" s="1"/>
  <c r="HE22" i="2" s="1"/>
  <c r="HE23" i="2" s="1"/>
  <c r="JY57" i="4" l="1"/>
  <c r="JX66" i="4"/>
  <c r="JX67" i="4" s="1"/>
  <c r="JZ58" i="4"/>
  <c r="JY61" i="4"/>
  <c r="JS16" i="1"/>
  <c r="JR25" i="1"/>
  <c r="JR26" i="1" s="1"/>
  <c r="JZ17" i="1"/>
  <c r="JY20" i="1"/>
  <c r="JY20" i="3"/>
  <c r="JZ17" i="3"/>
  <c r="JX15" i="3"/>
  <c r="JX21" i="3" s="1"/>
  <c r="JX22" i="3" s="1"/>
  <c r="JX23" i="3" s="1"/>
  <c r="JX24" i="3" s="1"/>
  <c r="HE24" i="2"/>
  <c r="JY18" i="2"/>
  <c r="JY19" i="2"/>
  <c r="JY56" i="4" l="1"/>
  <c r="JY62" i="4" s="1"/>
  <c r="JY63" i="4" s="1"/>
  <c r="JY64" i="4" s="1"/>
  <c r="JY65" i="4" s="1"/>
  <c r="JZ60" i="4"/>
  <c r="JZ59" i="4"/>
  <c r="JS15" i="1"/>
  <c r="JS21" i="1" s="1"/>
  <c r="JS22" i="1" s="1"/>
  <c r="JS23" i="1" s="1"/>
  <c r="JS24" i="1" s="1"/>
  <c r="JZ19" i="1"/>
  <c r="JZ18" i="1"/>
  <c r="JY16" i="3"/>
  <c r="JX25" i="3"/>
  <c r="JX26" i="3" s="1"/>
  <c r="JZ19" i="3"/>
  <c r="JZ18" i="3"/>
  <c r="JY20" i="2"/>
  <c r="JZ17" i="2"/>
  <c r="HF16" i="2"/>
  <c r="HE25" i="2"/>
  <c r="HE26" i="2" s="1"/>
  <c r="JZ57" i="4" l="1"/>
  <c r="JY66" i="4"/>
  <c r="JY67" i="4" s="1"/>
  <c r="JZ61" i="4"/>
  <c r="KA58" i="4"/>
  <c r="JT16" i="1"/>
  <c r="JS25" i="1"/>
  <c r="JS26" i="1" s="1"/>
  <c r="KA17" i="1"/>
  <c r="JZ20" i="1"/>
  <c r="JZ20" i="3"/>
  <c r="KA17" i="3"/>
  <c r="JY15" i="3"/>
  <c r="JY21" i="3" s="1"/>
  <c r="JY22" i="3" s="1"/>
  <c r="JY23" i="3" s="1"/>
  <c r="JY24" i="3" s="1"/>
  <c r="HF15" i="2"/>
  <c r="HF21" i="2" s="1"/>
  <c r="HF22" i="2" s="1"/>
  <c r="JZ18" i="2"/>
  <c r="JZ19" i="2"/>
  <c r="JZ56" i="4" l="1"/>
  <c r="JZ62" i="4" s="1"/>
  <c r="JZ63" i="4" s="1"/>
  <c r="JZ64" i="4" s="1"/>
  <c r="JZ65" i="4" s="1"/>
  <c r="KA59" i="4"/>
  <c r="KA60" i="4"/>
  <c r="JT15" i="1"/>
  <c r="JT21" i="1" s="1"/>
  <c r="JT22" i="1" s="1"/>
  <c r="JT23" i="1" s="1"/>
  <c r="JT24" i="1" s="1"/>
  <c r="KA19" i="1"/>
  <c r="KA18" i="1"/>
  <c r="JZ16" i="3"/>
  <c r="JY25" i="3"/>
  <c r="JY26" i="3" s="1"/>
  <c r="KA19" i="3"/>
  <c r="KA18" i="3"/>
  <c r="KA17" i="2"/>
  <c r="JZ20" i="2"/>
  <c r="HF23" i="2"/>
  <c r="HF24" i="2" s="1"/>
  <c r="KA57" i="4" l="1"/>
  <c r="JZ66" i="4"/>
  <c r="JZ67" i="4" s="1"/>
  <c r="KA61" i="4"/>
  <c r="KB58" i="4"/>
  <c r="JU16" i="1"/>
  <c r="JT25" i="1"/>
  <c r="JT26" i="1" s="1"/>
  <c r="KB17" i="1"/>
  <c r="KA20" i="1"/>
  <c r="KA20" i="3"/>
  <c r="KB17" i="3"/>
  <c r="JZ15" i="3"/>
  <c r="JZ21" i="3" s="1"/>
  <c r="JZ22" i="3" s="1"/>
  <c r="JZ23" i="3" s="1"/>
  <c r="JZ24" i="3" s="1"/>
  <c r="HG16" i="2"/>
  <c r="HF25" i="2"/>
  <c r="HF26" i="2" s="1"/>
  <c r="KA18" i="2"/>
  <c r="KA19" i="2"/>
  <c r="KA56" i="4" l="1"/>
  <c r="KA62" i="4" s="1"/>
  <c r="KA63" i="4" s="1"/>
  <c r="KA64" i="4" s="1"/>
  <c r="KA65" i="4" s="1"/>
  <c r="KB60" i="4"/>
  <c r="KB59" i="4"/>
  <c r="JU15" i="1"/>
  <c r="JU21" i="1" s="1"/>
  <c r="JU22" i="1" s="1"/>
  <c r="JU23" i="1" s="1"/>
  <c r="JU24" i="1" s="1"/>
  <c r="JV16" i="1" s="1"/>
  <c r="KB19" i="1"/>
  <c r="KB18" i="1"/>
  <c r="KA16" i="3"/>
  <c r="JZ25" i="3"/>
  <c r="JZ26" i="3" s="1"/>
  <c r="KB19" i="3"/>
  <c r="KB18" i="3"/>
  <c r="KA20" i="2"/>
  <c r="KB17" i="2"/>
  <c r="HG15" i="2"/>
  <c r="HG21" i="2" s="1"/>
  <c r="HG22" i="2" s="1"/>
  <c r="HG23" i="2" s="1"/>
  <c r="KB57" i="4" l="1"/>
  <c r="KA66" i="4"/>
  <c r="KA67" i="4" s="1"/>
  <c r="KB61" i="4"/>
  <c r="KC58" i="4"/>
  <c r="JV15" i="1"/>
  <c r="JV21" i="1" s="1"/>
  <c r="JV22" i="1" s="1"/>
  <c r="JV23" i="1" s="1"/>
  <c r="JV24" i="1" s="1"/>
  <c r="JU25" i="1"/>
  <c r="JU26" i="1" s="1"/>
  <c r="KC17" i="1"/>
  <c r="KB20" i="1"/>
  <c r="KB20" i="3"/>
  <c r="KC17" i="3"/>
  <c r="KA15" i="3"/>
  <c r="KA21" i="3" s="1"/>
  <c r="KA22" i="3" s="1"/>
  <c r="KA23" i="3" s="1"/>
  <c r="KA24" i="3" s="1"/>
  <c r="HG24" i="2"/>
  <c r="KB18" i="2"/>
  <c r="KB19" i="2"/>
  <c r="KB56" i="4" l="1"/>
  <c r="KB62" i="4" s="1"/>
  <c r="KB63" i="4" s="1"/>
  <c r="KB64" i="4" s="1"/>
  <c r="KB65" i="4" s="1"/>
  <c r="KC59" i="4"/>
  <c r="KC60" i="4"/>
  <c r="JW16" i="1"/>
  <c r="JV25" i="1"/>
  <c r="JV26" i="1" s="1"/>
  <c r="KC18" i="1"/>
  <c r="KC19" i="1"/>
  <c r="KB16" i="3"/>
  <c r="KA25" i="3"/>
  <c r="KA26" i="3" s="1"/>
  <c r="KC19" i="3"/>
  <c r="KC18" i="3"/>
  <c r="KC17" i="2"/>
  <c r="KB20" i="2"/>
  <c r="HH16" i="2"/>
  <c r="HG25" i="2"/>
  <c r="HG26" i="2" s="1"/>
  <c r="KC57" i="4" l="1"/>
  <c r="KB66" i="4"/>
  <c r="KB67" i="4" s="1"/>
  <c r="KD58" i="4"/>
  <c r="KC61" i="4"/>
  <c r="JW15" i="1"/>
  <c r="JW21" i="1" s="1"/>
  <c r="JW22" i="1" s="1"/>
  <c r="JW23" i="1" s="1"/>
  <c r="JW24" i="1" s="1"/>
  <c r="KD17" i="1"/>
  <c r="KC20" i="1"/>
  <c r="KD17" i="3"/>
  <c r="KC20" i="3"/>
  <c r="KB15" i="3"/>
  <c r="KB21" i="3" s="1"/>
  <c r="KB22" i="3" s="1"/>
  <c r="KB23" i="3" s="1"/>
  <c r="KB24" i="3" s="1"/>
  <c r="HH15" i="2"/>
  <c r="HH21" i="2" s="1"/>
  <c r="HH22" i="2" s="1"/>
  <c r="KC18" i="2"/>
  <c r="KC19" i="2"/>
  <c r="KC56" i="4" l="1"/>
  <c r="KC62" i="4" s="1"/>
  <c r="KC63" i="4" s="1"/>
  <c r="KC64" i="4" s="1"/>
  <c r="KC65" i="4" s="1"/>
  <c r="KD60" i="4"/>
  <c r="KD59" i="4"/>
  <c r="JX16" i="1"/>
  <c r="JW25" i="1"/>
  <c r="JW26" i="1" s="1"/>
  <c r="KD18" i="1"/>
  <c r="KD19" i="1"/>
  <c r="KC16" i="3"/>
  <c r="KB25" i="3"/>
  <c r="KB26" i="3" s="1"/>
  <c r="KD19" i="3"/>
  <c r="KD18" i="3"/>
  <c r="KD17" i="2"/>
  <c r="KC20" i="2"/>
  <c r="HH23" i="2"/>
  <c r="HH24" i="2" s="1"/>
  <c r="KD57" i="4" l="1"/>
  <c r="KC66" i="4"/>
  <c r="KC67" i="4" s="1"/>
  <c r="KD61" i="4"/>
  <c r="KE58" i="4"/>
  <c r="JX15" i="1"/>
  <c r="JX21" i="1" s="1"/>
  <c r="JX22" i="1" s="1"/>
  <c r="JX23" i="1" s="1"/>
  <c r="JX24" i="1" s="1"/>
  <c r="KE17" i="1"/>
  <c r="KD20" i="1"/>
  <c r="KD20" i="3"/>
  <c r="KE17" i="3"/>
  <c r="KC15" i="3"/>
  <c r="KC21" i="3" s="1"/>
  <c r="KC22" i="3" s="1"/>
  <c r="KC23" i="3" s="1"/>
  <c r="KC24" i="3" s="1"/>
  <c r="HI16" i="2"/>
  <c r="HH25" i="2"/>
  <c r="HH26" i="2" s="1"/>
  <c r="KD18" i="2"/>
  <c r="KD19" i="2"/>
  <c r="KD56" i="4" l="1"/>
  <c r="KD62" i="4" s="1"/>
  <c r="KD63" i="4" s="1"/>
  <c r="KD64" i="4" s="1"/>
  <c r="KD65" i="4" s="1"/>
  <c r="KE60" i="4"/>
  <c r="KE59" i="4"/>
  <c r="JY16" i="1"/>
  <c r="JX25" i="1"/>
  <c r="JX26" i="1" s="1"/>
  <c r="KE19" i="1"/>
  <c r="KE18" i="1"/>
  <c r="KD16" i="3"/>
  <c r="KC25" i="3"/>
  <c r="KC26" i="3" s="1"/>
  <c r="KE19" i="3"/>
  <c r="KE18" i="3"/>
  <c r="KD20" i="2"/>
  <c r="KE17" i="2"/>
  <c r="HI15" i="2"/>
  <c r="HI21" i="2" s="1"/>
  <c r="HI22" i="2" s="1"/>
  <c r="HI23" i="2" s="1"/>
  <c r="KE57" i="4" l="1"/>
  <c r="KD66" i="4"/>
  <c r="KD67" i="4" s="1"/>
  <c r="KE61" i="4"/>
  <c r="KF58" i="4"/>
  <c r="JY15" i="1"/>
  <c r="JY21" i="1" s="1"/>
  <c r="JY22" i="1" s="1"/>
  <c r="JY23" i="1" s="1"/>
  <c r="JY24" i="1" s="1"/>
  <c r="KF17" i="1"/>
  <c r="KE20" i="1"/>
  <c r="KF17" i="3"/>
  <c r="KE20" i="3"/>
  <c r="KD15" i="3"/>
  <c r="KD21" i="3" s="1"/>
  <c r="KD22" i="3" s="1"/>
  <c r="KD23" i="3" s="1"/>
  <c r="KD24" i="3" s="1"/>
  <c r="HI24" i="2"/>
  <c r="KE18" i="2"/>
  <c r="KE19" i="2"/>
  <c r="KE56" i="4" l="1"/>
  <c r="KE62" i="4" s="1"/>
  <c r="KE63" i="4" s="1"/>
  <c r="KE64" i="4" s="1"/>
  <c r="KE65" i="4" s="1"/>
  <c r="KF60" i="4"/>
  <c r="KF59" i="4"/>
  <c r="JZ16" i="1"/>
  <c r="JY25" i="1"/>
  <c r="JY26" i="1" s="1"/>
  <c r="KF18" i="1"/>
  <c r="KF19" i="1"/>
  <c r="KE16" i="3"/>
  <c r="KD25" i="3"/>
  <c r="KD26" i="3" s="1"/>
  <c r="KF19" i="3"/>
  <c r="KF18" i="3"/>
  <c r="KE20" i="2"/>
  <c r="KF17" i="2"/>
  <c r="HJ16" i="2"/>
  <c r="HI25" i="2"/>
  <c r="HI26" i="2" s="1"/>
  <c r="KF57" i="4" l="1"/>
  <c r="KE66" i="4"/>
  <c r="KE67" i="4" s="1"/>
  <c r="KF61" i="4"/>
  <c r="KG58" i="4"/>
  <c r="JZ15" i="1"/>
  <c r="JZ21" i="1" s="1"/>
  <c r="JZ22" i="1" s="1"/>
  <c r="JZ23" i="1" s="1"/>
  <c r="JZ24" i="1" s="1"/>
  <c r="KG17" i="1"/>
  <c r="KF20" i="1"/>
  <c r="KF20" i="3"/>
  <c r="KG17" i="3"/>
  <c r="KE15" i="3"/>
  <c r="KE21" i="3" s="1"/>
  <c r="KE22" i="3" s="1"/>
  <c r="KE23" i="3" s="1"/>
  <c r="KE24" i="3" s="1"/>
  <c r="HJ15" i="2"/>
  <c r="HJ21" i="2" s="1"/>
  <c r="HJ22" i="2" s="1"/>
  <c r="KF18" i="2"/>
  <c r="KF19" i="2"/>
  <c r="KF56" i="4" l="1"/>
  <c r="KF62" i="4" s="1"/>
  <c r="KF63" i="4" s="1"/>
  <c r="KF64" i="4" s="1"/>
  <c r="KF65" i="4" s="1"/>
  <c r="KG60" i="4"/>
  <c r="KG59" i="4"/>
  <c r="KA16" i="1"/>
  <c r="JZ25" i="1"/>
  <c r="JZ26" i="1" s="1"/>
  <c r="KG19" i="1"/>
  <c r="KG18" i="1"/>
  <c r="KF16" i="3"/>
  <c r="KE25" i="3"/>
  <c r="KE26" i="3" s="1"/>
  <c r="KG18" i="3"/>
  <c r="KG19" i="3"/>
  <c r="KG17" i="2"/>
  <c r="KF20" i="2"/>
  <c r="HJ23" i="2"/>
  <c r="HJ24" i="2" s="1"/>
  <c r="KG57" i="4" l="1"/>
  <c r="KF66" i="4"/>
  <c r="KF67" i="4" s="1"/>
  <c r="KH58" i="4"/>
  <c r="KG61" i="4"/>
  <c r="KA15" i="1"/>
  <c r="KA21" i="1" s="1"/>
  <c r="KA22" i="1" s="1"/>
  <c r="KA23" i="1" s="1"/>
  <c r="KA24" i="1" s="1"/>
  <c r="KH17" i="1"/>
  <c r="KG20" i="1"/>
  <c r="KG20" i="3"/>
  <c r="KH17" i="3"/>
  <c r="KF15" i="3"/>
  <c r="KF21" i="3" s="1"/>
  <c r="KF22" i="3" s="1"/>
  <c r="KF23" i="3" s="1"/>
  <c r="KF24" i="3" s="1"/>
  <c r="HK16" i="2"/>
  <c r="HJ25" i="2"/>
  <c r="HJ26" i="2" s="1"/>
  <c r="KG18" i="2"/>
  <c r="KG19" i="2"/>
  <c r="KG56" i="4" l="1"/>
  <c r="KG62" i="4"/>
  <c r="KG63" i="4" s="1"/>
  <c r="KG64" i="4" s="1"/>
  <c r="KG65" i="4" s="1"/>
  <c r="KH60" i="4"/>
  <c r="KH59" i="4"/>
  <c r="KB16" i="1"/>
  <c r="KA25" i="1"/>
  <c r="KA26" i="1" s="1"/>
  <c r="KH19" i="1"/>
  <c r="KH18" i="1"/>
  <c r="KG16" i="3"/>
  <c r="KF25" i="3"/>
  <c r="KF26" i="3" s="1"/>
  <c r="KH19" i="3"/>
  <c r="KH18" i="3"/>
  <c r="KG20" i="2"/>
  <c r="KH17" i="2"/>
  <c r="HK15" i="2"/>
  <c r="HK21" i="2" s="1"/>
  <c r="HK22" i="2" s="1"/>
  <c r="HK23" i="2" s="1"/>
  <c r="KH57" i="4" l="1"/>
  <c r="KG66" i="4"/>
  <c r="KG67" i="4" s="1"/>
  <c r="KH61" i="4"/>
  <c r="KI58" i="4"/>
  <c r="KB15" i="1"/>
  <c r="KB21" i="1" s="1"/>
  <c r="KB22" i="1" s="1"/>
  <c r="KB23" i="1" s="1"/>
  <c r="KB24" i="1" s="1"/>
  <c r="KH20" i="1"/>
  <c r="KI17" i="1"/>
  <c r="KH20" i="3"/>
  <c r="KI17" i="3"/>
  <c r="KG15" i="3"/>
  <c r="KG21" i="3" s="1"/>
  <c r="KG22" i="3" s="1"/>
  <c r="KG23" i="3" s="1"/>
  <c r="KG24" i="3" s="1"/>
  <c r="HK24" i="2"/>
  <c r="KH18" i="2"/>
  <c r="KH19" i="2"/>
  <c r="KH62" i="4" l="1"/>
  <c r="KH63" i="4" s="1"/>
  <c r="KH64" i="4" s="1"/>
  <c r="KH65" i="4" s="1"/>
  <c r="KH56" i="4"/>
  <c r="KI60" i="4"/>
  <c r="KI59" i="4"/>
  <c r="KC16" i="1"/>
  <c r="KB25" i="1"/>
  <c r="KB26" i="1" s="1"/>
  <c r="KI19" i="1"/>
  <c r="KI18" i="1"/>
  <c r="KH16" i="3"/>
  <c r="KG25" i="3"/>
  <c r="KG26" i="3" s="1"/>
  <c r="KI19" i="3"/>
  <c r="KI18" i="3"/>
  <c r="KI17" i="2"/>
  <c r="KH20" i="2"/>
  <c r="HL16" i="2"/>
  <c r="HK25" i="2"/>
  <c r="HK26" i="2" s="1"/>
  <c r="KI57" i="4" l="1"/>
  <c r="KH66" i="4"/>
  <c r="KH67" i="4" s="1"/>
  <c r="KJ58" i="4"/>
  <c r="KI61" i="4"/>
  <c r="KC15" i="1"/>
  <c r="KC21" i="1" s="1"/>
  <c r="KC22" i="1" s="1"/>
  <c r="KC23" i="1" s="1"/>
  <c r="KC24" i="1" s="1"/>
  <c r="KI20" i="1"/>
  <c r="KJ17" i="1"/>
  <c r="KJ17" i="3"/>
  <c r="KI20" i="3"/>
  <c r="KH15" i="3"/>
  <c r="KH21" i="3" s="1"/>
  <c r="KH22" i="3" s="1"/>
  <c r="KH23" i="3" s="1"/>
  <c r="KH24" i="3" s="1"/>
  <c r="HL15" i="2"/>
  <c r="HL21" i="2" s="1"/>
  <c r="HL22" i="2" s="1"/>
  <c r="KI19" i="2"/>
  <c r="KI18" i="2"/>
  <c r="KI56" i="4" l="1"/>
  <c r="KI62" i="4" s="1"/>
  <c r="KI63" i="4" s="1"/>
  <c r="KI64" i="4" s="1"/>
  <c r="KI65" i="4" s="1"/>
  <c r="KJ60" i="4"/>
  <c r="KJ59" i="4"/>
  <c r="KD16" i="1"/>
  <c r="KC25" i="1"/>
  <c r="KC26" i="1" s="1"/>
  <c r="KJ18" i="1"/>
  <c r="KJ19" i="1"/>
  <c r="KI16" i="3"/>
  <c r="KH25" i="3"/>
  <c r="KH26" i="3" s="1"/>
  <c r="KJ19" i="3"/>
  <c r="KJ18" i="3"/>
  <c r="KI20" i="2"/>
  <c r="KJ17" i="2"/>
  <c r="HL23" i="2"/>
  <c r="HL24" i="2" s="1"/>
  <c r="KJ57" i="4" l="1"/>
  <c r="KI66" i="4"/>
  <c r="KI67" i="4" s="1"/>
  <c r="KJ61" i="4"/>
  <c r="KK58" i="4"/>
  <c r="KD15" i="1"/>
  <c r="KD21" i="1" s="1"/>
  <c r="KD22" i="1" s="1"/>
  <c r="KD23" i="1" s="1"/>
  <c r="KD24" i="1" s="1"/>
  <c r="KK17" i="1"/>
  <c r="KJ20" i="1"/>
  <c r="KK17" i="3"/>
  <c r="KJ20" i="3"/>
  <c r="KI15" i="3"/>
  <c r="KI21" i="3" s="1"/>
  <c r="KI22" i="3" s="1"/>
  <c r="KI23" i="3" s="1"/>
  <c r="KI24" i="3" s="1"/>
  <c r="HM16" i="2"/>
  <c r="HL25" i="2"/>
  <c r="HL26" i="2" s="1"/>
  <c r="KJ19" i="2"/>
  <c r="KJ18" i="2"/>
  <c r="KJ56" i="4" l="1"/>
  <c r="KJ62" i="4" s="1"/>
  <c r="KJ63" i="4" s="1"/>
  <c r="KJ64" i="4" s="1"/>
  <c r="KJ65" i="4" s="1"/>
  <c r="KK59" i="4"/>
  <c r="KK60" i="4"/>
  <c r="KE16" i="1"/>
  <c r="KD25" i="1"/>
  <c r="KD26" i="1" s="1"/>
  <c r="KK19" i="1"/>
  <c r="KK18" i="1"/>
  <c r="KJ16" i="3"/>
  <c r="KI25" i="3"/>
  <c r="KI26" i="3" s="1"/>
  <c r="KK19" i="3"/>
  <c r="KK18" i="3"/>
  <c r="KK17" i="2"/>
  <c r="KJ20" i="2"/>
  <c r="HM15" i="2"/>
  <c r="HM21" i="2" s="1"/>
  <c r="HM22" i="2" s="1"/>
  <c r="KK57" i="4" l="1"/>
  <c r="KJ66" i="4"/>
  <c r="KJ67" i="4" s="1"/>
  <c r="KL58" i="4"/>
  <c r="KK61" i="4"/>
  <c r="KE15" i="1"/>
  <c r="KE21" i="1" s="1"/>
  <c r="KE22" i="1" s="1"/>
  <c r="KE23" i="1" s="1"/>
  <c r="KE24" i="1" s="1"/>
  <c r="KL17" i="1"/>
  <c r="KK20" i="1"/>
  <c r="KK20" i="3"/>
  <c r="KL17" i="3"/>
  <c r="KJ15" i="3"/>
  <c r="KJ21" i="3" s="1"/>
  <c r="KJ22" i="3" s="1"/>
  <c r="KJ23" i="3" s="1"/>
  <c r="KJ24" i="3" s="1"/>
  <c r="HM23" i="2"/>
  <c r="HM24" i="2" s="1"/>
  <c r="KK19" i="2"/>
  <c r="KK18" i="2"/>
  <c r="KK56" i="4" l="1"/>
  <c r="KK62" i="4" s="1"/>
  <c r="KK63" i="4" s="1"/>
  <c r="KK64" i="4" s="1"/>
  <c r="KK65" i="4" s="1"/>
  <c r="KL60" i="4"/>
  <c r="KL59" i="4"/>
  <c r="KF16" i="1"/>
  <c r="KE25" i="1"/>
  <c r="KE26" i="1" s="1"/>
  <c r="KL19" i="1"/>
  <c r="KL18" i="1"/>
  <c r="KK16" i="3"/>
  <c r="KJ25" i="3"/>
  <c r="KJ26" i="3" s="1"/>
  <c r="KL19" i="3"/>
  <c r="KL18" i="3"/>
  <c r="HN16" i="2"/>
  <c r="HM25" i="2"/>
  <c r="HM26" i="2" s="1"/>
  <c r="KL17" i="2"/>
  <c r="KK20" i="2"/>
  <c r="KL57" i="4" l="1"/>
  <c r="KK66" i="4"/>
  <c r="KK67" i="4" s="1"/>
  <c r="KL61" i="4"/>
  <c r="KM58" i="4"/>
  <c r="KF15" i="1"/>
  <c r="KF21" i="1" s="1"/>
  <c r="KF22" i="1" s="1"/>
  <c r="KF23" i="1" s="1"/>
  <c r="KF24" i="1" s="1"/>
  <c r="KM17" i="1"/>
  <c r="KL20" i="1"/>
  <c r="KL20" i="3"/>
  <c r="KM17" i="3"/>
  <c r="KK15" i="3"/>
  <c r="KK21" i="3" s="1"/>
  <c r="KK22" i="3" s="1"/>
  <c r="KK23" i="3" s="1"/>
  <c r="KK24" i="3" s="1"/>
  <c r="KL19" i="2"/>
  <c r="KL18" i="2"/>
  <c r="HN15" i="2"/>
  <c r="HN21" i="2" s="1"/>
  <c r="HN22" i="2" s="1"/>
  <c r="HN23" i="2" s="1"/>
  <c r="KL56" i="4" l="1"/>
  <c r="KL62" i="4" s="1"/>
  <c r="KL63" i="4" s="1"/>
  <c r="KL64" i="4" s="1"/>
  <c r="KL65" i="4" s="1"/>
  <c r="KM60" i="4"/>
  <c r="KM59" i="4"/>
  <c r="KG16" i="1"/>
  <c r="KF25" i="1"/>
  <c r="KF26" i="1" s="1"/>
  <c r="KM19" i="1"/>
  <c r="KM18" i="1"/>
  <c r="KL16" i="3"/>
  <c r="KK25" i="3"/>
  <c r="KK26" i="3" s="1"/>
  <c r="KM19" i="3"/>
  <c r="KM18" i="3"/>
  <c r="HN24" i="2"/>
  <c r="KL20" i="2"/>
  <c r="KM17" i="2"/>
  <c r="KM57" i="4" l="1"/>
  <c r="KL66" i="4"/>
  <c r="KL67" i="4" s="1"/>
  <c r="KN58" i="4"/>
  <c r="KM61" i="4"/>
  <c r="KG15" i="1"/>
  <c r="KG21" i="1" s="1"/>
  <c r="KG22" i="1" s="1"/>
  <c r="KG23" i="1" s="1"/>
  <c r="KG24" i="1" s="1"/>
  <c r="KN17" i="1"/>
  <c r="KM20" i="1"/>
  <c r="KM20" i="3"/>
  <c r="KN17" i="3"/>
  <c r="KL15" i="3"/>
  <c r="KL21" i="3" s="1"/>
  <c r="KL22" i="3" s="1"/>
  <c r="KL23" i="3" s="1"/>
  <c r="KL24" i="3" s="1"/>
  <c r="KM18" i="2"/>
  <c r="KM19" i="2"/>
  <c r="HO16" i="2"/>
  <c r="HN25" i="2"/>
  <c r="HN26" i="2" s="1"/>
  <c r="KM56" i="4" l="1"/>
  <c r="KM62" i="4" s="1"/>
  <c r="KM63" i="4" s="1"/>
  <c r="KM64" i="4" s="1"/>
  <c r="KM65" i="4" s="1"/>
  <c r="KN59" i="4"/>
  <c r="KN60" i="4"/>
  <c r="KH16" i="1"/>
  <c r="KG25" i="1"/>
  <c r="KG26" i="1" s="1"/>
  <c r="KN18" i="1"/>
  <c r="KN19" i="1"/>
  <c r="KM16" i="3"/>
  <c r="KL25" i="3"/>
  <c r="KL26" i="3" s="1"/>
  <c r="KN19" i="3"/>
  <c r="KN18" i="3"/>
  <c r="HO15" i="2"/>
  <c r="HO21" i="2" s="1"/>
  <c r="HO22" i="2" s="1"/>
  <c r="KN17" i="2"/>
  <c r="KM20" i="2"/>
  <c r="KN57" i="4" l="1"/>
  <c r="KM66" i="4"/>
  <c r="KM67" i="4" s="1"/>
  <c r="KO58" i="4"/>
  <c r="KN61" i="4"/>
  <c r="KH15" i="1"/>
  <c r="KH21" i="1" s="1"/>
  <c r="KH22" i="1" s="1"/>
  <c r="KH23" i="1" s="1"/>
  <c r="KH24" i="1" s="1"/>
  <c r="KO17" i="1"/>
  <c r="KN20" i="1"/>
  <c r="KN20" i="3"/>
  <c r="KO17" i="3"/>
  <c r="KM15" i="3"/>
  <c r="KM21" i="3" s="1"/>
  <c r="KM22" i="3" s="1"/>
  <c r="KM23" i="3" s="1"/>
  <c r="KM24" i="3" s="1"/>
  <c r="KN19" i="2"/>
  <c r="KN18" i="2"/>
  <c r="HO23" i="2"/>
  <c r="HO24" i="2" s="1"/>
  <c r="KN56" i="4" l="1"/>
  <c r="KN62" i="4" s="1"/>
  <c r="KN63" i="4" s="1"/>
  <c r="KN64" i="4" s="1"/>
  <c r="KN65" i="4" s="1"/>
  <c r="KO60" i="4"/>
  <c r="KO59" i="4"/>
  <c r="KI16" i="1"/>
  <c r="KH25" i="1"/>
  <c r="KH26" i="1" s="1"/>
  <c r="KO19" i="1"/>
  <c r="KO18" i="1"/>
  <c r="KN16" i="3"/>
  <c r="KM25" i="3"/>
  <c r="KM26" i="3" s="1"/>
  <c r="KO19" i="3"/>
  <c r="KO18" i="3"/>
  <c r="HP16" i="2"/>
  <c r="HO25" i="2"/>
  <c r="HO26" i="2" s="1"/>
  <c r="KN20" i="2"/>
  <c r="KO17" i="2"/>
  <c r="KO57" i="4" l="1"/>
  <c r="KN66" i="4"/>
  <c r="KN67" i="4" s="1"/>
  <c r="KP58" i="4"/>
  <c r="KO61" i="4"/>
  <c r="KI15" i="1"/>
  <c r="KI21" i="1" s="1"/>
  <c r="KI22" i="1" s="1"/>
  <c r="KI23" i="1" s="1"/>
  <c r="KI24" i="1" s="1"/>
  <c r="KP17" i="1"/>
  <c r="KO20" i="1"/>
  <c r="KO20" i="3"/>
  <c r="KP17" i="3"/>
  <c r="KN15" i="3"/>
  <c r="KN21" i="3" s="1"/>
  <c r="KN22" i="3" s="1"/>
  <c r="KN23" i="3" s="1"/>
  <c r="KN24" i="3" s="1"/>
  <c r="KO19" i="2"/>
  <c r="KO18" i="2"/>
  <c r="HP15" i="2"/>
  <c r="HP21" i="2" s="1"/>
  <c r="HP22" i="2" s="1"/>
  <c r="HP23" i="2" s="1"/>
  <c r="KO56" i="4" l="1"/>
  <c r="KO62" i="4" s="1"/>
  <c r="KO63" i="4" s="1"/>
  <c r="KO64" i="4" s="1"/>
  <c r="KO65" i="4" s="1"/>
  <c r="KP60" i="4"/>
  <c r="KP59" i="4"/>
  <c r="KJ16" i="1"/>
  <c r="KI25" i="1"/>
  <c r="KI26" i="1" s="1"/>
  <c r="KP19" i="1"/>
  <c r="KP18" i="1"/>
  <c r="KO16" i="3"/>
  <c r="KN25" i="3"/>
  <c r="KN26" i="3" s="1"/>
  <c r="KP18" i="3"/>
  <c r="KP19" i="3"/>
  <c r="KP17" i="2"/>
  <c r="KO20" i="2"/>
  <c r="HP24" i="2"/>
  <c r="KP57" i="4" l="1"/>
  <c r="KO66" i="4"/>
  <c r="KO67" i="4" s="1"/>
  <c r="KP61" i="4"/>
  <c r="KQ58" i="4"/>
  <c r="KJ15" i="1"/>
  <c r="KJ21" i="1" s="1"/>
  <c r="KJ22" i="1" s="1"/>
  <c r="KJ23" i="1" s="1"/>
  <c r="KJ24" i="1" s="1"/>
  <c r="KQ17" i="1"/>
  <c r="KP20" i="1"/>
  <c r="KP20" i="3"/>
  <c r="KQ17" i="3"/>
  <c r="KO15" i="3"/>
  <c r="KO21" i="3" s="1"/>
  <c r="KO22" i="3" s="1"/>
  <c r="KO23" i="3" s="1"/>
  <c r="KO24" i="3" s="1"/>
  <c r="HQ16" i="2"/>
  <c r="HP25" i="2"/>
  <c r="HP26" i="2" s="1"/>
  <c r="KP19" i="2"/>
  <c r="KP18" i="2"/>
  <c r="KP56" i="4" l="1"/>
  <c r="KP62" i="4" s="1"/>
  <c r="KP63" i="4" s="1"/>
  <c r="KP64" i="4" s="1"/>
  <c r="KP65" i="4" s="1"/>
  <c r="KQ60" i="4"/>
  <c r="KQ59" i="4"/>
  <c r="KK16" i="1"/>
  <c r="KJ25" i="1"/>
  <c r="KJ26" i="1" s="1"/>
  <c r="KQ19" i="1"/>
  <c r="KQ18" i="1"/>
  <c r="KP16" i="3"/>
  <c r="KO25" i="3"/>
  <c r="KO26" i="3" s="1"/>
  <c r="KQ19" i="3"/>
  <c r="KQ18" i="3"/>
  <c r="KQ17" i="2"/>
  <c r="KP20" i="2"/>
  <c r="HQ15" i="2"/>
  <c r="HQ21" i="2" s="1"/>
  <c r="HQ22" i="2" s="1"/>
  <c r="HQ23" i="2" s="1"/>
  <c r="KQ57" i="4" l="1"/>
  <c r="KP66" i="4"/>
  <c r="KP67" i="4" s="1"/>
  <c r="KQ61" i="4"/>
  <c r="KR58" i="4"/>
  <c r="KK15" i="1"/>
  <c r="KK21" i="1" s="1"/>
  <c r="KK22" i="1" s="1"/>
  <c r="KK23" i="1" s="1"/>
  <c r="KK24" i="1" s="1"/>
  <c r="KR17" i="1"/>
  <c r="KQ20" i="1"/>
  <c r="KQ20" i="3"/>
  <c r="KR17" i="3"/>
  <c r="KP15" i="3"/>
  <c r="KP21" i="3" s="1"/>
  <c r="KP22" i="3" s="1"/>
  <c r="KP23" i="3" s="1"/>
  <c r="KP24" i="3" s="1"/>
  <c r="HQ24" i="2"/>
  <c r="KQ18" i="2"/>
  <c r="KQ19" i="2"/>
  <c r="KQ56" i="4" l="1"/>
  <c r="KQ62" i="4" s="1"/>
  <c r="KQ63" i="4" s="1"/>
  <c r="KQ64" i="4" s="1"/>
  <c r="KQ65" i="4" s="1"/>
  <c r="KR59" i="4"/>
  <c r="KR60" i="4"/>
  <c r="KL16" i="1"/>
  <c r="KK25" i="1"/>
  <c r="KK26" i="1" s="1"/>
  <c r="KR19" i="1"/>
  <c r="KR18" i="1"/>
  <c r="KQ16" i="3"/>
  <c r="KP25" i="3"/>
  <c r="KP26" i="3" s="1"/>
  <c r="KR19" i="3"/>
  <c r="KR18" i="3"/>
  <c r="KR17" i="2"/>
  <c r="KQ20" i="2"/>
  <c r="HR16" i="2"/>
  <c r="HQ25" i="2"/>
  <c r="HQ26" i="2" s="1"/>
  <c r="KR57" i="4" l="1"/>
  <c r="KQ66" i="4"/>
  <c r="KQ67" i="4" s="1"/>
  <c r="KR61" i="4"/>
  <c r="KS58" i="4"/>
  <c r="KL15" i="1"/>
  <c r="KL21" i="1" s="1"/>
  <c r="KL22" i="1" s="1"/>
  <c r="KL23" i="1" s="1"/>
  <c r="KL24" i="1" s="1"/>
  <c r="KS17" i="1"/>
  <c r="KR20" i="1"/>
  <c r="KR20" i="3"/>
  <c r="KS17" i="3"/>
  <c r="KQ15" i="3"/>
  <c r="KQ21" i="3" s="1"/>
  <c r="KQ22" i="3" s="1"/>
  <c r="KQ23" i="3" s="1"/>
  <c r="KQ24" i="3" s="1"/>
  <c r="HR15" i="2"/>
  <c r="HR21" i="2" s="1"/>
  <c r="HR22" i="2" s="1"/>
  <c r="KR18" i="2"/>
  <c r="KR19" i="2"/>
  <c r="KR56" i="4" l="1"/>
  <c r="KR62" i="4" s="1"/>
  <c r="KR63" i="4" s="1"/>
  <c r="KR64" i="4" s="1"/>
  <c r="KR65" i="4" s="1"/>
  <c r="KS60" i="4"/>
  <c r="KS59" i="4"/>
  <c r="KM16" i="1"/>
  <c r="KL25" i="1"/>
  <c r="KL26" i="1" s="1"/>
  <c r="KS19" i="1"/>
  <c r="KS18" i="1"/>
  <c r="KR16" i="3"/>
  <c r="KQ25" i="3"/>
  <c r="KQ26" i="3" s="1"/>
  <c r="KS19" i="3"/>
  <c r="KS18" i="3"/>
  <c r="KS17" i="2"/>
  <c r="KR20" i="2"/>
  <c r="HR23" i="2"/>
  <c r="HR24" i="2" s="1"/>
  <c r="KS57" i="4" l="1"/>
  <c r="KR66" i="4"/>
  <c r="KR67" i="4" s="1"/>
  <c r="KT58" i="4"/>
  <c r="KS61" i="4"/>
  <c r="KM15" i="1"/>
  <c r="KM21" i="1" s="1"/>
  <c r="KM22" i="1" s="1"/>
  <c r="KM23" i="1" s="1"/>
  <c r="KM24" i="1" s="1"/>
  <c r="KT17" i="1"/>
  <c r="KS20" i="1"/>
  <c r="KS20" i="3"/>
  <c r="KT17" i="3"/>
  <c r="KR15" i="3"/>
  <c r="KR21" i="3" s="1"/>
  <c r="KR22" i="3" s="1"/>
  <c r="KR23" i="3" s="1"/>
  <c r="KR24" i="3" s="1"/>
  <c r="HS16" i="2"/>
  <c r="HR25" i="2"/>
  <c r="HR26" i="2" s="1"/>
  <c r="KS19" i="2"/>
  <c r="KS18" i="2"/>
  <c r="KS56" i="4" l="1"/>
  <c r="KS62" i="4" s="1"/>
  <c r="KS63" i="4" s="1"/>
  <c r="KS64" i="4" s="1"/>
  <c r="KS65" i="4" s="1"/>
  <c r="KT60" i="4"/>
  <c r="KT59" i="4"/>
  <c r="KN16" i="1"/>
  <c r="KM25" i="1"/>
  <c r="KM26" i="1" s="1"/>
  <c r="KT19" i="1"/>
  <c r="KT18" i="1"/>
  <c r="KS16" i="3"/>
  <c r="KR25" i="3"/>
  <c r="KR26" i="3" s="1"/>
  <c r="KT19" i="3"/>
  <c r="KT18" i="3"/>
  <c r="KS20" i="2"/>
  <c r="KT17" i="2"/>
  <c r="HS15" i="2"/>
  <c r="HS21" i="2" s="1"/>
  <c r="HS22" i="2" s="1"/>
  <c r="HS23" i="2" s="1"/>
  <c r="KT57" i="4" l="1"/>
  <c r="KS66" i="4"/>
  <c r="KS67" i="4" s="1"/>
  <c r="KT61" i="4"/>
  <c r="KU58" i="4"/>
  <c r="KN15" i="1"/>
  <c r="KN21" i="1" s="1"/>
  <c r="KN22" i="1" s="1"/>
  <c r="KN23" i="1" s="1"/>
  <c r="KN24" i="1" s="1"/>
  <c r="KT20" i="1"/>
  <c r="KU17" i="1"/>
  <c r="KT20" i="3"/>
  <c r="KU17" i="3"/>
  <c r="KS15" i="3"/>
  <c r="KS21" i="3" s="1"/>
  <c r="KS22" i="3" s="1"/>
  <c r="KS23" i="3" s="1"/>
  <c r="KS24" i="3" s="1"/>
  <c r="HS24" i="2"/>
  <c r="KT18" i="2"/>
  <c r="KT19" i="2"/>
  <c r="KT56" i="4" l="1"/>
  <c r="KT62" i="4" s="1"/>
  <c r="KT63" i="4" s="1"/>
  <c r="KT64" i="4" s="1"/>
  <c r="KT65" i="4" s="1"/>
  <c r="KU60" i="4"/>
  <c r="KU59" i="4"/>
  <c r="KO16" i="1"/>
  <c r="KN25" i="1"/>
  <c r="KN26" i="1" s="1"/>
  <c r="KU19" i="1"/>
  <c r="KU18" i="1"/>
  <c r="KT16" i="3"/>
  <c r="KS25" i="3"/>
  <c r="KS26" i="3" s="1"/>
  <c r="KU19" i="3"/>
  <c r="KU18" i="3"/>
  <c r="KT20" i="2"/>
  <c r="KU17" i="2"/>
  <c r="HT16" i="2"/>
  <c r="HS25" i="2"/>
  <c r="HS26" i="2" s="1"/>
  <c r="KU57" i="4" l="1"/>
  <c r="KT66" i="4"/>
  <c r="KT67" i="4" s="1"/>
  <c r="KU61" i="4"/>
  <c r="KV58" i="4"/>
  <c r="KO15" i="1"/>
  <c r="KO21" i="1" s="1"/>
  <c r="KO22" i="1" s="1"/>
  <c r="KO23" i="1" s="1"/>
  <c r="KO24" i="1" s="1"/>
  <c r="KV17" i="1"/>
  <c r="KU20" i="1"/>
  <c r="KV17" i="3"/>
  <c r="KU20" i="3"/>
  <c r="KT15" i="3"/>
  <c r="KT21" i="3" s="1"/>
  <c r="KT22" i="3" s="1"/>
  <c r="KT23" i="3" s="1"/>
  <c r="KT24" i="3" s="1"/>
  <c r="HT15" i="2"/>
  <c r="HT21" i="2" s="1"/>
  <c r="HT22" i="2" s="1"/>
  <c r="KU18" i="2"/>
  <c r="KU19" i="2"/>
  <c r="KU56" i="4" l="1"/>
  <c r="KU62" i="4"/>
  <c r="KU63" i="4" s="1"/>
  <c r="KU64" i="4" s="1"/>
  <c r="KU65" i="4" s="1"/>
  <c r="KV60" i="4"/>
  <c r="KV59" i="4"/>
  <c r="KP16" i="1"/>
  <c r="KO25" i="1"/>
  <c r="KO26" i="1" s="1"/>
  <c r="KV18" i="1"/>
  <c r="KV19" i="1"/>
  <c r="KU16" i="3"/>
  <c r="KT25" i="3"/>
  <c r="KT26" i="3" s="1"/>
  <c r="KV19" i="3"/>
  <c r="KV18" i="3"/>
  <c r="KV17" i="2"/>
  <c r="KU20" i="2"/>
  <c r="HT23" i="2"/>
  <c r="HT24" i="2" s="1"/>
  <c r="KV57" i="4" l="1"/>
  <c r="KU66" i="4"/>
  <c r="KU67" i="4" s="1"/>
  <c r="KW58" i="4"/>
  <c r="KV61" i="4"/>
  <c r="KP15" i="1"/>
  <c r="KP21" i="1" s="1"/>
  <c r="KP22" i="1" s="1"/>
  <c r="KP23" i="1" s="1"/>
  <c r="KP24" i="1" s="1"/>
  <c r="KW17" i="1"/>
  <c r="KV20" i="1"/>
  <c r="KV20" i="3"/>
  <c r="KW17" i="3"/>
  <c r="KU15" i="3"/>
  <c r="KU21" i="3" s="1"/>
  <c r="KU22" i="3" s="1"/>
  <c r="KU23" i="3" s="1"/>
  <c r="KU24" i="3" s="1"/>
  <c r="HU16" i="2"/>
  <c r="HT25" i="2"/>
  <c r="HT26" i="2" s="1"/>
  <c r="KV19" i="2"/>
  <c r="KV18" i="2"/>
  <c r="KV56" i="4" l="1"/>
  <c r="KV62" i="4" s="1"/>
  <c r="KV63" i="4" s="1"/>
  <c r="KV64" i="4" s="1"/>
  <c r="KV65" i="4" s="1"/>
  <c r="KW60" i="4"/>
  <c r="KW59" i="4"/>
  <c r="KQ16" i="1"/>
  <c r="KP25" i="1"/>
  <c r="KP26" i="1" s="1"/>
  <c r="KW19" i="1"/>
  <c r="KW18" i="1"/>
  <c r="KV16" i="3"/>
  <c r="KU25" i="3"/>
  <c r="KU26" i="3" s="1"/>
  <c r="KW19" i="3"/>
  <c r="KW18" i="3"/>
  <c r="KW17" i="2"/>
  <c r="KV20" i="2"/>
  <c r="HU15" i="2"/>
  <c r="HU21" i="2" s="1"/>
  <c r="HU22" i="2" s="1"/>
  <c r="HU23" i="2" s="1"/>
  <c r="KW57" i="4" l="1"/>
  <c r="KV66" i="4"/>
  <c r="KV67" i="4" s="1"/>
  <c r="KX58" i="4"/>
  <c r="KW61" i="4"/>
  <c r="KQ15" i="1"/>
  <c r="KQ21" i="1" s="1"/>
  <c r="KQ22" i="1" s="1"/>
  <c r="KQ23" i="1" s="1"/>
  <c r="KQ24" i="1" s="1"/>
  <c r="KX17" i="1"/>
  <c r="KW20" i="1"/>
  <c r="KW20" i="3"/>
  <c r="KX17" i="3"/>
  <c r="KV15" i="3"/>
  <c r="KV21" i="3" s="1"/>
  <c r="KV22" i="3" s="1"/>
  <c r="KV23" i="3" s="1"/>
  <c r="KV24" i="3" s="1"/>
  <c r="HU24" i="2"/>
  <c r="KW19" i="2"/>
  <c r="KW18" i="2"/>
  <c r="KW56" i="4" l="1"/>
  <c r="KW62" i="4" s="1"/>
  <c r="KW63" i="4" s="1"/>
  <c r="KW64" i="4" s="1"/>
  <c r="KW65" i="4" s="1"/>
  <c r="KX60" i="4"/>
  <c r="KX59" i="4"/>
  <c r="KR16" i="1"/>
  <c r="KQ25" i="1"/>
  <c r="KQ26" i="1" s="1"/>
  <c r="KX18" i="1"/>
  <c r="KX19" i="1"/>
  <c r="KW16" i="3"/>
  <c r="KV25" i="3"/>
  <c r="KV26" i="3" s="1"/>
  <c r="KX19" i="3"/>
  <c r="KX18" i="3"/>
  <c r="KX17" i="2"/>
  <c r="KW20" i="2"/>
  <c r="HV16" i="2"/>
  <c r="HU25" i="2"/>
  <c r="HU26" i="2" s="1"/>
  <c r="KX57" i="4" l="1"/>
  <c r="KW66" i="4"/>
  <c r="KW67" i="4" s="1"/>
  <c r="KX61" i="4"/>
  <c r="KY58" i="4"/>
  <c r="KR15" i="1"/>
  <c r="KR21" i="1" s="1"/>
  <c r="KR22" i="1" s="1"/>
  <c r="KR23" i="1" s="1"/>
  <c r="KR24" i="1" s="1"/>
  <c r="KX20" i="1"/>
  <c r="KY17" i="1"/>
  <c r="KX20" i="3"/>
  <c r="KY17" i="3"/>
  <c r="KW15" i="3"/>
  <c r="KW21" i="3" s="1"/>
  <c r="KW22" i="3" s="1"/>
  <c r="KW23" i="3"/>
  <c r="KW24" i="3" s="1"/>
  <c r="KX16" i="3" s="1"/>
  <c r="HV15" i="2"/>
  <c r="HV21" i="2" s="1"/>
  <c r="HV22" i="2" s="1"/>
  <c r="KX18" i="2"/>
  <c r="KX19" i="2"/>
  <c r="KX56" i="4" l="1"/>
  <c r="KX62" i="4" s="1"/>
  <c r="KX63" i="4" s="1"/>
  <c r="KX64" i="4" s="1"/>
  <c r="KX65" i="4" s="1"/>
  <c r="KY60" i="4"/>
  <c r="KY59" i="4"/>
  <c r="KS16" i="1"/>
  <c r="KR25" i="1"/>
  <c r="KR26" i="1" s="1"/>
  <c r="KY19" i="1"/>
  <c r="KY18" i="1"/>
  <c r="KX23" i="3"/>
  <c r="KX24" i="3" s="1"/>
  <c r="KY16" i="3" s="1"/>
  <c r="KX15" i="3"/>
  <c r="KX21" i="3" s="1"/>
  <c r="KX22" i="3" s="1"/>
  <c r="KY19" i="3"/>
  <c r="KY18" i="3"/>
  <c r="KW25" i="3"/>
  <c r="KW26" i="3" s="1"/>
  <c r="KY17" i="2"/>
  <c r="KX20" i="2"/>
  <c r="HV23" i="2"/>
  <c r="HV24" i="2" s="1"/>
  <c r="KY57" i="4" l="1"/>
  <c r="KX66" i="4"/>
  <c r="KX67" i="4" s="1"/>
  <c r="KZ58" i="4"/>
  <c r="KY61" i="4"/>
  <c r="KS15" i="1"/>
  <c r="KS21" i="1" s="1"/>
  <c r="KS22" i="1" s="1"/>
  <c r="KS23" i="1" s="1"/>
  <c r="KS24" i="1" s="1"/>
  <c r="KZ17" i="1"/>
  <c r="KY20" i="1"/>
  <c r="KY23" i="3"/>
  <c r="KY24" i="3" s="1"/>
  <c r="KZ16" i="3" s="1"/>
  <c r="KY15" i="3"/>
  <c r="KY21" i="3" s="1"/>
  <c r="KZ17" i="3"/>
  <c r="KY20" i="3"/>
  <c r="KX25" i="3"/>
  <c r="KX26" i="3" s="1"/>
  <c r="HW16" i="2"/>
  <c r="HV25" i="2"/>
  <c r="HV26" i="2" s="1"/>
  <c r="KY18" i="2"/>
  <c r="KY19" i="2"/>
  <c r="KY56" i="4" l="1"/>
  <c r="KY62" i="4" s="1"/>
  <c r="KY63" i="4" s="1"/>
  <c r="KY64" i="4" s="1"/>
  <c r="KY65" i="4" s="1"/>
  <c r="KZ60" i="4"/>
  <c r="KZ59" i="4"/>
  <c r="KT16" i="1"/>
  <c r="KS25" i="1"/>
  <c r="KS26" i="1" s="1"/>
  <c r="KZ18" i="1"/>
  <c r="KZ19" i="1"/>
  <c r="KY22" i="3"/>
  <c r="KZ15" i="3"/>
  <c r="KZ21" i="3" s="1"/>
  <c r="KZ23" i="3"/>
  <c r="KZ24" i="3" s="1"/>
  <c r="KZ19" i="3"/>
  <c r="KZ18" i="3"/>
  <c r="KY25" i="3"/>
  <c r="KY26" i="3" s="1"/>
  <c r="KZ17" i="2"/>
  <c r="KY20" i="2"/>
  <c r="HW15" i="2"/>
  <c r="HW21" i="2" s="1"/>
  <c r="HW22" i="2" s="1"/>
  <c r="HW23" i="2" s="1"/>
  <c r="HW24" i="2" s="1"/>
  <c r="KZ57" i="4" l="1"/>
  <c r="KY66" i="4"/>
  <c r="KY67" i="4" s="1"/>
  <c r="KZ61" i="4"/>
  <c r="LA58" i="4"/>
  <c r="KT15" i="1"/>
  <c r="KT21" i="1" s="1"/>
  <c r="KT22" i="1" s="1"/>
  <c r="KT23" i="1" s="1"/>
  <c r="KT24" i="1" s="1"/>
  <c r="LA17" i="1"/>
  <c r="KZ20" i="1"/>
  <c r="LA16" i="3"/>
  <c r="KZ25" i="3"/>
  <c r="KZ26" i="3" s="1"/>
  <c r="LA17" i="3"/>
  <c r="KZ20" i="3"/>
  <c r="KZ22" i="3" s="1"/>
  <c r="HW25" i="2"/>
  <c r="HW26" i="2" s="1"/>
  <c r="HX16" i="2"/>
  <c r="KZ19" i="2"/>
  <c r="KZ18" i="2"/>
  <c r="KZ56" i="4" l="1"/>
  <c r="KZ62" i="4"/>
  <c r="KZ63" i="4" s="1"/>
  <c r="KZ64" i="4" s="1"/>
  <c r="KZ65" i="4" s="1"/>
  <c r="LA60" i="4"/>
  <c r="LA59" i="4"/>
  <c r="KU16" i="1"/>
  <c r="KT25" i="1"/>
  <c r="KT26" i="1" s="1"/>
  <c r="LA19" i="1"/>
  <c r="LA18" i="1"/>
  <c r="LA19" i="3"/>
  <c r="LA18" i="3"/>
  <c r="LA23" i="3"/>
  <c r="LA24" i="3" s="1"/>
  <c r="LB16" i="3" s="1"/>
  <c r="LA15" i="3"/>
  <c r="LA21" i="3" s="1"/>
  <c r="HX15" i="2"/>
  <c r="HX21" i="2" s="1"/>
  <c r="HX22" i="2" s="1"/>
  <c r="LA17" i="2"/>
  <c r="KZ20" i="2"/>
  <c r="LA57" i="4" l="1"/>
  <c r="KZ66" i="4"/>
  <c r="KZ67" i="4" s="1"/>
  <c r="LB58" i="4"/>
  <c r="LA61" i="4"/>
  <c r="KU15" i="1"/>
  <c r="KU21" i="1" s="1"/>
  <c r="KU22" i="1" s="1"/>
  <c r="KU23" i="1" s="1"/>
  <c r="KU24" i="1" s="1"/>
  <c r="LB17" i="1"/>
  <c r="LA20" i="1"/>
  <c r="LA20" i="3"/>
  <c r="LA22" i="3" s="1"/>
  <c r="LB17" i="3"/>
  <c r="LB23" i="3"/>
  <c r="LB24" i="3" s="1"/>
  <c r="LC16" i="3" s="1"/>
  <c r="LB15" i="3"/>
  <c r="LB21" i="3" s="1"/>
  <c r="LA25" i="3"/>
  <c r="LA26" i="3" s="1"/>
  <c r="LA19" i="2"/>
  <c r="LA18" i="2"/>
  <c r="HX23" i="2"/>
  <c r="HX24" i="2" s="1"/>
  <c r="LA56" i="4" l="1"/>
  <c r="LA62" i="4" s="1"/>
  <c r="LA63" i="4" s="1"/>
  <c r="LA64" i="4" s="1"/>
  <c r="LA65" i="4" s="1"/>
  <c r="LB57" i="4" s="1"/>
  <c r="LB60" i="4"/>
  <c r="LB59" i="4"/>
  <c r="KV16" i="1"/>
  <c r="KU25" i="1"/>
  <c r="KU26" i="1" s="1"/>
  <c r="LB19" i="1"/>
  <c r="LB18" i="1"/>
  <c r="LB25" i="3"/>
  <c r="LB26" i="3" s="1"/>
  <c r="LB19" i="3"/>
  <c r="LB18" i="3"/>
  <c r="LC23" i="3"/>
  <c r="LC24" i="3" s="1"/>
  <c r="LD16" i="3" s="1"/>
  <c r="LC15" i="3"/>
  <c r="LC21" i="3" s="1"/>
  <c r="HY16" i="2"/>
  <c r="HX25" i="2"/>
  <c r="HX26" i="2" s="1"/>
  <c r="LB17" i="2"/>
  <c r="LA20" i="2"/>
  <c r="LB56" i="4" l="1"/>
  <c r="LB62" i="4"/>
  <c r="LA66" i="4"/>
  <c r="LA67" i="4" s="1"/>
  <c r="LB61" i="4"/>
  <c r="LC58" i="4"/>
  <c r="KV15" i="1"/>
  <c r="KV21" i="1" s="1"/>
  <c r="KV22" i="1" s="1"/>
  <c r="KV23" i="1" s="1"/>
  <c r="KV24" i="1" s="1"/>
  <c r="LC17" i="1"/>
  <c r="LB20" i="1"/>
  <c r="LB20" i="3"/>
  <c r="LB22" i="3" s="1"/>
  <c r="LC17" i="3"/>
  <c r="LD23" i="3"/>
  <c r="LD24" i="3" s="1"/>
  <c r="LD15" i="3"/>
  <c r="LD21" i="3" s="1"/>
  <c r="LC25" i="3"/>
  <c r="LC26" i="3" s="1"/>
  <c r="LB18" i="2"/>
  <c r="LB19" i="2"/>
  <c r="HY15" i="2"/>
  <c r="HY21" i="2" s="1"/>
  <c r="HY22" i="2" s="1"/>
  <c r="HY23" i="2" s="1"/>
  <c r="LB63" i="4" l="1"/>
  <c r="LB64" i="4"/>
  <c r="LB65" i="4" s="1"/>
  <c r="LC59" i="4"/>
  <c r="LC60" i="4"/>
  <c r="KW16" i="1"/>
  <c r="KV25" i="1"/>
  <c r="KV26" i="1" s="1"/>
  <c r="LC19" i="1"/>
  <c r="LC18" i="1"/>
  <c r="LE16" i="3"/>
  <c r="LD25" i="3"/>
  <c r="LD26" i="3" s="1"/>
  <c r="LC19" i="3"/>
  <c r="LC18" i="3"/>
  <c r="LB20" i="2"/>
  <c r="LC17" i="2"/>
  <c r="HY24" i="2"/>
  <c r="LC57" i="4" l="1"/>
  <c r="LB66" i="4"/>
  <c r="LB67" i="4" s="1"/>
  <c r="LC61" i="4"/>
  <c r="LD58" i="4"/>
  <c r="KW15" i="1"/>
  <c r="KW21" i="1" s="1"/>
  <c r="KW22" i="1" s="1"/>
  <c r="KW23" i="1" s="1"/>
  <c r="KW24" i="1" s="1"/>
  <c r="LD17" i="1"/>
  <c r="LC20" i="1"/>
  <c r="LC20" i="3"/>
  <c r="LC22" i="3" s="1"/>
  <c r="LD17" i="3"/>
  <c r="LE23" i="3"/>
  <c r="LE24" i="3" s="1"/>
  <c r="LE15" i="3"/>
  <c r="LE21" i="3" s="1"/>
  <c r="HZ16" i="2"/>
  <c r="HY25" i="2"/>
  <c r="HY26" i="2" s="1"/>
  <c r="LC18" i="2"/>
  <c r="LC19" i="2"/>
  <c r="LC56" i="4" l="1"/>
  <c r="LC62" i="4"/>
  <c r="LC63" i="4" s="1"/>
  <c r="LC64" i="4" s="1"/>
  <c r="LC65" i="4" s="1"/>
  <c r="LD60" i="4"/>
  <c r="LD59" i="4"/>
  <c r="KX16" i="1"/>
  <c r="KW25" i="1"/>
  <c r="KW26" i="1" s="1"/>
  <c r="LD18" i="1"/>
  <c r="LD19" i="1"/>
  <c r="LF16" i="3"/>
  <c r="LE25" i="3"/>
  <c r="LE26" i="3" s="1"/>
  <c r="LD19" i="3"/>
  <c r="LD18" i="3"/>
  <c r="HZ15" i="2"/>
  <c r="HZ21" i="2" s="1"/>
  <c r="HZ22" i="2" s="1"/>
  <c r="LD17" i="2"/>
  <c r="LC20" i="2"/>
  <c r="LD57" i="4" l="1"/>
  <c r="LC66" i="4"/>
  <c r="LC67" i="4" s="1"/>
  <c r="LE58" i="4"/>
  <c r="LD61" i="4"/>
  <c r="KX15" i="1"/>
  <c r="KX21" i="1" s="1"/>
  <c r="KX22" i="1" s="1"/>
  <c r="KX23" i="1" s="1"/>
  <c r="KX24" i="1" s="1"/>
  <c r="LD20" i="1"/>
  <c r="LE17" i="1"/>
  <c r="LD20" i="3"/>
  <c r="LD22" i="3" s="1"/>
  <c r="LE17" i="3"/>
  <c r="LF23" i="3"/>
  <c r="LF24" i="3" s="1"/>
  <c r="LF15" i="3"/>
  <c r="LF21" i="3" s="1"/>
  <c r="LD19" i="2"/>
  <c r="LD18" i="2"/>
  <c r="HZ23" i="2"/>
  <c r="HZ24" i="2" s="1"/>
  <c r="LD56" i="4" l="1"/>
  <c r="LD62" i="4" s="1"/>
  <c r="LD63" i="4" s="1"/>
  <c r="LD64" i="4" s="1"/>
  <c r="LD65" i="4" s="1"/>
  <c r="LE60" i="4"/>
  <c r="LE59" i="4"/>
  <c r="KY16" i="1"/>
  <c r="KX25" i="1"/>
  <c r="KX26" i="1" s="1"/>
  <c r="LE19" i="1"/>
  <c r="LE18" i="1"/>
  <c r="LG16" i="3"/>
  <c r="LF25" i="3"/>
  <c r="LF26" i="3" s="1"/>
  <c r="LE18" i="3"/>
  <c r="LE19" i="3"/>
  <c r="IA16" i="2"/>
  <c r="HZ25" i="2"/>
  <c r="HZ26" i="2" s="1"/>
  <c r="LE17" i="2"/>
  <c r="LD20" i="2"/>
  <c r="LE57" i="4" l="1"/>
  <c r="LD66" i="4"/>
  <c r="LD67" i="4" s="1"/>
  <c r="LF58" i="4"/>
  <c r="LE61" i="4"/>
  <c r="KY15" i="1"/>
  <c r="KY21" i="1" s="1"/>
  <c r="KY22" i="1" s="1"/>
  <c r="KY23" i="1" s="1"/>
  <c r="KY24" i="1" s="1"/>
  <c r="LF17" i="1"/>
  <c r="LE20" i="1"/>
  <c r="LF17" i="3"/>
  <c r="LE20" i="3"/>
  <c r="LE22" i="3" s="1"/>
  <c r="LG23" i="3"/>
  <c r="LG24" i="3" s="1"/>
  <c r="LG15" i="3"/>
  <c r="LG21" i="3" s="1"/>
  <c r="LE18" i="2"/>
  <c r="LE19" i="2"/>
  <c r="IA15" i="2"/>
  <c r="IA21" i="2" s="1"/>
  <c r="IA22" i="2" s="1"/>
  <c r="IA23" i="2" s="1"/>
  <c r="LE56" i="4" l="1"/>
  <c r="LE62" i="4" s="1"/>
  <c r="LE63" i="4" s="1"/>
  <c r="LE64" i="4" s="1"/>
  <c r="LE65" i="4" s="1"/>
  <c r="LF60" i="4"/>
  <c r="LF59" i="4"/>
  <c r="KZ16" i="1"/>
  <c r="KY25" i="1"/>
  <c r="KY26" i="1" s="1"/>
  <c r="LF19" i="1"/>
  <c r="LF18" i="1"/>
  <c r="LH16" i="3"/>
  <c r="LG25" i="3"/>
  <c r="LG26" i="3" s="1"/>
  <c r="LF19" i="3"/>
  <c r="LF18" i="3"/>
  <c r="LE20" i="2"/>
  <c r="LF17" i="2"/>
  <c r="IA24" i="2"/>
  <c r="LF57" i="4" l="1"/>
  <c r="LE66" i="4"/>
  <c r="LE67" i="4" s="1"/>
  <c r="LF61" i="4"/>
  <c r="LG58" i="4"/>
  <c r="KZ15" i="1"/>
  <c r="KZ21" i="1" s="1"/>
  <c r="KZ22" i="1" s="1"/>
  <c r="KZ23" i="1" s="1"/>
  <c r="KZ24" i="1" s="1"/>
  <c r="LG17" i="1"/>
  <c r="LF20" i="1"/>
  <c r="LF20" i="3"/>
  <c r="LF22" i="3" s="1"/>
  <c r="LG17" i="3"/>
  <c r="LH23" i="3"/>
  <c r="LH24" i="3" s="1"/>
  <c r="LH15" i="3"/>
  <c r="LH21" i="3" s="1"/>
  <c r="IB16" i="2"/>
  <c r="IA25" i="2"/>
  <c r="IA26" i="2" s="1"/>
  <c r="LF18" i="2"/>
  <c r="LF19" i="2"/>
  <c r="LF56" i="4" l="1"/>
  <c r="LF62" i="4" s="1"/>
  <c r="LF63" i="4" s="1"/>
  <c r="LF64" i="4" s="1"/>
  <c r="LF65" i="4" s="1"/>
  <c r="LG59" i="4"/>
  <c r="LG60" i="4"/>
  <c r="LA16" i="1"/>
  <c r="KZ25" i="1"/>
  <c r="KZ26" i="1" s="1"/>
  <c r="LG19" i="1"/>
  <c r="LG18" i="1"/>
  <c r="LI16" i="3"/>
  <c r="LH25" i="3"/>
  <c r="LH26" i="3" s="1"/>
  <c r="LG19" i="3"/>
  <c r="LG18" i="3"/>
  <c r="LG17" i="2"/>
  <c r="LF20" i="2"/>
  <c r="IB15" i="2"/>
  <c r="IB21" i="2" s="1"/>
  <c r="IB22" i="2" s="1"/>
  <c r="IB23" i="2" s="1"/>
  <c r="LG57" i="4" l="1"/>
  <c r="LF66" i="4"/>
  <c r="LF67" i="4" s="1"/>
  <c r="LG61" i="4"/>
  <c r="LH58" i="4"/>
  <c r="LA15" i="1"/>
  <c r="LA21" i="1" s="1"/>
  <c r="LA22" i="1" s="1"/>
  <c r="LA23" i="1" s="1"/>
  <c r="LA24" i="1" s="1"/>
  <c r="LH17" i="1"/>
  <c r="LG20" i="1"/>
  <c r="LG20" i="3"/>
  <c r="LH17" i="3"/>
  <c r="LG22" i="3"/>
  <c r="LI23" i="3"/>
  <c r="LI24" i="3" s="1"/>
  <c r="LJ16" i="3" s="1"/>
  <c r="LI15" i="3"/>
  <c r="LI21" i="3" s="1"/>
  <c r="IB24" i="2"/>
  <c r="LG18" i="2"/>
  <c r="LG19" i="2"/>
  <c r="LG56" i="4" l="1"/>
  <c r="LG62" i="4" s="1"/>
  <c r="LG63" i="4" s="1"/>
  <c r="LG64" i="4" s="1"/>
  <c r="LG65" i="4" s="1"/>
  <c r="LH60" i="4"/>
  <c r="LH59" i="4"/>
  <c r="LB16" i="1"/>
  <c r="LA25" i="1"/>
  <c r="LA26" i="1" s="1"/>
  <c r="LH19" i="1"/>
  <c r="LH18" i="1"/>
  <c r="LJ23" i="3"/>
  <c r="LJ24" i="3" s="1"/>
  <c r="LJ15" i="3"/>
  <c r="LJ21" i="3" s="1"/>
  <c r="LH19" i="3"/>
  <c r="LH18" i="3"/>
  <c r="LI25" i="3"/>
  <c r="LI26" i="3" s="1"/>
  <c r="LG20" i="2"/>
  <c r="LH17" i="2"/>
  <c r="IB25" i="2"/>
  <c r="IB26" i="2" s="1"/>
  <c r="IC16" i="2"/>
  <c r="LH57" i="4" l="1"/>
  <c r="LG66" i="4"/>
  <c r="LG67" i="4" s="1"/>
  <c r="LH61" i="4"/>
  <c r="LI58" i="4"/>
  <c r="LB15" i="1"/>
  <c r="LB21" i="1" s="1"/>
  <c r="LB22" i="1" s="1"/>
  <c r="LB23" i="1" s="1"/>
  <c r="LB24" i="1" s="1"/>
  <c r="LI17" i="1"/>
  <c r="LH20" i="1"/>
  <c r="LK16" i="3"/>
  <c r="LK15" i="3" s="1"/>
  <c r="LK21" i="3" s="1"/>
  <c r="LJ25" i="3"/>
  <c r="LJ26" i="3" s="1"/>
  <c r="LK23" i="3"/>
  <c r="LK24" i="3" s="1"/>
  <c r="LH20" i="3"/>
  <c r="LH22" i="3" s="1"/>
  <c r="LI17" i="3"/>
  <c r="IC15" i="2"/>
  <c r="IC21" i="2" s="1"/>
  <c r="IC22" i="2" s="1"/>
  <c r="IC23" i="2" s="1"/>
  <c r="IC24" i="2" s="1"/>
  <c r="LH19" i="2"/>
  <c r="LH18" i="2"/>
  <c r="LH56" i="4" l="1"/>
  <c r="LH62" i="4" s="1"/>
  <c r="LH63" i="4" s="1"/>
  <c r="LH64" i="4" s="1"/>
  <c r="LH65" i="4" s="1"/>
  <c r="LI60" i="4"/>
  <c r="LI59" i="4"/>
  <c r="LC16" i="1"/>
  <c r="LB25" i="1"/>
  <c r="LB26" i="1" s="1"/>
  <c r="LI18" i="1"/>
  <c r="LI19" i="1"/>
  <c r="LL16" i="3"/>
  <c r="LK25" i="3"/>
  <c r="LK26" i="3" s="1"/>
  <c r="LI19" i="3"/>
  <c r="LI18" i="3"/>
  <c r="ID16" i="2"/>
  <c r="IC25" i="2"/>
  <c r="IC26" i="2" s="1"/>
  <c r="LI17" i="2"/>
  <c r="LH20" i="2"/>
  <c r="LI57" i="4" l="1"/>
  <c r="LH66" i="4"/>
  <c r="LH67" i="4" s="1"/>
  <c r="LJ58" i="4"/>
  <c r="LI61" i="4"/>
  <c r="LC15" i="1"/>
  <c r="LC21" i="1" s="1"/>
  <c r="LC22" i="1" s="1"/>
  <c r="LC23" i="1" s="1"/>
  <c r="LC24" i="1" s="1"/>
  <c r="LJ17" i="1"/>
  <c r="LI20" i="1"/>
  <c r="LJ17" i="3"/>
  <c r="LI20" i="3"/>
  <c r="LI22" i="3"/>
  <c r="LL23" i="3"/>
  <c r="LL24" i="3" s="1"/>
  <c r="LL15" i="3"/>
  <c r="LL21" i="3" s="1"/>
  <c r="LI19" i="2"/>
  <c r="LI18" i="2"/>
  <c r="ID15" i="2"/>
  <c r="ID21" i="2" s="1"/>
  <c r="ID22" i="2" s="1"/>
  <c r="ID23" i="2" s="1"/>
  <c r="ID24" i="2" s="1"/>
  <c r="LI56" i="4" l="1"/>
  <c r="LI62" i="4"/>
  <c r="LI63" i="4" s="1"/>
  <c r="LI64" i="4" s="1"/>
  <c r="LI65" i="4" s="1"/>
  <c r="LJ60" i="4"/>
  <c r="LJ59" i="4"/>
  <c r="LD16" i="1"/>
  <c r="LC25" i="1"/>
  <c r="LC26" i="1" s="1"/>
  <c r="LJ18" i="1"/>
  <c r="LJ19" i="1"/>
  <c r="LM16" i="3"/>
  <c r="LL25" i="3"/>
  <c r="LL26" i="3" s="1"/>
  <c r="LJ19" i="3"/>
  <c r="LJ18" i="3"/>
  <c r="IE16" i="2"/>
  <c r="ID25" i="2"/>
  <c r="ID26" i="2" s="1"/>
  <c r="LI20" i="2"/>
  <c r="LJ17" i="2"/>
  <c r="LJ57" i="4" l="1"/>
  <c r="LI66" i="4"/>
  <c r="LI67" i="4" s="1"/>
  <c r="LJ61" i="4"/>
  <c r="LK58" i="4"/>
  <c r="LD15" i="1"/>
  <c r="LD21" i="1" s="1"/>
  <c r="LD22" i="1" s="1"/>
  <c r="LD23" i="1" s="1"/>
  <c r="LD24" i="1" s="1"/>
  <c r="LK17" i="1"/>
  <c r="LJ20" i="1"/>
  <c r="LJ20" i="3"/>
  <c r="LJ22" i="3" s="1"/>
  <c r="LK17" i="3"/>
  <c r="LM23" i="3"/>
  <c r="LM24" i="3" s="1"/>
  <c r="LN16" i="3" s="1"/>
  <c r="LM15" i="3"/>
  <c r="LM21" i="3" s="1"/>
  <c r="LJ19" i="2"/>
  <c r="LJ18" i="2"/>
  <c r="IE15" i="2"/>
  <c r="IE21" i="2" s="1"/>
  <c r="IE22" i="2" s="1"/>
  <c r="IE23" i="2" s="1"/>
  <c r="IE24" i="2" s="1"/>
  <c r="LJ56" i="4" l="1"/>
  <c r="LJ62" i="4" s="1"/>
  <c r="LJ63" i="4" s="1"/>
  <c r="LJ64" i="4" s="1"/>
  <c r="LJ65" i="4" s="1"/>
  <c r="LK60" i="4"/>
  <c r="LK59" i="4"/>
  <c r="LE16" i="1"/>
  <c r="LD25" i="1"/>
  <c r="LD26" i="1" s="1"/>
  <c r="LK19" i="1"/>
  <c r="LK18" i="1"/>
  <c r="LJ20" i="2"/>
  <c r="LK17" i="2"/>
  <c r="LK19" i="3"/>
  <c r="LK18" i="3"/>
  <c r="LM25" i="3"/>
  <c r="LM26" i="3" s="1"/>
  <c r="LN23" i="3"/>
  <c r="LN24" i="3" s="1"/>
  <c r="LO16" i="3" s="1"/>
  <c r="LN15" i="3"/>
  <c r="LN21" i="3" s="1"/>
  <c r="IF16" i="2"/>
  <c r="IE25" i="2"/>
  <c r="IE26" i="2" s="1"/>
  <c r="LK57" i="4" l="1"/>
  <c r="LJ66" i="4"/>
  <c r="LJ67" i="4" s="1"/>
  <c r="LK61" i="4"/>
  <c r="LL58" i="4"/>
  <c r="LE15" i="1"/>
  <c r="LE21" i="1" s="1"/>
  <c r="LE22" i="1" s="1"/>
  <c r="LE23" i="1" s="1"/>
  <c r="LE24" i="1" s="1"/>
  <c r="LL17" i="1"/>
  <c r="LK20" i="1"/>
  <c r="LK18" i="2"/>
  <c r="LK19" i="2"/>
  <c r="LL17" i="3"/>
  <c r="LK20" i="3"/>
  <c r="LK22" i="3" s="1"/>
  <c r="LN25" i="3"/>
  <c r="LN26" i="3" s="1"/>
  <c r="LO23" i="3"/>
  <c r="LO24" i="3" s="1"/>
  <c r="LP16" i="3" s="1"/>
  <c r="LO15" i="3"/>
  <c r="LO21" i="3" s="1"/>
  <c r="IF15" i="2"/>
  <c r="IF21" i="2" s="1"/>
  <c r="IF22" i="2" s="1"/>
  <c r="IF23" i="2" s="1"/>
  <c r="IF24" i="2" s="1"/>
  <c r="LK56" i="4" l="1"/>
  <c r="LK62" i="4" s="1"/>
  <c r="LK63" i="4" s="1"/>
  <c r="LK64" i="4" s="1"/>
  <c r="LK65" i="4" s="1"/>
  <c r="LL60" i="4"/>
  <c r="LL59" i="4"/>
  <c r="LF16" i="1"/>
  <c r="LE25" i="1"/>
  <c r="LE26" i="1" s="1"/>
  <c r="LL18" i="1"/>
  <c r="LL19" i="1"/>
  <c r="LL17" i="2"/>
  <c r="LK20" i="2"/>
  <c r="LP23" i="3"/>
  <c r="LP24" i="3" s="1"/>
  <c r="LP15" i="3"/>
  <c r="LP21" i="3" s="1"/>
  <c r="LO25" i="3"/>
  <c r="LO26" i="3" s="1"/>
  <c r="LL19" i="3"/>
  <c r="LL18" i="3"/>
  <c r="IG16" i="2"/>
  <c r="IF25" i="2"/>
  <c r="IF26" i="2" s="1"/>
  <c r="LL57" i="4" l="1"/>
  <c r="LK66" i="4"/>
  <c r="LK67" i="4" s="1"/>
  <c r="LL61" i="4"/>
  <c r="LM58" i="4"/>
  <c r="LF15" i="1"/>
  <c r="LF21" i="1" s="1"/>
  <c r="LF22" i="1" s="1"/>
  <c r="LF23" i="1" s="1"/>
  <c r="LF24" i="1" s="1"/>
  <c r="LM17" i="1"/>
  <c r="LL20" i="1"/>
  <c r="LL18" i="2"/>
  <c r="LL19" i="2"/>
  <c r="LQ16" i="3"/>
  <c r="LP25" i="3"/>
  <c r="LP26" i="3" s="1"/>
  <c r="LL20" i="3"/>
  <c r="LL22" i="3" s="1"/>
  <c r="LM17" i="3"/>
  <c r="IG15" i="2"/>
  <c r="IG21" i="2" s="1"/>
  <c r="IG22" i="2" s="1"/>
  <c r="IG23" i="2" s="1"/>
  <c r="IG24" i="2" s="1"/>
  <c r="LL56" i="4" l="1"/>
  <c r="LL62" i="4" s="1"/>
  <c r="LL63" i="4" s="1"/>
  <c r="LL64" i="4" s="1"/>
  <c r="LL65" i="4" s="1"/>
  <c r="LM59" i="4"/>
  <c r="LM60" i="4"/>
  <c r="LG16" i="1"/>
  <c r="LF25" i="1"/>
  <c r="LF26" i="1" s="1"/>
  <c r="LM19" i="1"/>
  <c r="LM18" i="1"/>
  <c r="LM17" i="2"/>
  <c r="LL20" i="2"/>
  <c r="LM18" i="3"/>
  <c r="LM19" i="3"/>
  <c r="LQ23" i="3"/>
  <c r="LQ24" i="3" s="1"/>
  <c r="LR16" i="3" s="1"/>
  <c r="LQ15" i="3"/>
  <c r="LQ21" i="3" s="1"/>
  <c r="IH16" i="2"/>
  <c r="IG25" i="2"/>
  <c r="IG26" i="2" s="1"/>
  <c r="LM57" i="4" l="1"/>
  <c r="LL66" i="4"/>
  <c r="LL67" i="4" s="1"/>
  <c r="LN58" i="4"/>
  <c r="LM61" i="4"/>
  <c r="LG15" i="1"/>
  <c r="LG21" i="1" s="1"/>
  <c r="LG22" i="1" s="1"/>
  <c r="LG23" i="1" s="1"/>
  <c r="LG24" i="1" s="1"/>
  <c r="LN17" i="1"/>
  <c r="LM20" i="1"/>
  <c r="LM19" i="2"/>
  <c r="LM18" i="2"/>
  <c r="LR23" i="3"/>
  <c r="LR24" i="3" s="1"/>
  <c r="LR15" i="3"/>
  <c r="LR21" i="3" s="1"/>
  <c r="LQ25" i="3"/>
  <c r="LQ26" i="3" s="1"/>
  <c r="LM20" i="3"/>
  <c r="LM22" i="3" s="1"/>
  <c r="LN17" i="3"/>
  <c r="IH15" i="2"/>
  <c r="IH21" i="2" s="1"/>
  <c r="IH22" i="2" s="1"/>
  <c r="IH23" i="2" s="1"/>
  <c r="IH24" i="2" s="1"/>
  <c r="LM56" i="4" l="1"/>
  <c r="LM62" i="4" s="1"/>
  <c r="LM63" i="4" s="1"/>
  <c r="LM64" i="4" s="1"/>
  <c r="LM65" i="4" s="1"/>
  <c r="LN60" i="4"/>
  <c r="LN59" i="4"/>
  <c r="LH16" i="1"/>
  <c r="LG25" i="1"/>
  <c r="LG26" i="1" s="1"/>
  <c r="LN19" i="1"/>
  <c r="LN18" i="1"/>
  <c r="LN17" i="2"/>
  <c r="LM20" i="2"/>
  <c r="LS16" i="3"/>
  <c r="LS15" i="3" s="1"/>
  <c r="LS21" i="3" s="1"/>
  <c r="LR25" i="3"/>
  <c r="LR26" i="3" s="1"/>
  <c r="LN18" i="3"/>
  <c r="LN19" i="3"/>
  <c r="II16" i="2"/>
  <c r="IH25" i="2"/>
  <c r="IH26" i="2" s="1"/>
  <c r="LN57" i="4" l="1"/>
  <c r="LM66" i="4"/>
  <c r="LM67" i="4" s="1"/>
  <c r="LN61" i="4"/>
  <c r="LO58" i="4"/>
  <c r="LH15" i="1"/>
  <c r="LH21" i="1" s="1"/>
  <c r="LH22" i="1" s="1"/>
  <c r="LH23" i="1" s="1"/>
  <c r="LH24" i="1" s="1"/>
  <c r="LN20" i="1"/>
  <c r="LO17" i="1"/>
  <c r="LN19" i="2"/>
  <c r="LN18" i="2"/>
  <c r="LS23" i="3"/>
  <c r="LS24" i="3" s="1"/>
  <c r="LT16" i="3" s="1"/>
  <c r="LT23" i="3" s="1"/>
  <c r="LT24" i="3" s="1"/>
  <c r="LU16" i="3" s="1"/>
  <c r="LN20" i="3"/>
  <c r="LN22" i="3" s="1"/>
  <c r="LO17" i="3"/>
  <c r="LS25" i="3"/>
  <c r="LS26" i="3" s="1"/>
  <c r="LT15" i="3"/>
  <c r="LT21" i="3" s="1"/>
  <c r="II15" i="2"/>
  <c r="II21" i="2" s="1"/>
  <c r="II22" i="2" s="1"/>
  <c r="II23" i="2" s="1"/>
  <c r="II24" i="2" s="1"/>
  <c r="LN56" i="4" l="1"/>
  <c r="LN62" i="4"/>
  <c r="LN63" i="4" s="1"/>
  <c r="LN64" i="4" s="1"/>
  <c r="LN65" i="4" s="1"/>
  <c r="LO60" i="4"/>
  <c r="LO59" i="4"/>
  <c r="LI16" i="1"/>
  <c r="LH25" i="1"/>
  <c r="LH26" i="1" s="1"/>
  <c r="LO19" i="1"/>
  <c r="LO18" i="1"/>
  <c r="LO17" i="2"/>
  <c r="LN20" i="2"/>
  <c r="LO19" i="3"/>
  <c r="LO18" i="3"/>
  <c r="LT25" i="3"/>
  <c r="LT26" i="3" s="1"/>
  <c r="LU15" i="3"/>
  <c r="LU21" i="3" s="1"/>
  <c r="LU23" i="3"/>
  <c r="LU24" i="3" s="1"/>
  <c r="LV16" i="3" s="1"/>
  <c r="IJ16" i="2"/>
  <c r="II25" i="2"/>
  <c r="II26" i="2" s="1"/>
  <c r="LO57" i="4" l="1"/>
  <c r="LN66" i="4"/>
  <c r="LN67" i="4" s="1"/>
  <c r="LP58" i="4"/>
  <c r="LO61" i="4"/>
  <c r="LI15" i="1"/>
  <c r="LI21" i="1" s="1"/>
  <c r="LI22" i="1" s="1"/>
  <c r="LI23" i="1" s="1"/>
  <c r="LI24" i="1" s="1"/>
  <c r="LP17" i="1"/>
  <c r="LO20" i="1"/>
  <c r="LO18" i="2"/>
  <c r="LO19" i="2"/>
  <c r="LV23" i="3"/>
  <c r="LV24" i="3" s="1"/>
  <c r="LV15" i="3"/>
  <c r="LV21" i="3" s="1"/>
  <c r="LP17" i="3"/>
  <c r="LO20" i="3"/>
  <c r="LO22" i="3" s="1"/>
  <c r="LU25" i="3"/>
  <c r="LU26" i="3" s="1"/>
  <c r="IJ15" i="2"/>
  <c r="IJ21" i="2" s="1"/>
  <c r="IJ22" i="2" s="1"/>
  <c r="IJ23" i="2" s="1"/>
  <c r="IJ24" i="2" s="1"/>
  <c r="LO56" i="4" l="1"/>
  <c r="LO62" i="4" s="1"/>
  <c r="LO63" i="4" s="1"/>
  <c r="LO64" i="4" s="1"/>
  <c r="LO65" i="4" s="1"/>
  <c r="LP60" i="4"/>
  <c r="LP59" i="4"/>
  <c r="LJ16" i="1"/>
  <c r="LI25" i="1"/>
  <c r="LI26" i="1" s="1"/>
  <c r="LP18" i="1"/>
  <c r="LP19" i="1"/>
  <c r="LO20" i="2"/>
  <c r="LP17" i="2"/>
  <c r="LW16" i="3"/>
  <c r="LV25" i="3"/>
  <c r="LV26" i="3" s="1"/>
  <c r="LP19" i="3"/>
  <c r="LP18" i="3"/>
  <c r="IK16" i="2"/>
  <c r="IJ25" i="2"/>
  <c r="IJ26" i="2" s="1"/>
  <c r="LP57" i="4" l="1"/>
  <c r="LO66" i="4"/>
  <c r="LO67" i="4" s="1"/>
  <c r="LP61" i="4"/>
  <c r="LQ58" i="4"/>
  <c r="LJ15" i="1"/>
  <c r="LJ21" i="1" s="1"/>
  <c r="LJ22" i="1" s="1"/>
  <c r="LJ23" i="1" s="1"/>
  <c r="LJ24" i="1" s="1"/>
  <c r="LQ17" i="1"/>
  <c r="LP20" i="1"/>
  <c r="LP18" i="2"/>
  <c r="LP19" i="2"/>
  <c r="LQ17" i="3"/>
  <c r="LP20" i="3"/>
  <c r="LP22" i="3" s="1"/>
  <c r="LW23" i="3"/>
  <c r="LW24" i="3" s="1"/>
  <c r="LW15" i="3"/>
  <c r="LW21" i="3" s="1"/>
  <c r="IK15" i="2"/>
  <c r="IK21" i="2" s="1"/>
  <c r="IK22" i="2" s="1"/>
  <c r="IK23" i="2" s="1"/>
  <c r="IK24" i="2" s="1"/>
  <c r="LP56" i="4" l="1"/>
  <c r="LP62" i="4" s="1"/>
  <c r="LP63" i="4" s="1"/>
  <c r="LP64" i="4" s="1"/>
  <c r="LP65" i="4" s="1"/>
  <c r="LQ59" i="4"/>
  <c r="LQ60" i="4"/>
  <c r="LK16" i="1"/>
  <c r="LJ25" i="1"/>
  <c r="LJ26" i="1" s="1"/>
  <c r="LQ19" i="1"/>
  <c r="LQ18" i="1"/>
  <c r="LQ17" i="2"/>
  <c r="LP20" i="2"/>
  <c r="LX16" i="3"/>
  <c r="LW25" i="3"/>
  <c r="LW26" i="3" s="1"/>
  <c r="LQ19" i="3"/>
  <c r="LQ18" i="3"/>
  <c r="IL16" i="2"/>
  <c r="IK25" i="2"/>
  <c r="IK26" i="2" s="1"/>
  <c r="LQ57" i="4" l="1"/>
  <c r="LP66" i="4"/>
  <c r="LP67" i="4" s="1"/>
  <c r="LR58" i="4"/>
  <c r="LQ61" i="4"/>
  <c r="LK15" i="1"/>
  <c r="LK21" i="1" s="1"/>
  <c r="LK22" i="1" s="1"/>
  <c r="LK23" i="1" s="1"/>
  <c r="LK24" i="1" s="1"/>
  <c r="LR17" i="1"/>
  <c r="LQ20" i="1"/>
  <c r="LQ19" i="2"/>
  <c r="LQ18" i="2"/>
  <c r="LQ20" i="3"/>
  <c r="LQ22" i="3" s="1"/>
  <c r="LR17" i="3"/>
  <c r="LX23" i="3"/>
  <c r="LX24" i="3" s="1"/>
  <c r="LX15" i="3"/>
  <c r="LX21" i="3" s="1"/>
  <c r="IL15" i="2"/>
  <c r="IL21" i="2" s="1"/>
  <c r="IL22" i="2" s="1"/>
  <c r="IL23" i="2" s="1"/>
  <c r="IL24" i="2" s="1"/>
  <c r="LQ56" i="4" l="1"/>
  <c r="LQ62" i="4" s="1"/>
  <c r="LQ63" i="4" s="1"/>
  <c r="LQ64" i="4" s="1"/>
  <c r="LQ65" i="4" s="1"/>
  <c r="LR60" i="4"/>
  <c r="LR59" i="4"/>
  <c r="LL16" i="1"/>
  <c r="LK25" i="1"/>
  <c r="LK26" i="1" s="1"/>
  <c r="LR19" i="1"/>
  <c r="LR18" i="1"/>
  <c r="LR17" i="2"/>
  <c r="LQ20" i="2"/>
  <c r="LY16" i="3"/>
  <c r="LX25" i="3"/>
  <c r="LX26" i="3" s="1"/>
  <c r="LR19" i="3"/>
  <c r="LR18" i="3"/>
  <c r="IM16" i="2"/>
  <c r="IL25" i="2"/>
  <c r="IL26" i="2" s="1"/>
  <c r="LR57" i="4" l="1"/>
  <c r="LQ66" i="4"/>
  <c r="LQ67" i="4" s="1"/>
  <c r="LR61" i="4"/>
  <c r="LS58" i="4"/>
  <c r="LL15" i="1"/>
  <c r="LL21" i="1" s="1"/>
  <c r="LL22" i="1" s="1"/>
  <c r="LL23" i="1" s="1"/>
  <c r="LL24" i="1" s="1"/>
  <c r="LS17" i="1"/>
  <c r="LR20" i="1"/>
  <c r="LR18" i="2"/>
  <c r="LR19" i="2"/>
  <c r="LR20" i="3"/>
  <c r="LR22" i="3" s="1"/>
  <c r="LS17" i="3"/>
  <c r="LY23" i="3"/>
  <c r="LY24" i="3" s="1"/>
  <c r="LY15" i="3"/>
  <c r="LY21" i="3" s="1"/>
  <c r="IM15" i="2"/>
  <c r="IM21" i="2" s="1"/>
  <c r="IM22" i="2" s="1"/>
  <c r="IM23" i="2" s="1"/>
  <c r="IM24" i="2" s="1"/>
  <c r="LR56" i="4" l="1"/>
  <c r="LR62" i="4" s="1"/>
  <c r="LR63" i="4" s="1"/>
  <c r="LR64" i="4" s="1"/>
  <c r="LR65" i="4" s="1"/>
  <c r="LS60" i="4"/>
  <c r="LS59" i="4"/>
  <c r="LM16" i="1"/>
  <c r="LL25" i="1"/>
  <c r="LL26" i="1" s="1"/>
  <c r="LS18" i="1"/>
  <c r="LS19" i="1"/>
  <c r="LS17" i="2"/>
  <c r="LR20" i="2"/>
  <c r="LZ16" i="3"/>
  <c r="LY25" i="3"/>
  <c r="LY26" i="3" s="1"/>
  <c r="LS19" i="3"/>
  <c r="LS18" i="3"/>
  <c r="IN16" i="2"/>
  <c r="IM25" i="2"/>
  <c r="IM26" i="2" s="1"/>
  <c r="LS57" i="4" l="1"/>
  <c r="LR66" i="4"/>
  <c r="LR67" i="4" s="1"/>
  <c r="LS61" i="4"/>
  <c r="LT58" i="4"/>
  <c r="LM15" i="1"/>
  <c r="LM21" i="1" s="1"/>
  <c r="LM22" i="1" s="1"/>
  <c r="LM23" i="1" s="1"/>
  <c r="LM24" i="1" s="1"/>
  <c r="LT17" i="1"/>
  <c r="LS20" i="1"/>
  <c r="LS18" i="2"/>
  <c r="LS19" i="2"/>
  <c r="LS20" i="3"/>
  <c r="LS22" i="3" s="1"/>
  <c r="LT17" i="3"/>
  <c r="LZ23" i="3"/>
  <c r="LZ24" i="3" s="1"/>
  <c r="LZ15" i="3"/>
  <c r="LZ21" i="3" s="1"/>
  <c r="IN15" i="2"/>
  <c r="IN21" i="2" s="1"/>
  <c r="IN22" i="2" s="1"/>
  <c r="IN23" i="2" s="1"/>
  <c r="IN24" i="2" s="1"/>
  <c r="LS56" i="4" l="1"/>
  <c r="LS62" i="4" s="1"/>
  <c r="LS63" i="4" s="1"/>
  <c r="LS64" i="4" s="1"/>
  <c r="LS65" i="4" s="1"/>
  <c r="LT59" i="4"/>
  <c r="LT60" i="4"/>
  <c r="LN16" i="1"/>
  <c r="LM25" i="1"/>
  <c r="LM26" i="1" s="1"/>
  <c r="LT18" i="1"/>
  <c r="LT19" i="1"/>
  <c r="LT17" i="2"/>
  <c r="LS20" i="2"/>
  <c r="MA16" i="3"/>
  <c r="LZ25" i="3"/>
  <c r="LZ26" i="3" s="1"/>
  <c r="LT19" i="3"/>
  <c r="LT18" i="3"/>
  <c r="IO16" i="2"/>
  <c r="IN25" i="2"/>
  <c r="IN26" i="2" s="1"/>
  <c r="LT57" i="4" l="1"/>
  <c r="LS66" i="4"/>
  <c r="LS67" i="4" s="1"/>
  <c r="LU58" i="4"/>
  <c r="LT61" i="4"/>
  <c r="LN15" i="1"/>
  <c r="LN21" i="1" s="1"/>
  <c r="LN22" i="1" s="1"/>
  <c r="LN23" i="1" s="1"/>
  <c r="LN24" i="1" s="1"/>
  <c r="LU17" i="1"/>
  <c r="LT20" i="1"/>
  <c r="LT18" i="2"/>
  <c r="LT19" i="2"/>
  <c r="LU17" i="3"/>
  <c r="LT20" i="3"/>
  <c r="LT22" i="3" s="1"/>
  <c r="MA23" i="3"/>
  <c r="MA24" i="3" s="1"/>
  <c r="MA15" i="3"/>
  <c r="MA21" i="3" s="1"/>
  <c r="IO15" i="2"/>
  <c r="IO21" i="2" s="1"/>
  <c r="IO22" i="2" s="1"/>
  <c r="IO23" i="2" s="1"/>
  <c r="IO24" i="2" s="1"/>
  <c r="LT56" i="4" l="1"/>
  <c r="LT62" i="4" s="1"/>
  <c r="LT63" i="4" s="1"/>
  <c r="LT64" i="4" s="1"/>
  <c r="LT65" i="4" s="1"/>
  <c r="LU60" i="4"/>
  <c r="LU59" i="4"/>
  <c r="LO16" i="1"/>
  <c r="LN25" i="1"/>
  <c r="LN26" i="1" s="1"/>
  <c r="LU19" i="1"/>
  <c r="LU18" i="1"/>
  <c r="LT20" i="2"/>
  <c r="LU17" i="2"/>
  <c r="MB16" i="3"/>
  <c r="MA25" i="3"/>
  <c r="MA26" i="3" s="1"/>
  <c r="LU19" i="3"/>
  <c r="LU18" i="3"/>
  <c r="IP16" i="2"/>
  <c r="IO25" i="2"/>
  <c r="IO26" i="2" s="1"/>
  <c r="LU57" i="4" l="1"/>
  <c r="LT66" i="4"/>
  <c r="LT67" i="4" s="1"/>
  <c r="LV58" i="4"/>
  <c r="LU61" i="4"/>
  <c r="LO15" i="1"/>
  <c r="LO21" i="1" s="1"/>
  <c r="LO22" i="1" s="1"/>
  <c r="LO23" i="1" s="1"/>
  <c r="LO24" i="1" s="1"/>
  <c r="LV17" i="1"/>
  <c r="LU20" i="1"/>
  <c r="LU19" i="2"/>
  <c r="LU18" i="2"/>
  <c r="LU20" i="3"/>
  <c r="LU22" i="3" s="1"/>
  <c r="LV17" i="3"/>
  <c r="MB23" i="3"/>
  <c r="MB24" i="3" s="1"/>
  <c r="MB15" i="3"/>
  <c r="MB21" i="3" s="1"/>
  <c r="IP15" i="2"/>
  <c r="IP21" i="2" s="1"/>
  <c r="IP22" i="2" s="1"/>
  <c r="IP23" i="2" s="1"/>
  <c r="IP24" i="2" s="1"/>
  <c r="LU56" i="4" l="1"/>
  <c r="LU62" i="4" s="1"/>
  <c r="LU63" i="4" s="1"/>
  <c r="LU64" i="4" s="1"/>
  <c r="LU65" i="4" s="1"/>
  <c r="LV60" i="4"/>
  <c r="LV59" i="4"/>
  <c r="LP16" i="1"/>
  <c r="LO25" i="1"/>
  <c r="LO26" i="1" s="1"/>
  <c r="LV19" i="1"/>
  <c r="LV18" i="1"/>
  <c r="LU20" i="2"/>
  <c r="LV17" i="2"/>
  <c r="MC16" i="3"/>
  <c r="MB25" i="3"/>
  <c r="MB26" i="3" s="1"/>
  <c r="LV19" i="3"/>
  <c r="LV18" i="3"/>
  <c r="IQ16" i="2"/>
  <c r="IP25" i="2"/>
  <c r="IP26" i="2" s="1"/>
  <c r="LV57" i="4" l="1"/>
  <c r="LU66" i="4"/>
  <c r="LU67" i="4" s="1"/>
  <c r="LV61" i="4"/>
  <c r="LW58" i="4"/>
  <c r="LP15" i="1"/>
  <c r="LP21" i="1" s="1"/>
  <c r="LP22" i="1" s="1"/>
  <c r="LP23" i="1" s="1"/>
  <c r="LP24" i="1" s="1"/>
  <c r="LW17" i="1"/>
  <c r="LV20" i="1"/>
  <c r="LV18" i="2"/>
  <c r="LV19" i="2"/>
  <c r="LV20" i="3"/>
  <c r="LV22" i="3" s="1"/>
  <c r="LW17" i="3"/>
  <c r="MC23" i="3"/>
  <c r="MC24" i="3" s="1"/>
  <c r="MD16" i="3" s="1"/>
  <c r="MC15" i="3"/>
  <c r="MC21" i="3" s="1"/>
  <c r="IQ15" i="2"/>
  <c r="IQ21" i="2" s="1"/>
  <c r="IQ22" i="2" s="1"/>
  <c r="IQ23" i="2" s="1"/>
  <c r="IQ24" i="2" s="1"/>
  <c r="LV56" i="4" l="1"/>
  <c r="LV62" i="4"/>
  <c r="LV63" i="4" s="1"/>
  <c r="LV64" i="4" s="1"/>
  <c r="LV65" i="4" s="1"/>
  <c r="LW60" i="4"/>
  <c r="LW59" i="4"/>
  <c r="LQ16" i="1"/>
  <c r="LP25" i="1"/>
  <c r="LP26" i="1" s="1"/>
  <c r="LW18" i="1"/>
  <c r="LW19" i="1"/>
  <c r="LW17" i="2"/>
  <c r="LV20" i="2"/>
  <c r="LW19" i="3"/>
  <c r="LW18" i="3"/>
  <c r="MC25" i="3"/>
  <c r="MC26" i="3" s="1"/>
  <c r="MD23" i="3"/>
  <c r="MD24" i="3" s="1"/>
  <c r="MD15" i="3"/>
  <c r="MD21" i="3" s="1"/>
  <c r="IR16" i="2"/>
  <c r="IQ25" i="2"/>
  <c r="IQ26" i="2" s="1"/>
  <c r="LW57" i="4" l="1"/>
  <c r="LV66" i="4"/>
  <c r="LV67" i="4" s="1"/>
  <c r="LW61" i="4"/>
  <c r="LX58" i="4"/>
  <c r="LQ15" i="1"/>
  <c r="LQ21" i="1" s="1"/>
  <c r="LQ22" i="1" s="1"/>
  <c r="LQ23" i="1" s="1"/>
  <c r="LQ24" i="1" s="1"/>
  <c r="LR16" i="1" s="1"/>
  <c r="LX17" i="1"/>
  <c r="LW20" i="1"/>
  <c r="LW18" i="2"/>
  <c r="LW19" i="2"/>
  <c r="ME16" i="3"/>
  <c r="MD25" i="3"/>
  <c r="MD26" i="3" s="1"/>
  <c r="LW20" i="3"/>
  <c r="LW22" i="3" s="1"/>
  <c r="LX17" i="3"/>
  <c r="IR15" i="2"/>
  <c r="IR21" i="2" s="1"/>
  <c r="IR22" i="2" s="1"/>
  <c r="IR23" i="2" s="1"/>
  <c r="IR24" i="2" s="1"/>
  <c r="LW56" i="4" l="1"/>
  <c r="LW62" i="4" s="1"/>
  <c r="LW63" i="4" s="1"/>
  <c r="LW64" i="4" s="1"/>
  <c r="LW65" i="4" s="1"/>
  <c r="LX60" i="4"/>
  <c r="LX59" i="4"/>
  <c r="LR15" i="1"/>
  <c r="LR21" i="1" s="1"/>
  <c r="LR22" i="1" s="1"/>
  <c r="LR23" i="1" s="1"/>
  <c r="LR24" i="1" s="1"/>
  <c r="LQ25" i="1"/>
  <c r="LQ26" i="1" s="1"/>
  <c r="LX18" i="1"/>
  <c r="LX19" i="1"/>
  <c r="LX17" i="2"/>
  <c r="LW20" i="2"/>
  <c r="LX19" i="3"/>
  <c r="LX18" i="3"/>
  <c r="ME23" i="3"/>
  <c r="ME24" i="3" s="1"/>
  <c r="ME15" i="3"/>
  <c r="ME21" i="3" s="1"/>
  <c r="IS16" i="2"/>
  <c r="IR25" i="2"/>
  <c r="IR26" i="2" s="1"/>
  <c r="LX57" i="4" l="1"/>
  <c r="LW66" i="4"/>
  <c r="LW67" i="4" s="1"/>
  <c r="LY58" i="4"/>
  <c r="LX61" i="4"/>
  <c r="LS16" i="1"/>
  <c r="LR25" i="1"/>
  <c r="LR26" i="1" s="1"/>
  <c r="LY17" i="1"/>
  <c r="LX20" i="1"/>
  <c r="LX19" i="2"/>
  <c r="LX18" i="2"/>
  <c r="MF16" i="3"/>
  <c r="ME25" i="3"/>
  <c r="ME26" i="3" s="1"/>
  <c r="LX20" i="3"/>
  <c r="LX22" i="3" s="1"/>
  <c r="LY17" i="3"/>
  <c r="IS15" i="2"/>
  <c r="IS21" i="2" s="1"/>
  <c r="IS22" i="2" s="1"/>
  <c r="IS23" i="2" s="1"/>
  <c r="IS24" i="2" s="1"/>
  <c r="LX56" i="4" l="1"/>
  <c r="LX62" i="4" s="1"/>
  <c r="LX63" i="4" s="1"/>
  <c r="LX64" i="4" s="1"/>
  <c r="LX65" i="4" s="1"/>
  <c r="LY60" i="4"/>
  <c r="LY59" i="4"/>
  <c r="LS15" i="1"/>
  <c r="LS21" i="1" s="1"/>
  <c r="LS22" i="1" s="1"/>
  <c r="LS23" i="1" s="1"/>
  <c r="LS24" i="1" s="1"/>
  <c r="LY19" i="1"/>
  <c r="LY18" i="1"/>
  <c r="LX20" i="2"/>
  <c r="LY17" i="2"/>
  <c r="LY19" i="3"/>
  <c r="LY18" i="3"/>
  <c r="MF15" i="3"/>
  <c r="MF21" i="3" s="1"/>
  <c r="MF23" i="3"/>
  <c r="MF24" i="3" s="1"/>
  <c r="MG16" i="3" s="1"/>
  <c r="IT16" i="2"/>
  <c r="IS25" i="2"/>
  <c r="IS26" i="2" s="1"/>
  <c r="LY57" i="4" l="1"/>
  <c r="LX66" i="4"/>
  <c r="LX67" i="4" s="1"/>
  <c r="LZ58" i="4"/>
  <c r="LY61" i="4"/>
  <c r="LT16" i="1"/>
  <c r="LS25" i="1"/>
  <c r="LS26" i="1" s="1"/>
  <c r="LZ17" i="1"/>
  <c r="LY20" i="1"/>
  <c r="LY18" i="2"/>
  <c r="LY19" i="2"/>
  <c r="MF25" i="3"/>
  <c r="MF26" i="3" s="1"/>
  <c r="LY20" i="3"/>
  <c r="LY22" i="3" s="1"/>
  <c r="LZ17" i="3"/>
  <c r="MG23" i="3"/>
  <c r="MG24" i="3" s="1"/>
  <c r="MG15" i="3"/>
  <c r="MG21" i="3" s="1"/>
  <c r="IT15" i="2"/>
  <c r="IT21" i="2" s="1"/>
  <c r="IT22" i="2" s="1"/>
  <c r="IT23" i="2" s="1"/>
  <c r="IT24" i="2" s="1"/>
  <c r="LY56" i="4" l="1"/>
  <c r="LY62" i="4"/>
  <c r="LY63" i="4" s="1"/>
  <c r="LY64" i="4" s="1"/>
  <c r="LY65" i="4" s="1"/>
  <c r="LZ60" i="4"/>
  <c r="LZ59" i="4"/>
  <c r="LT15" i="1"/>
  <c r="LT21" i="1" s="1"/>
  <c r="LT22" i="1" s="1"/>
  <c r="LT23" i="1" s="1"/>
  <c r="LT24" i="1" s="1"/>
  <c r="LZ19" i="1"/>
  <c r="LZ18" i="1"/>
  <c r="LZ17" i="2"/>
  <c r="LY20" i="2"/>
  <c r="MH16" i="3"/>
  <c r="MG25" i="3"/>
  <c r="MG26" i="3" s="1"/>
  <c r="LZ19" i="3"/>
  <c r="LZ18" i="3"/>
  <c r="IU16" i="2"/>
  <c r="IT25" i="2"/>
  <c r="IT26" i="2" s="1"/>
  <c r="LZ57" i="4" l="1"/>
  <c r="LY66" i="4"/>
  <c r="LY67" i="4" s="1"/>
  <c r="LZ61" i="4"/>
  <c r="MA58" i="4"/>
  <c r="LU16" i="1"/>
  <c r="LT25" i="1"/>
  <c r="LT26" i="1" s="1"/>
  <c r="LZ20" i="1"/>
  <c r="MA17" i="1"/>
  <c r="LZ18" i="2"/>
  <c r="LZ19" i="2"/>
  <c r="LZ20" i="3"/>
  <c r="LZ22" i="3" s="1"/>
  <c r="MA17" i="3"/>
  <c r="MH23" i="3"/>
  <c r="MH24" i="3" s="1"/>
  <c r="MH15" i="3"/>
  <c r="MH21" i="3" s="1"/>
  <c r="IU15" i="2"/>
  <c r="IU21" i="2" s="1"/>
  <c r="IU22" i="2" s="1"/>
  <c r="IU23" i="2" s="1"/>
  <c r="IU24" i="2" s="1"/>
  <c r="LZ56" i="4" l="1"/>
  <c r="LZ62" i="4" s="1"/>
  <c r="LZ63" i="4" s="1"/>
  <c r="LZ64" i="4" s="1"/>
  <c r="LZ65" i="4" s="1"/>
  <c r="MA60" i="4"/>
  <c r="MA59" i="4"/>
  <c r="LU15" i="1"/>
  <c r="LU21" i="1" s="1"/>
  <c r="LU22" i="1" s="1"/>
  <c r="LU23" i="1" s="1"/>
  <c r="LU24" i="1" s="1"/>
  <c r="MA18" i="1"/>
  <c r="MA19" i="1"/>
  <c r="LZ20" i="2"/>
  <c r="MA17" i="2"/>
  <c r="MI16" i="3"/>
  <c r="MI15" i="3" s="1"/>
  <c r="MI21" i="3" s="1"/>
  <c r="MH25" i="3"/>
  <c r="MH26" i="3" s="1"/>
  <c r="MA19" i="3"/>
  <c r="MA18" i="3"/>
  <c r="IV16" i="2"/>
  <c r="IU25" i="2"/>
  <c r="IU26" i="2" s="1"/>
  <c r="MA57" i="4" l="1"/>
  <c r="LZ66" i="4"/>
  <c r="LZ67" i="4" s="1"/>
  <c r="MA61" i="4"/>
  <c r="MB58" i="4"/>
  <c r="LV16" i="1"/>
  <c r="LU25" i="1"/>
  <c r="LU26" i="1" s="1"/>
  <c r="MB17" i="1"/>
  <c r="MA20" i="1"/>
  <c r="MA18" i="2"/>
  <c r="MA19" i="2"/>
  <c r="MI23" i="3"/>
  <c r="MI24" i="3" s="1"/>
  <c r="MJ16" i="3" s="1"/>
  <c r="MB17" i="3"/>
  <c r="MA20" i="3"/>
  <c r="MA22" i="3" s="1"/>
  <c r="IV15" i="2"/>
  <c r="IV21" i="2" s="1"/>
  <c r="IV22" i="2" s="1"/>
  <c r="IV23" i="2" s="1"/>
  <c r="IV24" i="2" s="1"/>
  <c r="IW16" i="2" s="1"/>
  <c r="MA56" i="4" l="1"/>
  <c r="MA62" i="4"/>
  <c r="MA63" i="4" s="1"/>
  <c r="MA64" i="4" s="1"/>
  <c r="MA65" i="4" s="1"/>
  <c r="MB60" i="4"/>
  <c r="MB59" i="4"/>
  <c r="LV15" i="1"/>
  <c r="LV21" i="1" s="1"/>
  <c r="LV22" i="1" s="1"/>
  <c r="LV23" i="1" s="1"/>
  <c r="LV24" i="1" s="1"/>
  <c r="LW16" i="1" s="1"/>
  <c r="MB18" i="1"/>
  <c r="MB19" i="1"/>
  <c r="MA20" i="2"/>
  <c r="MB17" i="2"/>
  <c r="MI25" i="3"/>
  <c r="MI26" i="3" s="1"/>
  <c r="MB19" i="3"/>
  <c r="MB18" i="3"/>
  <c r="MJ23" i="3"/>
  <c r="MJ24" i="3" s="1"/>
  <c r="MJ15" i="3"/>
  <c r="MJ21" i="3" s="1"/>
  <c r="IW15" i="2"/>
  <c r="IW21" i="2" s="1"/>
  <c r="IW22" i="2" s="1"/>
  <c r="IW23" i="2" s="1"/>
  <c r="IW24" i="2" s="1"/>
  <c r="IX16" i="2" s="1"/>
  <c r="IV25" i="2"/>
  <c r="IV26" i="2" s="1"/>
  <c r="MB57" i="4" l="1"/>
  <c r="MA66" i="4"/>
  <c r="MA67" i="4" s="1"/>
  <c r="MB61" i="4"/>
  <c r="MC58" i="4"/>
  <c r="LV25" i="1"/>
  <c r="LV26" i="1" s="1"/>
  <c r="LW15" i="1"/>
  <c r="LW21" i="1" s="1"/>
  <c r="LW22" i="1" s="1"/>
  <c r="LW23" i="1" s="1"/>
  <c r="LW24" i="1" s="1"/>
  <c r="MC17" i="1"/>
  <c r="MB20" i="1"/>
  <c r="MB19" i="2"/>
  <c r="MB18" i="2"/>
  <c r="MK16" i="3"/>
  <c r="MJ25" i="3"/>
  <c r="MJ26" i="3" s="1"/>
  <c r="MB20" i="3"/>
  <c r="MB22" i="3" s="1"/>
  <c r="MC17" i="3"/>
  <c r="IX15" i="2"/>
  <c r="IX21" i="2" s="1"/>
  <c r="IX22" i="2" s="1"/>
  <c r="IX23" i="2" s="1"/>
  <c r="IX24" i="2" s="1"/>
  <c r="IW25" i="2"/>
  <c r="IW26" i="2" s="1"/>
  <c r="MB56" i="4" l="1"/>
  <c r="MB62" i="4" s="1"/>
  <c r="MB63" i="4" s="1"/>
  <c r="MB64" i="4" s="1"/>
  <c r="MB65" i="4" s="1"/>
  <c r="MC60" i="4"/>
  <c r="MC59" i="4"/>
  <c r="LX16" i="1"/>
  <c r="LW25" i="1"/>
  <c r="LW26" i="1" s="1"/>
  <c r="MC19" i="1"/>
  <c r="MC18" i="1"/>
  <c r="MC17" i="2"/>
  <c r="MB20" i="2"/>
  <c r="MC18" i="3"/>
  <c r="MC19" i="3"/>
  <c r="MK23" i="3"/>
  <c r="MK24" i="3" s="1"/>
  <c r="ML16" i="3" s="1"/>
  <c r="MK15" i="3"/>
  <c r="MK21" i="3" s="1"/>
  <c r="IY16" i="2"/>
  <c r="IX25" i="2"/>
  <c r="IX26" i="2" s="1"/>
  <c r="MC57" i="4" l="1"/>
  <c r="MB66" i="4"/>
  <c r="MB67" i="4" s="1"/>
  <c r="MD58" i="4"/>
  <c r="MC61" i="4"/>
  <c r="LX15" i="1"/>
  <c r="LX21" i="1" s="1"/>
  <c r="LX22" i="1" s="1"/>
  <c r="LX23" i="1" s="1"/>
  <c r="LX24" i="1" s="1"/>
  <c r="MD17" i="1"/>
  <c r="MC20" i="1"/>
  <c r="MC19" i="2"/>
  <c r="MC18" i="2"/>
  <c r="ML23" i="3"/>
  <c r="ML24" i="3" s="1"/>
  <c r="ML15" i="3"/>
  <c r="ML21" i="3" s="1"/>
  <c r="MK25" i="3"/>
  <c r="MK26" i="3" s="1"/>
  <c r="MC20" i="3"/>
  <c r="MC22" i="3" s="1"/>
  <c r="MD17" i="3"/>
  <c r="IY15" i="2"/>
  <c r="IY21" i="2" s="1"/>
  <c r="IY22" i="2" s="1"/>
  <c r="IY23" i="2" s="1"/>
  <c r="IY24" i="2" s="1"/>
  <c r="MC56" i="4" l="1"/>
  <c r="MC62" i="4" s="1"/>
  <c r="MC63" i="4" s="1"/>
  <c r="MC64" i="4" s="1"/>
  <c r="MC65" i="4" s="1"/>
  <c r="MD60" i="4"/>
  <c r="MD59" i="4"/>
  <c r="LY16" i="1"/>
  <c r="LX25" i="1"/>
  <c r="LX26" i="1" s="1"/>
  <c r="MD19" i="1"/>
  <c r="MD18" i="1"/>
  <c r="MC20" i="2"/>
  <c r="MD17" i="2"/>
  <c r="MM16" i="3"/>
  <c r="ML25" i="3"/>
  <c r="ML26" i="3" s="1"/>
  <c r="MD19" i="3"/>
  <c r="MD18" i="3"/>
  <c r="IZ16" i="2"/>
  <c r="IY25" i="2"/>
  <c r="IY26" i="2" s="1"/>
  <c r="MD57" i="4" l="1"/>
  <c r="MC66" i="4"/>
  <c r="MC67" i="4" s="1"/>
  <c r="MD61" i="4"/>
  <c r="ME58" i="4"/>
  <c r="LY15" i="1"/>
  <c r="LY21" i="1" s="1"/>
  <c r="LY22" i="1" s="1"/>
  <c r="LY23" i="1" s="1"/>
  <c r="LY24" i="1" s="1"/>
  <c r="MD20" i="1"/>
  <c r="ME17" i="1"/>
  <c r="MD18" i="2"/>
  <c r="MD19" i="2"/>
  <c r="MD20" i="3"/>
  <c r="MD22" i="3" s="1"/>
  <c r="ME17" i="3"/>
  <c r="MM23" i="3"/>
  <c r="MM24" i="3" s="1"/>
  <c r="MM15" i="3"/>
  <c r="MM21" i="3" s="1"/>
  <c r="IZ15" i="2"/>
  <c r="IZ21" i="2" s="1"/>
  <c r="IZ22" i="2" s="1"/>
  <c r="IZ23" i="2" s="1"/>
  <c r="IZ24" i="2" s="1"/>
  <c r="MD56" i="4" l="1"/>
  <c r="MD62" i="4" s="1"/>
  <c r="MD63" i="4" s="1"/>
  <c r="MD64" i="4" s="1"/>
  <c r="MD65" i="4" s="1"/>
  <c r="ME59" i="4"/>
  <c r="ME60" i="4"/>
  <c r="LZ16" i="1"/>
  <c r="LY25" i="1"/>
  <c r="LY26" i="1" s="1"/>
  <c r="ME18" i="1"/>
  <c r="ME19" i="1"/>
  <c r="MD20" i="2"/>
  <c r="ME17" i="2"/>
  <c r="MN16" i="3"/>
  <c r="MM25" i="3"/>
  <c r="MM26" i="3" s="1"/>
  <c r="ME19" i="3"/>
  <c r="ME18" i="3"/>
  <c r="JA16" i="2"/>
  <c r="IZ25" i="2"/>
  <c r="IZ26" i="2" s="1"/>
  <c r="ME57" i="4" l="1"/>
  <c r="MD66" i="4"/>
  <c r="MD67" i="4" s="1"/>
  <c r="MF58" i="4"/>
  <c r="ME61" i="4"/>
  <c r="LZ15" i="1"/>
  <c r="LZ21" i="1" s="1"/>
  <c r="LZ22" i="1" s="1"/>
  <c r="LZ23" i="1" s="1"/>
  <c r="LZ24" i="1" s="1"/>
  <c r="MF17" i="1"/>
  <c r="ME20" i="1"/>
  <c r="ME19" i="2"/>
  <c r="ME18" i="2"/>
  <c r="MF17" i="3"/>
  <c r="ME20" i="3"/>
  <c r="ME22" i="3"/>
  <c r="MN15" i="3"/>
  <c r="MN21" i="3" s="1"/>
  <c r="MN23" i="3"/>
  <c r="MN24" i="3" s="1"/>
  <c r="MO16" i="3" s="1"/>
  <c r="JA15" i="2"/>
  <c r="JA21" i="2" s="1"/>
  <c r="JA22" i="2" s="1"/>
  <c r="JA23" i="2" s="1"/>
  <c r="JA24" i="2" s="1"/>
  <c r="ME56" i="4" l="1"/>
  <c r="ME62" i="4" s="1"/>
  <c r="ME63" i="4" s="1"/>
  <c r="ME64" i="4" s="1"/>
  <c r="ME65" i="4" s="1"/>
  <c r="MF60" i="4"/>
  <c r="MF59" i="4"/>
  <c r="MA16" i="1"/>
  <c r="LZ25" i="1"/>
  <c r="LZ26" i="1" s="1"/>
  <c r="MF18" i="1"/>
  <c r="MF19" i="1"/>
  <c r="ME20" i="2"/>
  <c r="MF17" i="2"/>
  <c r="MO23" i="3"/>
  <c r="MO24" i="3" s="1"/>
  <c r="MO15" i="3"/>
  <c r="MO21" i="3" s="1"/>
  <c r="MN25" i="3"/>
  <c r="MN26" i="3" s="1"/>
  <c r="MF19" i="3"/>
  <c r="MF18" i="3"/>
  <c r="JB16" i="2"/>
  <c r="JA25" i="2"/>
  <c r="JA26" i="2" s="1"/>
  <c r="MF57" i="4" l="1"/>
  <c r="ME66" i="4"/>
  <c r="ME67" i="4" s="1"/>
  <c r="MF61" i="4"/>
  <c r="MG58" i="4"/>
  <c r="MA15" i="1"/>
  <c r="MA21" i="1" s="1"/>
  <c r="MA22" i="1" s="1"/>
  <c r="MA23" i="1" s="1"/>
  <c r="MA24" i="1" s="1"/>
  <c r="MG17" i="1"/>
  <c r="MF20" i="1"/>
  <c r="MF18" i="2"/>
  <c r="MF19" i="2"/>
  <c r="MP16" i="3"/>
  <c r="MO25" i="3"/>
  <c r="MO26" i="3" s="1"/>
  <c r="MG17" i="3"/>
  <c r="MF20" i="3"/>
  <c r="MF22" i="3" s="1"/>
  <c r="JB15" i="2"/>
  <c r="JB21" i="2" s="1"/>
  <c r="JB22" i="2" s="1"/>
  <c r="JB23" i="2" s="1"/>
  <c r="JB24" i="2" s="1"/>
  <c r="JC16" i="2" s="1"/>
  <c r="MF56" i="4" l="1"/>
  <c r="MF62" i="4" s="1"/>
  <c r="MF63" i="4" s="1"/>
  <c r="MF64" i="4" s="1"/>
  <c r="MF65" i="4" s="1"/>
  <c r="MG60" i="4"/>
  <c r="MG59" i="4"/>
  <c r="MB16" i="1"/>
  <c r="MA25" i="1"/>
  <c r="MA26" i="1" s="1"/>
  <c r="MG19" i="1"/>
  <c r="MG18" i="1"/>
  <c r="MF20" i="2"/>
  <c r="MG17" i="2"/>
  <c r="MG19" i="3"/>
  <c r="MG18" i="3"/>
  <c r="MP23" i="3"/>
  <c r="MP24" i="3" s="1"/>
  <c r="MP15" i="3"/>
  <c r="MP21" i="3" s="1"/>
  <c r="JC15" i="2"/>
  <c r="JC21" i="2" s="1"/>
  <c r="JC22" i="2" s="1"/>
  <c r="JC23" i="2" s="1"/>
  <c r="JC24" i="2" s="1"/>
  <c r="JB25" i="2"/>
  <c r="JB26" i="2" s="1"/>
  <c r="MG57" i="4" l="1"/>
  <c r="MF66" i="4"/>
  <c r="MF67" i="4" s="1"/>
  <c r="MH58" i="4"/>
  <c r="MG61" i="4"/>
  <c r="MB15" i="1"/>
  <c r="MB21" i="1" s="1"/>
  <c r="MB22" i="1" s="1"/>
  <c r="MB23" i="1" s="1"/>
  <c r="MB24" i="1" s="1"/>
  <c r="MH17" i="1"/>
  <c r="MG20" i="1"/>
  <c r="MG19" i="2"/>
  <c r="MG18" i="2"/>
  <c r="MQ16" i="3"/>
  <c r="MP25" i="3"/>
  <c r="MP26" i="3" s="1"/>
  <c r="MG20" i="3"/>
  <c r="MG22" i="3" s="1"/>
  <c r="MH17" i="3"/>
  <c r="JD16" i="2"/>
  <c r="JC25" i="2"/>
  <c r="JC26" i="2" s="1"/>
  <c r="MG56" i="4" l="1"/>
  <c r="MG62" i="4" s="1"/>
  <c r="MG63" i="4" s="1"/>
  <c r="MG64" i="4" s="1"/>
  <c r="MG65" i="4" s="1"/>
  <c r="MH57" i="4" s="1"/>
  <c r="MH60" i="4"/>
  <c r="MH59" i="4"/>
  <c r="MC16" i="1"/>
  <c r="MB25" i="1"/>
  <c r="MB26" i="1" s="1"/>
  <c r="MH19" i="1"/>
  <c r="MH18" i="1"/>
  <c r="MG20" i="2"/>
  <c r="MH17" i="2"/>
  <c r="MH19" i="3"/>
  <c r="MH18" i="3"/>
  <c r="MQ23" i="3"/>
  <c r="MQ24" i="3" s="1"/>
  <c r="MR16" i="3" s="1"/>
  <c r="MQ15" i="3"/>
  <c r="MQ21" i="3" s="1"/>
  <c r="JD15" i="2"/>
  <c r="JD21" i="2" s="1"/>
  <c r="JD22" i="2" s="1"/>
  <c r="JD23" i="2" s="1"/>
  <c r="JD24" i="2" s="1"/>
  <c r="MH56" i="4" l="1"/>
  <c r="MH62" i="4" s="1"/>
  <c r="MG66" i="4"/>
  <c r="MG67" i="4" s="1"/>
  <c r="MH61" i="4"/>
  <c r="MI58" i="4"/>
  <c r="MC15" i="1"/>
  <c r="MC21" i="1" s="1"/>
  <c r="MC22" i="1" s="1"/>
  <c r="MC23" i="1" s="1"/>
  <c r="MC24" i="1" s="1"/>
  <c r="MI17" i="1"/>
  <c r="MH20" i="1"/>
  <c r="MH18" i="2"/>
  <c r="MH19" i="2"/>
  <c r="MQ25" i="3"/>
  <c r="MQ26" i="3" s="1"/>
  <c r="MH20" i="3"/>
  <c r="MH22" i="3" s="1"/>
  <c r="MI17" i="3"/>
  <c r="MR23" i="3"/>
  <c r="MR24" i="3" s="1"/>
  <c r="MR15" i="3"/>
  <c r="MR21" i="3" s="1"/>
  <c r="JE16" i="2"/>
  <c r="JD25" i="2"/>
  <c r="JD26" i="2" s="1"/>
  <c r="MH63" i="4" l="1"/>
  <c r="MH64" i="4" s="1"/>
  <c r="MH65" i="4" s="1"/>
  <c r="MI59" i="4"/>
  <c r="MI60" i="4"/>
  <c r="MD16" i="1"/>
  <c r="MC25" i="1"/>
  <c r="MC26" i="1" s="1"/>
  <c r="MI18" i="1"/>
  <c r="MI19" i="1"/>
  <c r="MI17" i="2"/>
  <c r="MH20" i="2"/>
  <c r="MS16" i="3"/>
  <c r="MR25" i="3"/>
  <c r="MR26" i="3" s="1"/>
  <c r="MI19" i="3"/>
  <c r="MI18" i="3"/>
  <c r="JE15" i="2"/>
  <c r="JE21" i="2" s="1"/>
  <c r="JE22" i="2" s="1"/>
  <c r="JE23" i="2" s="1"/>
  <c r="JE24" i="2" s="1"/>
  <c r="MI57" i="4" l="1"/>
  <c r="MH66" i="4"/>
  <c r="MH67" i="4" s="1"/>
  <c r="MI61" i="4"/>
  <c r="MJ58" i="4"/>
  <c r="MD15" i="1"/>
  <c r="MD21" i="1" s="1"/>
  <c r="MD22" i="1" s="1"/>
  <c r="MD23" i="1" s="1"/>
  <c r="MD24" i="1" s="1"/>
  <c r="MJ17" i="1"/>
  <c r="MI20" i="1"/>
  <c r="MI18" i="2"/>
  <c r="MI19" i="2"/>
  <c r="MI20" i="3"/>
  <c r="MI22" i="3" s="1"/>
  <c r="MJ17" i="3"/>
  <c r="MS23" i="3"/>
  <c r="MS24" i="3" s="1"/>
  <c r="MS15" i="3"/>
  <c r="MS21" i="3" s="1"/>
  <c r="JF16" i="2"/>
  <c r="JE25" i="2"/>
  <c r="JE26" i="2" s="1"/>
  <c r="MI56" i="4" l="1"/>
  <c r="MI62" i="4" s="1"/>
  <c r="MI63" i="4" s="1"/>
  <c r="MI64" i="4" s="1"/>
  <c r="MI65" i="4" s="1"/>
  <c r="MJ60" i="4"/>
  <c r="MJ59" i="4"/>
  <c r="ME16" i="1"/>
  <c r="MD25" i="1"/>
  <c r="MD26" i="1" s="1"/>
  <c r="MJ18" i="1"/>
  <c r="MJ19" i="1"/>
  <c r="MI20" i="2"/>
  <c r="MJ17" i="2"/>
  <c r="MT16" i="3"/>
  <c r="MS25" i="3"/>
  <c r="MS26" i="3" s="1"/>
  <c r="MJ19" i="3"/>
  <c r="MJ18" i="3"/>
  <c r="JF15" i="2"/>
  <c r="JF21" i="2" s="1"/>
  <c r="JF22" i="2" s="1"/>
  <c r="JF23" i="2" s="1"/>
  <c r="JF24" i="2" s="1"/>
  <c r="MJ57" i="4" l="1"/>
  <c r="MI66" i="4"/>
  <c r="MI67" i="4" s="1"/>
  <c r="MK58" i="4"/>
  <c r="MJ61" i="4"/>
  <c r="ME15" i="1"/>
  <c r="ME21" i="1" s="1"/>
  <c r="ME22" i="1" s="1"/>
  <c r="ME23" i="1" s="1"/>
  <c r="ME24" i="1" s="1"/>
  <c r="MK17" i="1"/>
  <c r="MJ20" i="1"/>
  <c r="MJ19" i="2"/>
  <c r="MJ18" i="2"/>
  <c r="MJ20" i="3"/>
  <c r="MJ22" i="3" s="1"/>
  <c r="MK17" i="3"/>
  <c r="MT23" i="3"/>
  <c r="MT24" i="3" s="1"/>
  <c r="MU16" i="3" s="1"/>
  <c r="MT15" i="3"/>
  <c r="MT21" i="3" s="1"/>
  <c r="JG16" i="2"/>
  <c r="JF25" i="2"/>
  <c r="JF26" i="2" s="1"/>
  <c r="MJ56" i="4" l="1"/>
  <c r="MJ62" i="4" s="1"/>
  <c r="MJ63" i="4" s="1"/>
  <c r="MJ64" i="4" s="1"/>
  <c r="MJ65" i="4" s="1"/>
  <c r="MK60" i="4"/>
  <c r="MK59" i="4"/>
  <c r="MF16" i="1"/>
  <c r="ME25" i="1"/>
  <c r="ME26" i="1" s="1"/>
  <c r="MK19" i="1"/>
  <c r="MK18" i="1"/>
  <c r="MK17" i="2"/>
  <c r="MJ20" i="2"/>
  <c r="MU23" i="3"/>
  <c r="MU24" i="3" s="1"/>
  <c r="MU15" i="3"/>
  <c r="MU21" i="3" s="1"/>
  <c r="MK18" i="3"/>
  <c r="MK19" i="3"/>
  <c r="MT25" i="3"/>
  <c r="MT26" i="3" s="1"/>
  <c r="JG15" i="2"/>
  <c r="JG21" i="2" s="1"/>
  <c r="JG22" i="2" s="1"/>
  <c r="JG23" i="2" s="1"/>
  <c r="JG24" i="2" s="1"/>
  <c r="MK57" i="4" l="1"/>
  <c r="MJ66" i="4"/>
  <c r="MJ67" i="4" s="1"/>
  <c r="ML58" i="4"/>
  <c r="MK61" i="4"/>
  <c r="MF15" i="1"/>
  <c r="MF21" i="1" s="1"/>
  <c r="MF22" i="1" s="1"/>
  <c r="MF23" i="1" s="1"/>
  <c r="MF24" i="1" s="1"/>
  <c r="ML17" i="1"/>
  <c r="MK20" i="1"/>
  <c r="MK18" i="2"/>
  <c r="MK19" i="2"/>
  <c r="MV16" i="3"/>
  <c r="MU25" i="3"/>
  <c r="MU26" i="3" s="1"/>
  <c r="MK20" i="3"/>
  <c r="MK22" i="3" s="1"/>
  <c r="ML17" i="3"/>
  <c r="JH16" i="2"/>
  <c r="JG25" i="2"/>
  <c r="JG26" i="2" s="1"/>
  <c r="MK56" i="4" l="1"/>
  <c r="MK62" i="4"/>
  <c r="MK63" i="4" s="1"/>
  <c r="MK64" i="4" s="1"/>
  <c r="MK65" i="4" s="1"/>
  <c r="ML60" i="4"/>
  <c r="ML59" i="4"/>
  <c r="MG16" i="1"/>
  <c r="MF25" i="1"/>
  <c r="MF26" i="1" s="1"/>
  <c r="ML19" i="1"/>
  <c r="ML18" i="1"/>
  <c r="MK20" i="2"/>
  <c r="ML17" i="2"/>
  <c r="ML18" i="3"/>
  <c r="ML19" i="3"/>
  <c r="MV23" i="3"/>
  <c r="MV24" i="3" s="1"/>
  <c r="MV15" i="3"/>
  <c r="MV21" i="3" s="1"/>
  <c r="JH15" i="2"/>
  <c r="JH21" i="2" s="1"/>
  <c r="JH22" i="2" s="1"/>
  <c r="JH23" i="2" s="1"/>
  <c r="JH24" i="2" s="1"/>
  <c r="JI16" i="2" s="1"/>
  <c r="ML57" i="4" l="1"/>
  <c r="MK66" i="4"/>
  <c r="MK67" i="4" s="1"/>
  <c r="ML61" i="4"/>
  <c r="MM58" i="4"/>
  <c r="MG15" i="1"/>
  <c r="MG21" i="1" s="1"/>
  <c r="MG22" i="1" s="1"/>
  <c r="MG23" i="1" s="1"/>
  <c r="MG24" i="1" s="1"/>
  <c r="MM17" i="1"/>
  <c r="ML20" i="1"/>
  <c r="ML18" i="2"/>
  <c r="ML19" i="2"/>
  <c r="MW16" i="3"/>
  <c r="MV25" i="3"/>
  <c r="MV26" i="3" s="1"/>
  <c r="ML20" i="3"/>
  <c r="ML22" i="3" s="1"/>
  <c r="MM17" i="3"/>
  <c r="JI15" i="2"/>
  <c r="JI21" i="2" s="1"/>
  <c r="JI22" i="2" s="1"/>
  <c r="JI23" i="2" s="1"/>
  <c r="JI24" i="2" s="1"/>
  <c r="JH25" i="2"/>
  <c r="JH26" i="2" s="1"/>
  <c r="ML56" i="4" l="1"/>
  <c r="ML62" i="4" s="1"/>
  <c r="ML63" i="4" s="1"/>
  <c r="ML64" i="4" s="1"/>
  <c r="ML65" i="4" s="1"/>
  <c r="MM60" i="4"/>
  <c r="MM59" i="4"/>
  <c r="MH16" i="1"/>
  <c r="MG25" i="1"/>
  <c r="MG26" i="1" s="1"/>
  <c r="MM18" i="1"/>
  <c r="MM19" i="1"/>
  <c r="ML20" i="2"/>
  <c r="MM17" i="2"/>
  <c r="MM19" i="3"/>
  <c r="MM18" i="3"/>
  <c r="MW23" i="3"/>
  <c r="MW24" i="3" s="1"/>
  <c r="MW15" i="3"/>
  <c r="MW21" i="3" s="1"/>
  <c r="JJ16" i="2"/>
  <c r="JI25" i="2"/>
  <c r="JI26" i="2" s="1"/>
  <c r="MM57" i="4" l="1"/>
  <c r="ML66" i="4"/>
  <c r="ML67" i="4" s="1"/>
  <c r="MN58" i="4"/>
  <c r="MM61" i="4"/>
  <c r="MH15" i="1"/>
  <c r="MH21" i="1" s="1"/>
  <c r="MH22" i="1" s="1"/>
  <c r="MH23" i="1" s="1"/>
  <c r="MH24" i="1" s="1"/>
  <c r="MN17" i="1"/>
  <c r="MM20" i="1"/>
  <c r="MM19" i="2"/>
  <c r="MM18" i="2"/>
  <c r="MX16" i="3"/>
  <c r="MW25" i="3"/>
  <c r="MW26" i="3" s="1"/>
  <c r="MM20" i="3"/>
  <c r="MM22" i="3" s="1"/>
  <c r="MN17" i="3"/>
  <c r="JJ15" i="2"/>
  <c r="JJ21" i="2" s="1"/>
  <c r="JJ22" i="2" s="1"/>
  <c r="JJ23" i="2" s="1"/>
  <c r="JJ24" i="2" s="1"/>
  <c r="MM56" i="4" l="1"/>
  <c r="MM62" i="4" s="1"/>
  <c r="MM63" i="4" s="1"/>
  <c r="MM64" i="4" s="1"/>
  <c r="MM65" i="4" s="1"/>
  <c r="MN60" i="4"/>
  <c r="MN59" i="4"/>
  <c r="MI16" i="1"/>
  <c r="MH25" i="1"/>
  <c r="MH26" i="1" s="1"/>
  <c r="MN18" i="1"/>
  <c r="MN19" i="1"/>
  <c r="MM20" i="2"/>
  <c r="MN17" i="2"/>
  <c r="MN19" i="3"/>
  <c r="MN18" i="3"/>
  <c r="MX23" i="3"/>
  <c r="MX24" i="3" s="1"/>
  <c r="MY16" i="3" s="1"/>
  <c r="MX15" i="3"/>
  <c r="MX21" i="3" s="1"/>
  <c r="JK16" i="2"/>
  <c r="JJ25" i="2"/>
  <c r="JJ26" i="2" s="1"/>
  <c r="MN57" i="4" l="1"/>
  <c r="MM66" i="4"/>
  <c r="MM67" i="4" s="1"/>
  <c r="MN61" i="4"/>
  <c r="MO58" i="4"/>
  <c r="MI15" i="1"/>
  <c r="MI21" i="1" s="1"/>
  <c r="MI22" i="1" s="1"/>
  <c r="MI23" i="1" s="1"/>
  <c r="MI24" i="1" s="1"/>
  <c r="MO17" i="1"/>
  <c r="MN20" i="1"/>
  <c r="MN19" i="2"/>
  <c r="MN18" i="2"/>
  <c r="MX25" i="3"/>
  <c r="MX26" i="3" s="1"/>
  <c r="MN20" i="3"/>
  <c r="MN22" i="3" s="1"/>
  <c r="MO17" i="3"/>
  <c r="MY23" i="3"/>
  <c r="MY24" i="3" s="1"/>
  <c r="MZ16" i="3" s="1"/>
  <c r="MY15" i="3"/>
  <c r="MY21" i="3" s="1"/>
  <c r="JK15" i="2"/>
  <c r="JK21" i="2" s="1"/>
  <c r="JK22" i="2" s="1"/>
  <c r="JK23" i="2" s="1"/>
  <c r="JK24" i="2" s="1"/>
  <c r="MN56" i="4" l="1"/>
  <c r="MN62" i="4" s="1"/>
  <c r="MN63" i="4" s="1"/>
  <c r="MN64" i="4" s="1"/>
  <c r="MN65" i="4" s="1"/>
  <c r="MO59" i="4"/>
  <c r="MO60" i="4"/>
  <c r="MJ16" i="1"/>
  <c r="MI25" i="1"/>
  <c r="MI26" i="1" s="1"/>
  <c r="MO19" i="1"/>
  <c r="MO18" i="1"/>
  <c r="MO17" i="2"/>
  <c r="MN20" i="2"/>
  <c r="MZ23" i="3"/>
  <c r="MZ24" i="3" s="1"/>
  <c r="NA16" i="3" s="1"/>
  <c r="MZ15" i="3"/>
  <c r="MZ21" i="3" s="1"/>
  <c r="MO19" i="3"/>
  <c r="MO18" i="3"/>
  <c r="MY25" i="3"/>
  <c r="MY26" i="3" s="1"/>
  <c r="JL16" i="2"/>
  <c r="JK25" i="2"/>
  <c r="JK26" i="2" s="1"/>
  <c r="MO57" i="4" l="1"/>
  <c r="MN66" i="4"/>
  <c r="MN67" i="4" s="1"/>
  <c r="MP58" i="4"/>
  <c r="MO61" i="4"/>
  <c r="MJ15" i="1"/>
  <c r="MJ21" i="1" s="1"/>
  <c r="MJ22" i="1" s="1"/>
  <c r="MJ23" i="1" s="1"/>
  <c r="MJ24" i="1" s="1"/>
  <c r="MP17" i="1"/>
  <c r="MO20" i="1"/>
  <c r="MO18" i="2"/>
  <c r="MO19" i="2"/>
  <c r="MP17" i="3"/>
  <c r="MO20" i="3"/>
  <c r="MO22" i="3" s="1"/>
  <c r="NA15" i="3"/>
  <c r="NA21" i="3" s="1"/>
  <c r="NA23" i="3"/>
  <c r="NA24" i="3" s="1"/>
  <c r="MZ25" i="3"/>
  <c r="MZ26" i="3" s="1"/>
  <c r="JL15" i="2"/>
  <c r="JL21" i="2" s="1"/>
  <c r="JL22" i="2" s="1"/>
  <c r="JL23" i="2" s="1"/>
  <c r="JL24" i="2" s="1"/>
  <c r="MO56" i="4" l="1"/>
  <c r="MO62" i="4" s="1"/>
  <c r="MO63" i="4" s="1"/>
  <c r="MO64" i="4" s="1"/>
  <c r="MO65" i="4" s="1"/>
  <c r="MP60" i="4"/>
  <c r="MP59" i="4"/>
  <c r="MK16" i="1"/>
  <c r="MJ25" i="1"/>
  <c r="MJ26" i="1" s="1"/>
  <c r="MP19" i="1"/>
  <c r="MP18" i="1"/>
  <c r="MO20" i="2"/>
  <c r="MP17" i="2"/>
  <c r="NB16" i="3"/>
  <c r="NA25" i="3"/>
  <c r="NA26" i="3" s="1"/>
  <c r="MP19" i="3"/>
  <c r="MP18" i="3"/>
  <c r="JM16" i="2"/>
  <c r="JL25" i="2"/>
  <c r="JL26" i="2" s="1"/>
  <c r="MP57" i="4" l="1"/>
  <c r="MO66" i="4"/>
  <c r="MO67" i="4" s="1"/>
  <c r="MP61" i="4"/>
  <c r="MQ58" i="4"/>
  <c r="MK15" i="1"/>
  <c r="MK21" i="1" s="1"/>
  <c r="MK22" i="1" s="1"/>
  <c r="MK23" i="1" s="1"/>
  <c r="MK24" i="1" s="1"/>
  <c r="MQ17" i="1"/>
  <c r="MP20" i="1"/>
  <c r="MP18" i="2"/>
  <c r="MP19" i="2"/>
  <c r="MP20" i="3"/>
  <c r="MP22" i="3" s="1"/>
  <c r="MQ17" i="3"/>
  <c r="NB23" i="3"/>
  <c r="NB24" i="3" s="1"/>
  <c r="NB15" i="3"/>
  <c r="NB21" i="3" s="1"/>
  <c r="JM15" i="2"/>
  <c r="JM21" i="2" s="1"/>
  <c r="JM22" i="2" s="1"/>
  <c r="JM23" i="2" s="1"/>
  <c r="JM24" i="2" s="1"/>
  <c r="MP56" i="4" l="1"/>
  <c r="MP62" i="4" s="1"/>
  <c r="MP63" i="4" s="1"/>
  <c r="MP64" i="4" s="1"/>
  <c r="MP65" i="4" s="1"/>
  <c r="MQ60" i="4"/>
  <c r="MQ59" i="4"/>
  <c r="ML16" i="1"/>
  <c r="MK25" i="1"/>
  <c r="MK26" i="1" s="1"/>
  <c r="MQ18" i="1"/>
  <c r="MQ19" i="1"/>
  <c r="MP20" i="2"/>
  <c r="MQ17" i="2"/>
  <c r="NC16" i="3"/>
  <c r="NB25" i="3"/>
  <c r="NB26" i="3" s="1"/>
  <c r="MQ19" i="3"/>
  <c r="MQ18" i="3"/>
  <c r="JN16" i="2"/>
  <c r="JM25" i="2"/>
  <c r="JM26" i="2" s="1"/>
  <c r="MQ57" i="4" l="1"/>
  <c r="MP66" i="4"/>
  <c r="MP67" i="4" s="1"/>
  <c r="MQ61" i="4"/>
  <c r="MR58" i="4"/>
  <c r="ML15" i="1"/>
  <c r="ML21" i="1" s="1"/>
  <c r="ML22" i="1" s="1"/>
  <c r="ML23" i="1" s="1"/>
  <c r="ML24" i="1" s="1"/>
  <c r="MR17" i="1"/>
  <c r="MQ20" i="1"/>
  <c r="MQ18" i="2"/>
  <c r="MQ19" i="2"/>
  <c r="MR17" i="3"/>
  <c r="MQ20" i="3"/>
  <c r="MQ22" i="3"/>
  <c r="NC23" i="3"/>
  <c r="NC24" i="3" s="1"/>
  <c r="NC15" i="3"/>
  <c r="NC21" i="3" s="1"/>
  <c r="JN15" i="2"/>
  <c r="JN21" i="2" s="1"/>
  <c r="JN22" i="2" s="1"/>
  <c r="JN23" i="2" s="1"/>
  <c r="JN24" i="2" s="1"/>
  <c r="MQ56" i="4" l="1"/>
  <c r="MQ62" i="4" s="1"/>
  <c r="MQ63" i="4" s="1"/>
  <c r="MQ64" i="4" s="1"/>
  <c r="MQ65" i="4" s="1"/>
  <c r="MR60" i="4"/>
  <c r="MR59" i="4"/>
  <c r="MM16" i="1"/>
  <c r="ML25" i="1"/>
  <c r="ML26" i="1" s="1"/>
  <c r="MR18" i="1"/>
  <c r="MR19" i="1"/>
  <c r="MQ20" i="2"/>
  <c r="MR17" i="2"/>
  <c r="ND16" i="3"/>
  <c r="NC25" i="3"/>
  <c r="NC26" i="3" s="1"/>
  <c r="MR19" i="3"/>
  <c r="MR18" i="3"/>
  <c r="JO16" i="2"/>
  <c r="JN25" i="2"/>
  <c r="JN26" i="2" s="1"/>
  <c r="MR57" i="4" l="1"/>
  <c r="MQ66" i="4"/>
  <c r="MQ67" i="4" s="1"/>
  <c r="MS58" i="4"/>
  <c r="MR61" i="4"/>
  <c r="MM15" i="1"/>
  <c r="MM21" i="1" s="1"/>
  <c r="MM22" i="1" s="1"/>
  <c r="MM23" i="1" s="1"/>
  <c r="MM24" i="1" s="1"/>
  <c r="MS17" i="1"/>
  <c r="MR20" i="1"/>
  <c r="MR18" i="2"/>
  <c r="MR19" i="2"/>
  <c r="MR20" i="3"/>
  <c r="MR22" i="3" s="1"/>
  <c r="MS17" i="3"/>
  <c r="ND23" i="3"/>
  <c r="ND24" i="3" s="1"/>
  <c r="ND15" i="3"/>
  <c r="ND21" i="3" s="1"/>
  <c r="JO15" i="2"/>
  <c r="JO21" i="2" s="1"/>
  <c r="JO22" i="2" s="1"/>
  <c r="JO23" i="2" s="1"/>
  <c r="JO24" i="2" s="1"/>
  <c r="MR56" i="4" l="1"/>
  <c r="MR62" i="4" s="1"/>
  <c r="MR63" i="4" s="1"/>
  <c r="MR64" i="4" s="1"/>
  <c r="MR65" i="4" s="1"/>
  <c r="MS59" i="4"/>
  <c r="MS60" i="4"/>
  <c r="MN16" i="1"/>
  <c r="MM25" i="1"/>
  <c r="MM26" i="1" s="1"/>
  <c r="MS19" i="1"/>
  <c r="MS18" i="1"/>
  <c r="MS17" i="2"/>
  <c r="MR20" i="2"/>
  <c r="NE16" i="3"/>
  <c r="ND25" i="3"/>
  <c r="ND26" i="3" s="1"/>
  <c r="MS19" i="3"/>
  <c r="MS18" i="3"/>
  <c r="JP16" i="2"/>
  <c r="JO25" i="2"/>
  <c r="JO26" i="2" s="1"/>
  <c r="MS57" i="4" l="1"/>
  <c r="MR66" i="4"/>
  <c r="MR67" i="4" s="1"/>
  <c r="MT58" i="4"/>
  <c r="MS61" i="4"/>
  <c r="MN15" i="1"/>
  <c r="MN21" i="1" s="1"/>
  <c r="MN22" i="1" s="1"/>
  <c r="MN23" i="1" s="1"/>
  <c r="MN24" i="1" s="1"/>
  <c r="MT17" i="1"/>
  <c r="MS20" i="1"/>
  <c r="MS18" i="2"/>
  <c r="MS19" i="2"/>
  <c r="MS20" i="3"/>
  <c r="MS22" i="3" s="1"/>
  <c r="MT17" i="3"/>
  <c r="NE23" i="3"/>
  <c r="NE24" i="3" s="1"/>
  <c r="NE15" i="3"/>
  <c r="NE21" i="3" s="1"/>
  <c r="JP15" i="2"/>
  <c r="JP21" i="2" s="1"/>
  <c r="JP22" i="2" s="1"/>
  <c r="JP23" i="2" s="1"/>
  <c r="JP24" i="2" s="1"/>
  <c r="MS56" i="4" l="1"/>
  <c r="MS62" i="4" s="1"/>
  <c r="MS63" i="4" s="1"/>
  <c r="MS64" i="4" s="1"/>
  <c r="MS65" i="4" s="1"/>
  <c r="MT60" i="4"/>
  <c r="MT59" i="4"/>
  <c r="MO16" i="1"/>
  <c r="MN25" i="1"/>
  <c r="MN26" i="1" s="1"/>
  <c r="MT19" i="1"/>
  <c r="MT18" i="1"/>
  <c r="MT17" i="2"/>
  <c r="MS20" i="2"/>
  <c r="NF16" i="3"/>
  <c r="NE25" i="3"/>
  <c r="NE26" i="3" s="1"/>
  <c r="MT19" i="3"/>
  <c r="MT18" i="3"/>
  <c r="JQ16" i="2"/>
  <c r="JP25" i="2"/>
  <c r="JP26" i="2" s="1"/>
  <c r="MT57" i="4" l="1"/>
  <c r="MS66" i="4"/>
  <c r="MS67" i="4" s="1"/>
  <c r="MT61" i="4"/>
  <c r="MU58" i="4"/>
  <c r="MO15" i="1"/>
  <c r="MO21" i="1" s="1"/>
  <c r="MO22" i="1" s="1"/>
  <c r="MO23" i="1" s="1"/>
  <c r="MO24" i="1" s="1"/>
  <c r="MT20" i="1"/>
  <c r="MU17" i="1"/>
  <c r="MT18" i="2"/>
  <c r="MT19" i="2"/>
  <c r="MT20" i="3"/>
  <c r="MT22" i="3" s="1"/>
  <c r="MU17" i="3"/>
  <c r="NF23" i="3"/>
  <c r="NF24" i="3" s="1"/>
  <c r="NG16" i="3" s="1"/>
  <c r="NF15" i="3"/>
  <c r="NF21" i="3" s="1"/>
  <c r="JQ15" i="2"/>
  <c r="JQ21" i="2" s="1"/>
  <c r="JQ22" i="2" s="1"/>
  <c r="JQ23" i="2" s="1"/>
  <c r="JQ24" i="2" s="1"/>
  <c r="MT56" i="4" l="1"/>
  <c r="MT62" i="4" s="1"/>
  <c r="MT63" i="4" s="1"/>
  <c r="MT64" i="4" s="1"/>
  <c r="MT65" i="4" s="1"/>
  <c r="MU60" i="4"/>
  <c r="MU59" i="4"/>
  <c r="MP16" i="1"/>
  <c r="MO25" i="1"/>
  <c r="MO26" i="1" s="1"/>
  <c r="MU18" i="1"/>
  <c r="MU19" i="1"/>
  <c r="MU17" i="2"/>
  <c r="MT20" i="2"/>
  <c r="MU19" i="3"/>
  <c r="MU18" i="3"/>
  <c r="NG23" i="3"/>
  <c r="NG24" i="3" s="1"/>
  <c r="NG15" i="3"/>
  <c r="NG21" i="3" s="1"/>
  <c r="NF25" i="3"/>
  <c r="NF26" i="3" s="1"/>
  <c r="JR16" i="2"/>
  <c r="JQ25" i="2"/>
  <c r="JQ26" i="2" s="1"/>
  <c r="MU57" i="4" l="1"/>
  <c r="MT66" i="4"/>
  <c r="MT67" i="4" s="1"/>
  <c r="MV58" i="4"/>
  <c r="MU61" i="4"/>
  <c r="MP15" i="1"/>
  <c r="MP21" i="1" s="1"/>
  <c r="MP22" i="1" s="1"/>
  <c r="MP23" i="1" s="1"/>
  <c r="MP24" i="1" s="1"/>
  <c r="MQ16" i="1" s="1"/>
  <c r="MU20" i="1"/>
  <c r="MV17" i="1"/>
  <c r="MU18" i="2"/>
  <c r="MU19" i="2"/>
  <c r="NH16" i="3"/>
  <c r="NG25" i="3"/>
  <c r="NG26" i="3" s="1"/>
  <c r="MV17" i="3"/>
  <c r="MU20" i="3"/>
  <c r="MU22" i="3" s="1"/>
  <c r="JR15" i="2"/>
  <c r="JR21" i="2" s="1"/>
  <c r="JR22" i="2" s="1"/>
  <c r="JR23" i="2" s="1"/>
  <c r="JR24" i="2" s="1"/>
  <c r="MU56" i="4" l="1"/>
  <c r="MU62" i="4" s="1"/>
  <c r="MU63" i="4" s="1"/>
  <c r="MU64" i="4" s="1"/>
  <c r="MU65" i="4" s="1"/>
  <c r="MV60" i="4"/>
  <c r="MV59" i="4"/>
  <c r="MP25" i="1"/>
  <c r="MP26" i="1" s="1"/>
  <c r="MQ15" i="1"/>
  <c r="MQ21" i="1" s="1"/>
  <c r="MQ22" i="1" s="1"/>
  <c r="MQ23" i="1" s="1"/>
  <c r="MQ24" i="1" s="1"/>
  <c r="MV18" i="1"/>
  <c r="MV19" i="1"/>
  <c r="MU20" i="2"/>
  <c r="MV17" i="2"/>
  <c r="MV19" i="3"/>
  <c r="MV18" i="3"/>
  <c r="NH23" i="3"/>
  <c r="NH24" i="3" s="1"/>
  <c r="NH15" i="3"/>
  <c r="NH21" i="3" s="1"/>
  <c r="JS16" i="2"/>
  <c r="JR25" i="2"/>
  <c r="JR26" i="2" s="1"/>
  <c r="MV57" i="4" l="1"/>
  <c r="MU66" i="4"/>
  <c r="MU67" i="4" s="1"/>
  <c r="MV61" i="4"/>
  <c r="MW58" i="4"/>
  <c r="MR16" i="1"/>
  <c r="MQ25" i="1"/>
  <c r="MQ26" i="1" s="1"/>
  <c r="MW17" i="1"/>
  <c r="MV20" i="1"/>
  <c r="MV19" i="2"/>
  <c r="MV18" i="2"/>
  <c r="NI16" i="3"/>
  <c r="NH25" i="3"/>
  <c r="NH26" i="3" s="1"/>
  <c r="MW17" i="3"/>
  <c r="MV20" i="3"/>
  <c r="MV22" i="3" s="1"/>
  <c r="JS15" i="2"/>
  <c r="JS21" i="2" s="1"/>
  <c r="JS22" i="2" s="1"/>
  <c r="JS23" i="2" s="1"/>
  <c r="JS24" i="2" s="1"/>
  <c r="MV56" i="4" l="1"/>
  <c r="MV62" i="4"/>
  <c r="MV63" i="4" s="1"/>
  <c r="MV64" i="4" s="1"/>
  <c r="MV65" i="4" s="1"/>
  <c r="MW59" i="4"/>
  <c r="MW60" i="4"/>
  <c r="MR15" i="1"/>
  <c r="MR21" i="1" s="1"/>
  <c r="MR22" i="1" s="1"/>
  <c r="MR23" i="1" s="1"/>
  <c r="MR24" i="1" s="1"/>
  <c r="MW18" i="1"/>
  <c r="MW19" i="1"/>
  <c r="MV20" i="2"/>
  <c r="MW17" i="2"/>
  <c r="MW19" i="3"/>
  <c r="MW18" i="3"/>
  <c r="NI15" i="3"/>
  <c r="NI21" i="3" s="1"/>
  <c r="NI23" i="3"/>
  <c r="NI24" i="3" s="1"/>
  <c r="JT16" i="2"/>
  <c r="JS25" i="2"/>
  <c r="JS26" i="2" s="1"/>
  <c r="MW57" i="4" l="1"/>
  <c r="MV66" i="4"/>
  <c r="MV67" i="4" s="1"/>
  <c r="MX58" i="4"/>
  <c r="MW61" i="4"/>
  <c r="MS16" i="1"/>
  <c r="MR25" i="1"/>
  <c r="MR26" i="1" s="1"/>
  <c r="MX17" i="1"/>
  <c r="MW20" i="1"/>
  <c r="MW18" i="2"/>
  <c r="MW19" i="2"/>
  <c r="NJ16" i="3"/>
  <c r="NI25" i="3"/>
  <c r="NI26" i="3" s="1"/>
  <c r="MW20" i="3"/>
  <c r="MW22" i="3" s="1"/>
  <c r="MX17" i="3"/>
  <c r="JT15" i="2"/>
  <c r="JT21" i="2" s="1"/>
  <c r="JT22" i="2" s="1"/>
  <c r="JT23" i="2" s="1"/>
  <c r="JT24" i="2" s="1"/>
  <c r="MW56" i="4" l="1"/>
  <c r="MW62" i="4"/>
  <c r="MW63" i="4" s="1"/>
  <c r="MW64" i="4" s="1"/>
  <c r="MW65" i="4" s="1"/>
  <c r="MX60" i="4"/>
  <c r="MX59" i="4"/>
  <c r="MS15" i="1"/>
  <c r="MS21" i="1" s="1"/>
  <c r="MS22" i="1" s="1"/>
  <c r="MS23" i="1" s="1"/>
  <c r="MS24" i="1" s="1"/>
  <c r="MX19" i="1"/>
  <c r="MX18" i="1"/>
  <c r="MX17" i="2"/>
  <c r="MW20" i="2"/>
  <c r="MX19" i="3"/>
  <c r="MX18" i="3"/>
  <c r="NJ23" i="3"/>
  <c r="NJ24" i="3" s="1"/>
  <c r="NK16" i="3" s="1"/>
  <c r="NJ15" i="3"/>
  <c r="NJ21" i="3" s="1"/>
  <c r="JU16" i="2"/>
  <c r="JT25" i="2"/>
  <c r="JT26" i="2" s="1"/>
  <c r="MX57" i="4" l="1"/>
  <c r="MW66" i="4"/>
  <c r="MW67" i="4" s="1"/>
  <c r="MX61" i="4"/>
  <c r="MY58" i="4"/>
  <c r="MT16" i="1"/>
  <c r="MS25" i="1"/>
  <c r="MS26" i="1" s="1"/>
  <c r="MX20" i="1"/>
  <c r="MY17" i="1"/>
  <c r="MX18" i="2"/>
  <c r="MX19" i="2"/>
  <c r="NK23" i="3"/>
  <c r="NK24" i="3" s="1"/>
  <c r="NK15" i="3"/>
  <c r="NK21" i="3" s="1"/>
  <c r="MX20" i="3"/>
  <c r="MX22" i="3" s="1"/>
  <c r="MY17" i="3"/>
  <c r="NJ25" i="3"/>
  <c r="NJ26" i="3" s="1"/>
  <c r="JU15" i="2"/>
  <c r="JU21" i="2" s="1"/>
  <c r="JU22" i="2" s="1"/>
  <c r="JU23" i="2" s="1"/>
  <c r="JU24" i="2" s="1"/>
  <c r="MX56" i="4" l="1"/>
  <c r="MX62" i="4" s="1"/>
  <c r="MX63" i="4" s="1"/>
  <c r="MX64" i="4" s="1"/>
  <c r="MX65" i="4" s="1"/>
  <c r="MY60" i="4"/>
  <c r="MY59" i="4"/>
  <c r="MT15" i="1"/>
  <c r="MT21" i="1" s="1"/>
  <c r="MT22" i="1" s="1"/>
  <c r="MT23" i="1" s="1"/>
  <c r="MT24" i="1" s="1"/>
  <c r="MY18" i="1"/>
  <c r="MY19" i="1"/>
  <c r="MX20" i="2"/>
  <c r="MY17" i="2"/>
  <c r="NL16" i="3"/>
  <c r="NK25" i="3"/>
  <c r="NK26" i="3" s="1"/>
  <c r="MY19" i="3"/>
  <c r="MY18" i="3"/>
  <c r="JV16" i="2"/>
  <c r="JU25" i="2"/>
  <c r="JU26" i="2" s="1"/>
  <c r="MY57" i="4" l="1"/>
  <c r="MX66" i="4"/>
  <c r="MX67" i="4" s="1"/>
  <c r="MY61" i="4"/>
  <c r="MZ58" i="4"/>
  <c r="MU16" i="1"/>
  <c r="MT25" i="1"/>
  <c r="MT26" i="1" s="1"/>
  <c r="MZ17" i="1"/>
  <c r="MY20" i="1"/>
  <c r="MY19" i="2"/>
  <c r="MY18" i="2"/>
  <c r="MY20" i="3"/>
  <c r="MY22" i="3" s="1"/>
  <c r="MZ17" i="3"/>
  <c r="NL15" i="3"/>
  <c r="NL21" i="3" s="1"/>
  <c r="NL23" i="3"/>
  <c r="NL24" i="3" s="1"/>
  <c r="NM16" i="3" s="1"/>
  <c r="JV15" i="2"/>
  <c r="JV21" i="2" s="1"/>
  <c r="JV22" i="2" s="1"/>
  <c r="JV23" i="2" s="1"/>
  <c r="JV24" i="2" s="1"/>
  <c r="JW16" i="2" s="1"/>
  <c r="MY62" i="4" l="1"/>
  <c r="MY63" i="4" s="1"/>
  <c r="MY64" i="4" s="1"/>
  <c r="MY65" i="4" s="1"/>
  <c r="MY56" i="4"/>
  <c r="MZ60" i="4"/>
  <c r="MZ59" i="4"/>
  <c r="MU15" i="1"/>
  <c r="MU21" i="1" s="1"/>
  <c r="MU22" i="1" s="1"/>
  <c r="MU23" i="1" s="1"/>
  <c r="MU24" i="1" s="1"/>
  <c r="MZ19" i="1"/>
  <c r="MZ18" i="1"/>
  <c r="MY20" i="2"/>
  <c r="MZ17" i="2"/>
  <c r="NM23" i="3"/>
  <c r="NM24" i="3" s="1"/>
  <c r="NN16" i="3" s="1"/>
  <c r="NM15" i="3"/>
  <c r="NM21" i="3" s="1"/>
  <c r="MZ19" i="3"/>
  <c r="MZ18" i="3"/>
  <c r="NL25" i="3"/>
  <c r="NL26" i="3" s="1"/>
  <c r="JW15" i="2"/>
  <c r="JW21" i="2" s="1"/>
  <c r="JW22" i="2" s="1"/>
  <c r="JW23" i="2" s="1"/>
  <c r="JW24" i="2" s="1"/>
  <c r="JV25" i="2"/>
  <c r="JV26" i="2" s="1"/>
  <c r="MZ57" i="4" l="1"/>
  <c r="MY66" i="4"/>
  <c r="MY67" i="4" s="1"/>
  <c r="NA58" i="4"/>
  <c r="MZ61" i="4"/>
  <c r="MV16" i="1"/>
  <c r="MU25" i="1"/>
  <c r="MU26" i="1" s="1"/>
  <c r="MZ20" i="1"/>
  <c r="NA17" i="1"/>
  <c r="MZ19" i="2"/>
  <c r="MZ18" i="2"/>
  <c r="NA17" i="3"/>
  <c r="MZ20" i="3"/>
  <c r="MZ22" i="3" s="1"/>
  <c r="NM25" i="3"/>
  <c r="NM26" i="3" s="1"/>
  <c r="NN23" i="3"/>
  <c r="NN24" i="3" s="1"/>
  <c r="NN15" i="3"/>
  <c r="NN21" i="3" s="1"/>
  <c r="JX16" i="2"/>
  <c r="JW25" i="2"/>
  <c r="JW26" i="2" s="1"/>
  <c r="MZ56" i="4" l="1"/>
  <c r="MZ62" i="4" s="1"/>
  <c r="MZ63" i="4" s="1"/>
  <c r="MZ64" i="4" s="1"/>
  <c r="MZ65" i="4" s="1"/>
  <c r="NA60" i="4"/>
  <c r="NA59" i="4"/>
  <c r="MV15" i="1"/>
  <c r="MV21" i="1" s="1"/>
  <c r="MV22" i="1" s="1"/>
  <c r="MV23" i="1" s="1"/>
  <c r="MV24" i="1" s="1"/>
  <c r="NA19" i="1"/>
  <c r="NA18" i="1"/>
  <c r="NA17" i="2"/>
  <c r="MZ20" i="2"/>
  <c r="NO16" i="3"/>
  <c r="NN25" i="3"/>
  <c r="NN26" i="3" s="1"/>
  <c r="NA19" i="3"/>
  <c r="NA18" i="3"/>
  <c r="JX15" i="2"/>
  <c r="JX21" i="2" s="1"/>
  <c r="JX22" i="2" s="1"/>
  <c r="JX23" i="2" s="1"/>
  <c r="JX24" i="2" s="1"/>
  <c r="NA57" i="4" l="1"/>
  <c r="MZ66" i="4"/>
  <c r="MZ67" i="4" s="1"/>
  <c r="NB58" i="4"/>
  <c r="NA61" i="4"/>
  <c r="MW16" i="1"/>
  <c r="MV25" i="1"/>
  <c r="MV26" i="1" s="1"/>
  <c r="NB17" i="1"/>
  <c r="NA20" i="1"/>
  <c r="NA18" i="2"/>
  <c r="NA19" i="2"/>
  <c r="NB17" i="3"/>
  <c r="NA20" i="3"/>
  <c r="NA22" i="3" s="1"/>
  <c r="NO23" i="3"/>
  <c r="NO24" i="3" s="1"/>
  <c r="NP16" i="3" s="1"/>
  <c r="NO15" i="3"/>
  <c r="NO21" i="3" s="1"/>
  <c r="JY16" i="2"/>
  <c r="JX25" i="2"/>
  <c r="JX26" i="2" s="1"/>
  <c r="NA56" i="4" l="1"/>
  <c r="NA62" i="4" s="1"/>
  <c r="NA63" i="4" s="1"/>
  <c r="NA64" i="4" s="1"/>
  <c r="NA65" i="4" s="1"/>
  <c r="NB60" i="4"/>
  <c r="NB59" i="4"/>
  <c r="MW15" i="1"/>
  <c r="MW21" i="1" s="1"/>
  <c r="MW22" i="1" s="1"/>
  <c r="MW23" i="1" s="1"/>
  <c r="MW24" i="1" s="1"/>
  <c r="NB19" i="1"/>
  <c r="NB18" i="1"/>
  <c r="NB17" i="2"/>
  <c r="NA20" i="2"/>
  <c r="NP23" i="3"/>
  <c r="NP24" i="3" s="1"/>
  <c r="NP15" i="3"/>
  <c r="NP21" i="3" s="1"/>
  <c r="NO25" i="3"/>
  <c r="NO26" i="3" s="1"/>
  <c r="NB18" i="3"/>
  <c r="NB19" i="3"/>
  <c r="JY15" i="2"/>
  <c r="JY21" i="2" s="1"/>
  <c r="JY22" i="2" s="1"/>
  <c r="JY23" i="2" s="1"/>
  <c r="JY24" i="2" s="1"/>
  <c r="NB57" i="4" l="1"/>
  <c r="NA66" i="4"/>
  <c r="NA67" i="4" s="1"/>
  <c r="NB61" i="4"/>
  <c r="NC58" i="4"/>
  <c r="MX16" i="1"/>
  <c r="MW25" i="1"/>
  <c r="MW26" i="1" s="1"/>
  <c r="NB20" i="1"/>
  <c r="NC17" i="1"/>
  <c r="NB18" i="2"/>
  <c r="NB19" i="2"/>
  <c r="NQ16" i="3"/>
  <c r="NP25" i="3"/>
  <c r="NP26" i="3" s="1"/>
  <c r="NB20" i="3"/>
  <c r="NB22" i="3" s="1"/>
  <c r="NC17" i="3"/>
  <c r="JZ16" i="2"/>
  <c r="JY25" i="2"/>
  <c r="JY26" i="2" s="1"/>
  <c r="NB56" i="4" l="1"/>
  <c r="NB62" i="4" s="1"/>
  <c r="NB63" i="4" s="1"/>
  <c r="NB64" i="4" s="1"/>
  <c r="NB65" i="4" s="1"/>
  <c r="NC60" i="4"/>
  <c r="NC59" i="4"/>
  <c r="MX15" i="1"/>
  <c r="MX21" i="1" s="1"/>
  <c r="MX22" i="1" s="1"/>
  <c r="MX23" i="1" s="1"/>
  <c r="MX24" i="1" s="1"/>
  <c r="NC19" i="1"/>
  <c r="NC18" i="1"/>
  <c r="NC17" i="2"/>
  <c r="NB20" i="2"/>
  <c r="NC19" i="3"/>
  <c r="NC18" i="3"/>
  <c r="NQ23" i="3"/>
  <c r="NQ24" i="3" s="1"/>
  <c r="NQ15" i="3"/>
  <c r="NQ21" i="3" s="1"/>
  <c r="JZ15" i="2"/>
  <c r="JZ21" i="2" s="1"/>
  <c r="JZ22" i="2" s="1"/>
  <c r="JZ23" i="2" s="1"/>
  <c r="JZ24" i="2" s="1"/>
  <c r="NC57" i="4" l="1"/>
  <c r="NB66" i="4"/>
  <c r="NB67" i="4" s="1"/>
  <c r="NC61" i="4"/>
  <c r="ND58" i="4"/>
  <c r="MY16" i="1"/>
  <c r="MX25" i="1"/>
  <c r="MX26" i="1" s="1"/>
  <c r="ND17" i="1"/>
  <c r="NC20" i="1"/>
  <c r="NC18" i="2"/>
  <c r="NC19" i="2"/>
  <c r="NR16" i="3"/>
  <c r="NQ25" i="3"/>
  <c r="NQ26" i="3" s="1"/>
  <c r="NC20" i="3"/>
  <c r="NC22" i="3" s="1"/>
  <c r="ND17" i="3"/>
  <c r="KA16" i="2"/>
  <c r="JZ25" i="2"/>
  <c r="JZ26" i="2" s="1"/>
  <c r="NC56" i="4" l="1"/>
  <c r="NC62" i="4" s="1"/>
  <c r="NC63" i="4" s="1"/>
  <c r="NC64" i="4" s="1"/>
  <c r="NC65" i="4" s="1"/>
  <c r="ND60" i="4"/>
  <c r="ND59" i="4"/>
  <c r="MY15" i="1"/>
  <c r="MY21" i="1" s="1"/>
  <c r="MY22" i="1" s="1"/>
  <c r="MY23" i="1" s="1"/>
  <c r="MY24" i="1" s="1"/>
  <c r="ND18" i="1"/>
  <c r="ND19" i="1"/>
  <c r="ND17" i="2"/>
  <c r="NC20" i="2"/>
  <c r="ND19" i="3"/>
  <c r="ND18" i="3"/>
  <c r="NR23" i="3"/>
  <c r="NR24" i="3" s="1"/>
  <c r="NR15" i="3"/>
  <c r="NR21" i="3" s="1"/>
  <c r="KA15" i="2"/>
  <c r="KA21" i="2" s="1"/>
  <c r="KA22" i="2" s="1"/>
  <c r="KA23" i="2" s="1"/>
  <c r="KA24" i="2" s="1"/>
  <c r="ND57" i="4" l="1"/>
  <c r="NC66" i="4"/>
  <c r="NC67" i="4" s="1"/>
  <c r="ND61" i="4"/>
  <c r="NE58" i="4"/>
  <c r="MZ16" i="1"/>
  <c r="MY25" i="1"/>
  <c r="MY26" i="1" s="1"/>
  <c r="NE17" i="1"/>
  <c r="ND20" i="1"/>
  <c r="ND19" i="2"/>
  <c r="ND18" i="2"/>
  <c r="NS16" i="3"/>
  <c r="NR25" i="3"/>
  <c r="NR26" i="3" s="1"/>
  <c r="ND20" i="3"/>
  <c r="ND22" i="3" s="1"/>
  <c r="NE17" i="3"/>
  <c r="KB16" i="2"/>
  <c r="KA25" i="2"/>
  <c r="KA26" i="2" s="1"/>
  <c r="ND56" i="4" l="1"/>
  <c r="ND62" i="4" s="1"/>
  <c r="ND63" i="4" s="1"/>
  <c r="ND64" i="4" s="1"/>
  <c r="ND65" i="4" s="1"/>
  <c r="NE60" i="4"/>
  <c r="NE59" i="4"/>
  <c r="MZ15" i="1"/>
  <c r="MZ21" i="1" s="1"/>
  <c r="MZ22" i="1" s="1"/>
  <c r="MZ23" i="1" s="1"/>
  <c r="MZ24" i="1" s="1"/>
  <c r="NE18" i="1"/>
  <c r="NE19" i="1"/>
  <c r="ND20" i="2"/>
  <c r="NE17" i="2"/>
  <c r="NE19" i="3"/>
  <c r="NE18" i="3"/>
  <c r="NS23" i="3"/>
  <c r="NS24" i="3" s="1"/>
  <c r="NS15" i="3"/>
  <c r="NS21" i="3" s="1"/>
  <c r="KB15" i="2"/>
  <c r="KB21" i="2" s="1"/>
  <c r="KB22" i="2" s="1"/>
  <c r="KB23" i="2" s="1"/>
  <c r="KB24" i="2" s="1"/>
  <c r="NE57" i="4" l="1"/>
  <c r="ND66" i="4"/>
  <c r="ND67" i="4" s="1"/>
  <c r="NF58" i="4"/>
  <c r="NE61" i="4"/>
  <c r="NA16" i="1"/>
  <c r="MZ25" i="1"/>
  <c r="MZ26" i="1" s="1"/>
  <c r="NF17" i="1"/>
  <c r="NE20" i="1"/>
  <c r="NE18" i="2"/>
  <c r="NE19" i="2"/>
  <c r="NT16" i="3"/>
  <c r="NS25" i="3"/>
  <c r="NS26" i="3" s="1"/>
  <c r="NE20" i="3"/>
  <c r="NE22" i="3" s="1"/>
  <c r="NF17" i="3"/>
  <c r="KC16" i="2"/>
  <c r="KB25" i="2"/>
  <c r="KB26" i="2" s="1"/>
  <c r="NE56" i="4" l="1"/>
  <c r="NE62" i="4" s="1"/>
  <c r="NE63" i="4" s="1"/>
  <c r="NE64" i="4" s="1"/>
  <c r="NE65" i="4" s="1"/>
  <c r="NF60" i="4"/>
  <c r="NF59" i="4"/>
  <c r="NA15" i="1"/>
  <c r="NA21" i="1" s="1"/>
  <c r="NA22" i="1" s="1"/>
  <c r="NA23" i="1" s="1"/>
  <c r="NA24" i="1" s="1"/>
  <c r="NF18" i="1"/>
  <c r="NF19" i="1"/>
  <c r="NF17" i="2"/>
  <c r="NE20" i="2"/>
  <c r="NF19" i="3"/>
  <c r="NF18" i="3"/>
  <c r="NT23" i="3"/>
  <c r="NT24" i="3" s="1"/>
  <c r="NT15" i="3"/>
  <c r="NT21" i="3" s="1"/>
  <c r="KC15" i="2"/>
  <c r="KC21" i="2" s="1"/>
  <c r="KC22" i="2" s="1"/>
  <c r="KC23" i="2" s="1"/>
  <c r="KC24" i="2" s="1"/>
  <c r="NF57" i="4" l="1"/>
  <c r="NE66" i="4"/>
  <c r="NE67" i="4" s="1"/>
  <c r="NF61" i="4"/>
  <c r="NG58" i="4"/>
  <c r="NB16" i="1"/>
  <c r="NA25" i="1"/>
  <c r="NA26" i="1" s="1"/>
  <c r="NF20" i="1"/>
  <c r="NG17" i="1"/>
  <c r="NF18" i="2"/>
  <c r="NF19" i="2"/>
  <c r="NU16" i="3"/>
  <c r="NT25" i="3"/>
  <c r="NT26" i="3" s="1"/>
  <c r="NF20" i="3"/>
  <c r="NF22" i="3" s="1"/>
  <c r="NG17" i="3"/>
  <c r="KD16" i="2"/>
  <c r="KC25" i="2"/>
  <c r="KC26" i="2" s="1"/>
  <c r="NF56" i="4" l="1"/>
  <c r="NF62" i="4" s="1"/>
  <c r="NF63" i="4" s="1"/>
  <c r="NF64" i="4" s="1"/>
  <c r="NF65" i="4" s="1"/>
  <c r="NG60" i="4"/>
  <c r="NG59" i="4"/>
  <c r="NB15" i="1"/>
  <c r="NB21" i="1" s="1"/>
  <c r="NB22" i="1" s="1"/>
  <c r="NB23" i="1" s="1"/>
  <c r="NB24" i="1" s="1"/>
  <c r="NG19" i="1"/>
  <c r="NG18" i="1"/>
  <c r="NG17" i="2"/>
  <c r="NF20" i="2"/>
  <c r="NG19" i="3"/>
  <c r="NG18" i="3"/>
  <c r="NU23" i="3"/>
  <c r="NU24" i="3" s="1"/>
  <c r="NU15" i="3"/>
  <c r="NU21" i="3" s="1"/>
  <c r="KD15" i="2"/>
  <c r="KD21" i="2" s="1"/>
  <c r="KD22" i="2" s="1"/>
  <c r="KD23" i="2" s="1"/>
  <c r="KD24" i="2" s="1"/>
  <c r="NG57" i="4" l="1"/>
  <c r="NF66" i="4"/>
  <c r="NF67" i="4" s="1"/>
  <c r="NG61" i="4"/>
  <c r="NH58" i="4"/>
  <c r="NC16" i="1"/>
  <c r="NB25" i="1"/>
  <c r="NB26" i="1" s="1"/>
  <c r="NH17" i="1"/>
  <c r="NG20" i="1"/>
  <c r="NG18" i="2"/>
  <c r="NG19" i="2"/>
  <c r="NV16" i="3"/>
  <c r="NV23" i="3" s="1"/>
  <c r="NU25" i="3"/>
  <c r="NU26" i="3" s="1"/>
  <c r="NH17" i="3"/>
  <c r="NG20" i="3"/>
  <c r="NG22" i="3" s="1"/>
  <c r="KE16" i="2"/>
  <c r="KD25" i="2"/>
  <c r="KD26" i="2" s="1"/>
  <c r="NG56" i="4" l="1"/>
  <c r="NG62" i="4" s="1"/>
  <c r="NG63" i="4" s="1"/>
  <c r="NG64" i="4" s="1"/>
  <c r="NG65" i="4" s="1"/>
  <c r="NH59" i="4"/>
  <c r="NH60" i="4"/>
  <c r="NC15" i="1"/>
  <c r="NC21" i="1" s="1"/>
  <c r="NC22" i="1" s="1"/>
  <c r="NC23" i="1" s="1"/>
  <c r="NC24" i="1" s="1"/>
  <c r="NH19" i="1"/>
  <c r="NH18" i="1"/>
  <c r="NG20" i="2"/>
  <c r="NH17" i="2"/>
  <c r="NV24" i="3"/>
  <c r="NW16" i="3" s="1"/>
  <c r="NW15" i="3" s="1"/>
  <c r="NW21" i="3" s="1"/>
  <c r="NV15" i="3"/>
  <c r="NV21" i="3" s="1"/>
  <c r="NW23" i="3"/>
  <c r="NW24" i="3" s="1"/>
  <c r="NX16" i="3" s="1"/>
  <c r="NH19" i="3"/>
  <c r="NH18" i="3"/>
  <c r="NV25" i="3"/>
  <c r="NV26" i="3" s="1"/>
  <c r="KE15" i="2"/>
  <c r="KE21" i="2" s="1"/>
  <c r="KE22" i="2" s="1"/>
  <c r="KE23" i="2" s="1"/>
  <c r="KE24" i="2" s="1"/>
  <c r="NH57" i="4" l="1"/>
  <c r="NG66" i="4"/>
  <c r="NG67" i="4" s="1"/>
  <c r="NH61" i="4"/>
  <c r="NI58" i="4"/>
  <c r="ND16" i="1"/>
  <c r="NC25" i="1"/>
  <c r="NC26" i="1" s="1"/>
  <c r="NI17" i="1"/>
  <c r="NH20" i="1"/>
  <c r="NH19" i="2"/>
  <c r="NH18" i="2"/>
  <c r="NH20" i="3"/>
  <c r="NI17" i="3"/>
  <c r="NH22" i="3"/>
  <c r="NX23" i="3"/>
  <c r="NX24" i="3" s="1"/>
  <c r="NX15" i="3"/>
  <c r="NX21" i="3" s="1"/>
  <c r="NW25" i="3"/>
  <c r="NW26" i="3" s="1"/>
  <c r="KF16" i="2"/>
  <c r="KE25" i="2"/>
  <c r="KE26" i="2" s="1"/>
  <c r="NH56" i="4" l="1"/>
  <c r="NH62" i="4" s="1"/>
  <c r="NH63" i="4" s="1"/>
  <c r="NH64" i="4" s="1"/>
  <c r="NH65" i="4" s="1"/>
  <c r="NI60" i="4"/>
  <c r="NI59" i="4"/>
  <c r="ND15" i="1"/>
  <c r="ND21" i="1" s="1"/>
  <c r="ND22" i="1" s="1"/>
  <c r="ND23" i="1" s="1"/>
  <c r="ND24" i="1" s="1"/>
  <c r="NI18" i="1"/>
  <c r="NI19" i="1"/>
  <c r="NH20" i="2"/>
  <c r="NI17" i="2"/>
  <c r="NY16" i="3"/>
  <c r="NX25" i="3"/>
  <c r="NX26" i="3" s="1"/>
  <c r="NI19" i="3"/>
  <c r="NI18" i="3"/>
  <c r="KF15" i="2"/>
  <c r="KF21" i="2" s="1"/>
  <c r="KF22" i="2" s="1"/>
  <c r="KF23" i="2" s="1"/>
  <c r="KF24" i="2" s="1"/>
  <c r="NI57" i="4" l="1"/>
  <c r="NH66" i="4"/>
  <c r="NH67" i="4" s="1"/>
  <c r="NJ58" i="4"/>
  <c r="NI61" i="4"/>
  <c r="NE16" i="1"/>
  <c r="ND25" i="1"/>
  <c r="ND26" i="1" s="1"/>
  <c r="NJ17" i="1"/>
  <c r="NI20" i="1"/>
  <c r="NI18" i="2"/>
  <c r="NI19" i="2"/>
  <c r="NI20" i="3"/>
  <c r="NI22" i="3" s="1"/>
  <c r="NJ17" i="3"/>
  <c r="NY23" i="3"/>
  <c r="NY24" i="3" s="1"/>
  <c r="NY15" i="3"/>
  <c r="NY21" i="3" s="1"/>
  <c r="KG16" i="2"/>
  <c r="KF25" i="2"/>
  <c r="KF26" i="2" s="1"/>
  <c r="NI56" i="4" l="1"/>
  <c r="NI62" i="4" s="1"/>
  <c r="NI63" i="4" s="1"/>
  <c r="NI64" i="4" s="1"/>
  <c r="NI65" i="4" s="1"/>
  <c r="NJ60" i="4"/>
  <c r="NJ59" i="4"/>
  <c r="NE15" i="1"/>
  <c r="NE21" i="1" s="1"/>
  <c r="NE22" i="1" s="1"/>
  <c r="NE23" i="1" s="1"/>
  <c r="NE24" i="1" s="1"/>
  <c r="NF16" i="1" s="1"/>
  <c r="NJ18" i="1"/>
  <c r="NJ19" i="1"/>
  <c r="NI20" i="2"/>
  <c r="NJ17" i="2"/>
  <c r="NZ16" i="3"/>
  <c r="NY25" i="3"/>
  <c r="NY26" i="3" s="1"/>
  <c r="NJ19" i="3"/>
  <c r="NJ18" i="3"/>
  <c r="KG15" i="2"/>
  <c r="KG21" i="2" s="1"/>
  <c r="KG22" i="2" s="1"/>
  <c r="KG23" i="2" s="1"/>
  <c r="KG24" i="2" s="1"/>
  <c r="NJ57" i="4" l="1"/>
  <c r="NI66" i="4"/>
  <c r="NI67" i="4" s="1"/>
  <c r="NJ61" i="4"/>
  <c r="NK58" i="4"/>
  <c r="NE25" i="1"/>
  <c r="NE26" i="1" s="1"/>
  <c r="NF15" i="1"/>
  <c r="NF21" i="1" s="1"/>
  <c r="NF22" i="1" s="1"/>
  <c r="NF23" i="1" s="1"/>
  <c r="NF24" i="1" s="1"/>
  <c r="NJ20" i="1"/>
  <c r="NK17" i="1"/>
  <c r="NJ18" i="2"/>
  <c r="NJ19" i="2"/>
  <c r="NJ20" i="3"/>
  <c r="NK17" i="3"/>
  <c r="NJ22" i="3"/>
  <c r="NZ23" i="3"/>
  <c r="NZ24" i="3" s="1"/>
  <c r="NZ15" i="3"/>
  <c r="NZ21" i="3" s="1"/>
  <c r="KH16" i="2"/>
  <c r="KG25" i="2"/>
  <c r="KG26" i="2" s="1"/>
  <c r="NJ56" i="4" l="1"/>
  <c r="NJ62" i="4" s="1"/>
  <c r="NJ63" i="4" s="1"/>
  <c r="NJ64" i="4" s="1"/>
  <c r="NJ65" i="4" s="1"/>
  <c r="NK59" i="4"/>
  <c r="NK60" i="4"/>
  <c r="NG16" i="1"/>
  <c r="NF25" i="1"/>
  <c r="NF26" i="1" s="1"/>
  <c r="NK18" i="1"/>
  <c r="NK19" i="1"/>
  <c r="NJ20" i="2"/>
  <c r="NK17" i="2"/>
  <c r="OA16" i="3"/>
  <c r="NZ25" i="3"/>
  <c r="NZ26" i="3" s="1"/>
  <c r="NK19" i="3"/>
  <c r="NK18" i="3"/>
  <c r="KH15" i="2"/>
  <c r="KH21" i="2" s="1"/>
  <c r="KH22" i="2" s="1"/>
  <c r="KH23" i="2" s="1"/>
  <c r="KH24" i="2" s="1"/>
  <c r="NK57" i="4" l="1"/>
  <c r="NJ66" i="4"/>
  <c r="NJ67" i="4" s="1"/>
  <c r="NL58" i="4"/>
  <c r="NK61" i="4"/>
  <c r="NG15" i="1"/>
  <c r="NG21" i="1" s="1"/>
  <c r="NG22" i="1" s="1"/>
  <c r="NG23" i="1" s="1"/>
  <c r="NG24" i="1" s="1"/>
  <c r="NK20" i="1"/>
  <c r="NL17" i="1"/>
  <c r="NK18" i="2"/>
  <c r="NK19" i="2"/>
  <c r="NL17" i="3"/>
  <c r="NK20" i="3"/>
  <c r="NK22" i="3" s="1"/>
  <c r="OA23" i="3"/>
  <c r="OA24" i="3" s="1"/>
  <c r="OB16" i="3" s="1"/>
  <c r="OA15" i="3"/>
  <c r="OA21" i="3" s="1"/>
  <c r="KI16" i="2"/>
  <c r="KH25" i="2"/>
  <c r="KH26" i="2" s="1"/>
  <c r="NK56" i="4" l="1"/>
  <c r="NK62" i="4" s="1"/>
  <c r="NK63" i="4" s="1"/>
  <c r="NK64" i="4" s="1"/>
  <c r="NK65" i="4" s="1"/>
  <c r="NL60" i="4"/>
  <c r="NL59" i="4"/>
  <c r="NH16" i="1"/>
  <c r="NG25" i="1"/>
  <c r="NG26" i="1" s="1"/>
  <c r="NL18" i="1"/>
  <c r="NL19" i="1"/>
  <c r="NK20" i="2"/>
  <c r="NL17" i="2"/>
  <c r="OB23" i="3"/>
  <c r="OB24" i="3" s="1"/>
  <c r="OB15" i="3"/>
  <c r="OB21" i="3" s="1"/>
  <c r="NL19" i="3"/>
  <c r="NL18" i="3"/>
  <c r="OA25" i="3"/>
  <c r="OA26" i="3" s="1"/>
  <c r="KI15" i="2"/>
  <c r="KI21" i="2" s="1"/>
  <c r="KI22" i="2" s="1"/>
  <c r="KI23" i="2" s="1"/>
  <c r="KI24" i="2" s="1"/>
  <c r="NL57" i="4" l="1"/>
  <c r="NK66" i="4"/>
  <c r="NK67" i="4" s="1"/>
  <c r="NL61" i="4"/>
  <c r="NM58" i="4"/>
  <c r="NH15" i="1"/>
  <c r="NH21" i="1" s="1"/>
  <c r="NH22" i="1" s="1"/>
  <c r="NH23" i="1" s="1"/>
  <c r="NH24" i="1" s="1"/>
  <c r="NI16" i="1" s="1"/>
  <c r="NM17" i="1"/>
  <c r="NL20" i="1"/>
  <c r="NL19" i="2"/>
  <c r="NL18" i="2"/>
  <c r="OC16" i="3"/>
  <c r="OB25" i="3"/>
  <c r="OB26" i="3" s="1"/>
  <c r="NL22" i="3"/>
  <c r="NM17" i="3"/>
  <c r="NL20" i="3"/>
  <c r="KJ16" i="2"/>
  <c r="KI25" i="2"/>
  <c r="KI26" i="2" s="1"/>
  <c r="NL56" i="4" l="1"/>
  <c r="NL62" i="4" s="1"/>
  <c r="NL63" i="4" s="1"/>
  <c r="NL64" i="4" s="1"/>
  <c r="NL65" i="4" s="1"/>
  <c r="NM60" i="4"/>
  <c r="NM59" i="4"/>
  <c r="NI15" i="1"/>
  <c r="NI21" i="1" s="1"/>
  <c r="NI22" i="1" s="1"/>
  <c r="NI23" i="1" s="1"/>
  <c r="NI24" i="1" s="1"/>
  <c r="NH25" i="1"/>
  <c r="NH26" i="1" s="1"/>
  <c r="NM18" i="1"/>
  <c r="NM19" i="1"/>
  <c r="NM17" i="2"/>
  <c r="NL20" i="2"/>
  <c r="NM19" i="3"/>
  <c r="NM18" i="3"/>
  <c r="OC23" i="3"/>
  <c r="OC24" i="3" s="1"/>
  <c r="OD16" i="3" s="1"/>
  <c r="OC15" i="3"/>
  <c r="OC21" i="3" s="1"/>
  <c r="KJ15" i="2"/>
  <c r="KJ21" i="2" s="1"/>
  <c r="KJ22" i="2" s="1"/>
  <c r="KJ23" i="2" s="1"/>
  <c r="KJ24" i="2" s="1"/>
  <c r="NM57" i="4" l="1"/>
  <c r="NL66" i="4"/>
  <c r="NL67" i="4" s="1"/>
  <c r="NN58" i="4"/>
  <c r="NM61" i="4"/>
  <c r="NJ16" i="1"/>
  <c r="NI25" i="1"/>
  <c r="NI26" i="1" s="1"/>
  <c r="NN17" i="1"/>
  <c r="NM20" i="1"/>
  <c r="NM18" i="2"/>
  <c r="NM19" i="2"/>
  <c r="OD23" i="3"/>
  <c r="OD24" i="3" s="1"/>
  <c r="OE16" i="3" s="1"/>
  <c r="OD15" i="3"/>
  <c r="OD21" i="3" s="1"/>
  <c r="NM20" i="3"/>
  <c r="NM22" i="3" s="1"/>
  <c r="NN17" i="3"/>
  <c r="OC25" i="3"/>
  <c r="OC26" i="3" s="1"/>
  <c r="KK16" i="2"/>
  <c r="KJ25" i="2"/>
  <c r="KJ26" i="2" s="1"/>
  <c r="NM62" i="4" l="1"/>
  <c r="NM63" i="4" s="1"/>
  <c r="NM64" i="4" s="1"/>
  <c r="NM65" i="4" s="1"/>
  <c r="NM56" i="4"/>
  <c r="NN60" i="4"/>
  <c r="NN59" i="4"/>
  <c r="NJ15" i="1"/>
  <c r="NJ21" i="1" s="1"/>
  <c r="NJ22" i="1" s="1"/>
  <c r="NJ23" i="1" s="1"/>
  <c r="NJ24" i="1" s="1"/>
  <c r="NN19" i="1"/>
  <c r="NN18" i="1"/>
  <c r="NM20" i="2"/>
  <c r="NN17" i="2"/>
  <c r="OE23" i="3"/>
  <c r="OE24" i="3" s="1"/>
  <c r="OE15" i="3"/>
  <c r="OE21" i="3" s="1"/>
  <c r="NN19" i="3"/>
  <c r="NN18" i="3"/>
  <c r="OD25" i="3"/>
  <c r="OD26" i="3" s="1"/>
  <c r="KK15" i="2"/>
  <c r="KK21" i="2" s="1"/>
  <c r="KK22" i="2" s="1"/>
  <c r="KK23" i="2" s="1"/>
  <c r="KK24" i="2" s="1"/>
  <c r="NN57" i="4" l="1"/>
  <c r="NM66" i="4"/>
  <c r="NM67" i="4" s="1"/>
  <c r="NN61" i="4"/>
  <c r="NO58" i="4"/>
  <c r="NK16" i="1"/>
  <c r="NJ25" i="1"/>
  <c r="NJ26" i="1" s="1"/>
  <c r="NN20" i="1"/>
  <c r="NO17" i="1"/>
  <c r="NN18" i="2"/>
  <c r="NN19" i="2"/>
  <c r="OF16" i="3"/>
  <c r="OE25" i="3"/>
  <c r="OE26" i="3" s="1"/>
  <c r="NN20" i="3"/>
  <c r="NN22" i="3" s="1"/>
  <c r="NO17" i="3"/>
  <c r="KL16" i="2"/>
  <c r="KK25" i="2"/>
  <c r="KK26" i="2" s="1"/>
  <c r="NN56" i="4" l="1"/>
  <c r="NN62" i="4" s="1"/>
  <c r="NN63" i="4" s="1"/>
  <c r="NN64" i="4" s="1"/>
  <c r="NN65" i="4" s="1"/>
  <c r="NO60" i="4"/>
  <c r="NO59" i="4"/>
  <c r="NK15" i="1"/>
  <c r="NK21" i="1" s="1"/>
  <c r="NK22" i="1" s="1"/>
  <c r="NK23" i="1" s="1"/>
  <c r="NK24" i="1" s="1"/>
  <c r="NO18" i="1"/>
  <c r="NO19" i="1"/>
  <c r="NN20" i="2"/>
  <c r="NO17" i="2"/>
  <c r="NO19" i="3"/>
  <c r="NO18" i="3"/>
  <c r="OF15" i="3"/>
  <c r="OF21" i="3" s="1"/>
  <c r="OF23" i="3"/>
  <c r="OF24" i="3" s="1"/>
  <c r="KL15" i="2"/>
  <c r="KL21" i="2" s="1"/>
  <c r="KL22" i="2" s="1"/>
  <c r="KL23" i="2" s="1"/>
  <c r="KL24" i="2" s="1"/>
  <c r="NO57" i="4" l="1"/>
  <c r="NN66" i="4"/>
  <c r="NN67" i="4" s="1"/>
  <c r="NP58" i="4"/>
  <c r="NO61" i="4"/>
  <c r="NL16" i="1"/>
  <c r="NK25" i="1"/>
  <c r="NK26" i="1" s="1"/>
  <c r="NL15" i="1"/>
  <c r="NL21" i="1" s="1"/>
  <c r="NL22" i="1" s="1"/>
  <c r="NL23" i="1" s="1"/>
  <c r="NL24" i="1" s="1"/>
  <c r="NO20" i="1"/>
  <c r="NP17" i="1"/>
  <c r="NO19" i="2"/>
  <c r="NO18" i="2"/>
  <c r="OG16" i="3"/>
  <c r="OF25" i="3"/>
  <c r="OF26" i="3" s="1"/>
  <c r="NO20" i="3"/>
  <c r="NO22" i="3" s="1"/>
  <c r="NP17" i="3"/>
  <c r="KM16" i="2"/>
  <c r="KL25" i="2"/>
  <c r="KL26" i="2" s="1"/>
  <c r="NO62" i="4" l="1"/>
  <c r="NO63" i="4" s="1"/>
  <c r="NO64" i="4" s="1"/>
  <c r="NO65" i="4" s="1"/>
  <c r="NO56" i="4"/>
  <c r="NP60" i="4"/>
  <c r="NP59" i="4"/>
  <c r="NM16" i="1"/>
  <c r="NL25" i="1"/>
  <c r="NL26" i="1" s="1"/>
  <c r="NP19" i="1"/>
  <c r="NP18" i="1"/>
  <c r="NO20" i="2"/>
  <c r="NP17" i="2"/>
  <c r="NP19" i="3"/>
  <c r="NP18" i="3"/>
  <c r="OG15" i="3"/>
  <c r="OG21" i="3" s="1"/>
  <c r="OG23" i="3"/>
  <c r="OG24" i="3" s="1"/>
  <c r="KM15" i="2"/>
  <c r="KM21" i="2" s="1"/>
  <c r="KM22" i="2" s="1"/>
  <c r="KM23" i="2" s="1"/>
  <c r="KM24" i="2" s="1"/>
  <c r="NP57" i="4" l="1"/>
  <c r="NO66" i="4"/>
  <c r="NO67" i="4" s="1"/>
  <c r="NQ58" i="4"/>
  <c r="NP61" i="4"/>
  <c r="NM15" i="1"/>
  <c r="NM21" i="1" s="1"/>
  <c r="NM22" i="1" s="1"/>
  <c r="NM23" i="1" s="1"/>
  <c r="NM24" i="1" s="1"/>
  <c r="NQ17" i="1"/>
  <c r="NP20" i="1"/>
  <c r="NP19" i="2"/>
  <c r="NP18" i="2"/>
  <c r="OH16" i="3"/>
  <c r="OG25" i="3"/>
  <c r="OG26" i="3" s="1"/>
  <c r="NP20" i="3"/>
  <c r="NP22" i="3" s="1"/>
  <c r="NQ17" i="3"/>
  <c r="KN16" i="2"/>
  <c r="KM25" i="2"/>
  <c r="KM26" i="2" s="1"/>
  <c r="NP56" i="4" l="1"/>
  <c r="NP62" i="4" s="1"/>
  <c r="NP63" i="4" s="1"/>
  <c r="NP64" i="4" s="1"/>
  <c r="NP65" i="4" s="1"/>
  <c r="NQ60" i="4"/>
  <c r="NQ59" i="4"/>
  <c r="NN16" i="1"/>
  <c r="NM25" i="1"/>
  <c r="NM26" i="1" s="1"/>
  <c r="NQ18" i="1"/>
  <c r="NQ19" i="1"/>
  <c r="NP20" i="2"/>
  <c r="NQ17" i="2"/>
  <c r="NQ18" i="3"/>
  <c r="NQ19" i="3"/>
  <c r="OH23" i="3"/>
  <c r="OH24" i="3" s="1"/>
  <c r="OH15" i="3"/>
  <c r="OH21" i="3" s="1"/>
  <c r="KN15" i="2"/>
  <c r="KN21" i="2" s="1"/>
  <c r="KN22" i="2" s="1"/>
  <c r="KN23" i="2" s="1"/>
  <c r="KN24" i="2" s="1"/>
  <c r="NQ57" i="4" l="1"/>
  <c r="NP66" i="4"/>
  <c r="NP67" i="4" s="1"/>
  <c r="NR58" i="4"/>
  <c r="NQ61" i="4"/>
  <c r="NN15" i="1"/>
  <c r="NN21" i="1" s="1"/>
  <c r="NN22" i="1" s="1"/>
  <c r="NN23" i="1" s="1"/>
  <c r="NN24" i="1" s="1"/>
  <c r="NR17" i="1"/>
  <c r="NQ20" i="1"/>
  <c r="NQ19" i="2"/>
  <c r="NQ18" i="2"/>
  <c r="OI16" i="3"/>
  <c r="OH25" i="3"/>
  <c r="OH26" i="3" s="1"/>
  <c r="NQ20" i="3"/>
  <c r="NQ22" i="3" s="1"/>
  <c r="NR17" i="3"/>
  <c r="KO16" i="2"/>
  <c r="KN25" i="2"/>
  <c r="KN26" i="2" s="1"/>
  <c r="NQ56" i="4" l="1"/>
  <c r="NQ62" i="4" s="1"/>
  <c r="NQ63" i="4" s="1"/>
  <c r="NQ64" i="4" s="1"/>
  <c r="NQ65" i="4" s="1"/>
  <c r="NR60" i="4"/>
  <c r="NR59" i="4"/>
  <c r="NO16" i="1"/>
  <c r="NN25" i="1"/>
  <c r="NN26" i="1" s="1"/>
  <c r="NR18" i="1"/>
  <c r="NR19" i="1"/>
  <c r="NR17" i="2"/>
  <c r="NQ20" i="2"/>
  <c r="NR19" i="3"/>
  <c r="NR18" i="3"/>
  <c r="OI23" i="3"/>
  <c r="OI24" i="3" s="1"/>
  <c r="OI15" i="3"/>
  <c r="OI21" i="3" s="1"/>
  <c r="KO15" i="2"/>
  <c r="KO21" i="2" s="1"/>
  <c r="KO22" i="2" s="1"/>
  <c r="KO23" i="2" s="1"/>
  <c r="KO24" i="2" s="1"/>
  <c r="KP16" i="2" s="1"/>
  <c r="NR57" i="4" l="1"/>
  <c r="NQ66" i="4"/>
  <c r="NQ67" i="4" s="1"/>
  <c r="NR61" i="4"/>
  <c r="NS58" i="4"/>
  <c r="NO15" i="1"/>
  <c r="NO21" i="1" s="1"/>
  <c r="NO22" i="1" s="1"/>
  <c r="NO23" i="1" s="1"/>
  <c r="NO24" i="1" s="1"/>
  <c r="NS17" i="1"/>
  <c r="NR20" i="1"/>
  <c r="NR18" i="2"/>
  <c r="NR19" i="2"/>
  <c r="OJ16" i="3"/>
  <c r="OI25" i="3"/>
  <c r="OI26" i="3" s="1"/>
  <c r="NR20" i="3"/>
  <c r="NR22" i="3" s="1"/>
  <c r="NS17" i="3"/>
  <c r="KP15" i="2"/>
  <c r="KP21" i="2" s="1"/>
  <c r="KP22" i="2" s="1"/>
  <c r="KP23" i="2" s="1"/>
  <c r="KP24" i="2" s="1"/>
  <c r="KQ16" i="2" s="1"/>
  <c r="KO25" i="2"/>
  <c r="KO26" i="2" s="1"/>
  <c r="NR56" i="4" l="1"/>
  <c r="NR62" i="4" s="1"/>
  <c r="NR63" i="4" s="1"/>
  <c r="NR64" i="4" s="1"/>
  <c r="NR65" i="4" s="1"/>
  <c r="NS59" i="4"/>
  <c r="NS60" i="4"/>
  <c r="NP16" i="1"/>
  <c r="NO25" i="1"/>
  <c r="NO26" i="1" s="1"/>
  <c r="NS18" i="1"/>
  <c r="NS19" i="1"/>
  <c r="NS17" i="2"/>
  <c r="NR20" i="2"/>
  <c r="NS19" i="3"/>
  <c r="NS18" i="3"/>
  <c r="OJ23" i="3"/>
  <c r="OJ24" i="3" s="1"/>
  <c r="OJ15" i="3"/>
  <c r="OJ21" i="3" s="1"/>
  <c r="KQ15" i="2"/>
  <c r="KQ21" i="2" s="1"/>
  <c r="KQ22" i="2" s="1"/>
  <c r="KQ23" i="2" s="1"/>
  <c r="KQ24" i="2" s="1"/>
  <c r="KP25" i="2"/>
  <c r="KP26" i="2" s="1"/>
  <c r="NS57" i="4" l="1"/>
  <c r="NR66" i="4"/>
  <c r="NR67" i="4" s="1"/>
  <c r="NS61" i="4"/>
  <c r="NT58" i="4"/>
  <c r="NP15" i="1"/>
  <c r="NP21" i="1" s="1"/>
  <c r="NP22" i="1" s="1"/>
  <c r="NP23" i="1" s="1"/>
  <c r="NP24" i="1" s="1"/>
  <c r="NS20" i="1"/>
  <c r="NT17" i="1"/>
  <c r="NS18" i="2"/>
  <c r="NS19" i="2"/>
  <c r="OK16" i="3"/>
  <c r="OJ25" i="3"/>
  <c r="OJ26" i="3" s="1"/>
  <c r="NS20" i="3"/>
  <c r="NS22" i="3" s="1"/>
  <c r="NT17" i="3"/>
  <c r="KR16" i="2"/>
  <c r="KQ25" i="2"/>
  <c r="KQ26" i="2" s="1"/>
  <c r="NS56" i="4" l="1"/>
  <c r="NS62" i="4" s="1"/>
  <c r="NS63" i="4" s="1"/>
  <c r="NS64" i="4" s="1"/>
  <c r="NS65" i="4" s="1"/>
  <c r="NT60" i="4"/>
  <c r="NT59" i="4"/>
  <c r="NQ16" i="1"/>
  <c r="NP25" i="1"/>
  <c r="NP26" i="1" s="1"/>
  <c r="NT18" i="1"/>
  <c r="NT19" i="1"/>
  <c r="NT17" i="2"/>
  <c r="NS20" i="2"/>
  <c r="NT19" i="3"/>
  <c r="NT18" i="3"/>
  <c r="OK23" i="3"/>
  <c r="OK24" i="3" s="1"/>
  <c r="OK15" i="3"/>
  <c r="OK21" i="3" s="1"/>
  <c r="KR15" i="2"/>
  <c r="KR21" i="2" s="1"/>
  <c r="KR22" i="2" s="1"/>
  <c r="KR23" i="2" s="1"/>
  <c r="KR24" i="2" s="1"/>
  <c r="NT57" i="4" l="1"/>
  <c r="NS66" i="4"/>
  <c r="NS67" i="4" s="1"/>
  <c r="NU58" i="4"/>
  <c r="NT61" i="4"/>
  <c r="NQ15" i="1"/>
  <c r="NQ21" i="1" s="1"/>
  <c r="NQ22" i="1" s="1"/>
  <c r="NQ23" i="1" s="1"/>
  <c r="NQ24" i="1" s="1"/>
  <c r="NU17" i="1"/>
  <c r="NT20" i="1"/>
  <c r="NT18" i="2"/>
  <c r="NT19" i="2"/>
  <c r="OL16" i="3"/>
  <c r="OK25" i="3"/>
  <c r="OK26" i="3" s="1"/>
  <c r="NT20" i="3"/>
  <c r="NT22" i="3" s="1"/>
  <c r="NU17" i="3"/>
  <c r="KS16" i="2"/>
  <c r="KR25" i="2"/>
  <c r="KR26" i="2" s="1"/>
  <c r="NT56" i="4" l="1"/>
  <c r="NT62" i="4" s="1"/>
  <c r="NT63" i="4" s="1"/>
  <c r="NT64" i="4" s="1"/>
  <c r="NT65" i="4" s="1"/>
  <c r="NU59" i="4"/>
  <c r="NU60" i="4"/>
  <c r="NR16" i="1"/>
  <c r="NQ25" i="1"/>
  <c r="NQ26" i="1" s="1"/>
  <c r="NU18" i="1"/>
  <c r="NU19" i="1"/>
  <c r="NT20" i="2"/>
  <c r="NU17" i="2"/>
  <c r="NU19" i="3"/>
  <c r="NU18" i="3"/>
  <c r="OL23" i="3"/>
  <c r="OL24" i="3" s="1"/>
  <c r="OL25" i="3" s="1"/>
  <c r="OL26" i="3" s="1"/>
  <c r="A26" i="3" s="1"/>
  <c r="OL15" i="3"/>
  <c r="OL21" i="3" s="1"/>
  <c r="KS15" i="2"/>
  <c r="KS21" i="2" s="1"/>
  <c r="KS22" i="2" s="1"/>
  <c r="KS23" i="2" s="1"/>
  <c r="KS24" i="2" s="1"/>
  <c r="NU57" i="4" l="1"/>
  <c r="NT66" i="4"/>
  <c r="NT67" i="4" s="1"/>
  <c r="NV58" i="4"/>
  <c r="NU61" i="4"/>
  <c r="NR15" i="1"/>
  <c r="NR21" i="1" s="1"/>
  <c r="NR22" i="1" s="1"/>
  <c r="NR23" i="1" s="1"/>
  <c r="NR24" i="1" s="1"/>
  <c r="NV17" i="1"/>
  <c r="NU20" i="1"/>
  <c r="NU19" i="2"/>
  <c r="NU18" i="2"/>
  <c r="A27" i="3"/>
  <c r="C29" i="3"/>
  <c r="C30" i="3" s="1"/>
  <c r="D29" i="3"/>
  <c r="D30" i="3" s="1"/>
  <c r="E29" i="3"/>
  <c r="E30" i="3" s="1"/>
  <c r="F29" i="3"/>
  <c r="F30" i="3" s="1"/>
  <c r="G29" i="3"/>
  <c r="G30" i="3" s="1"/>
  <c r="H29" i="3"/>
  <c r="H30" i="3" s="1"/>
  <c r="I29" i="3"/>
  <c r="I30" i="3" s="1"/>
  <c r="J29" i="3"/>
  <c r="J30" i="3" s="1"/>
  <c r="K29" i="3"/>
  <c r="K30" i="3" s="1"/>
  <c r="L29" i="3"/>
  <c r="L30" i="3" s="1"/>
  <c r="M29" i="3"/>
  <c r="M30" i="3" s="1"/>
  <c r="N29" i="3"/>
  <c r="N30" i="3" s="1"/>
  <c r="O29" i="3"/>
  <c r="O30" i="3" s="1"/>
  <c r="P29" i="3"/>
  <c r="P30" i="3" s="1"/>
  <c r="Q29" i="3"/>
  <c r="Q30" i="3" s="1"/>
  <c r="R29" i="3"/>
  <c r="R30" i="3" s="1"/>
  <c r="S29" i="3"/>
  <c r="S30" i="3" s="1"/>
  <c r="T29" i="3"/>
  <c r="T30" i="3" s="1"/>
  <c r="U29" i="3"/>
  <c r="U30" i="3" s="1"/>
  <c r="V29" i="3"/>
  <c r="V30" i="3" s="1"/>
  <c r="W29" i="3"/>
  <c r="W30" i="3" s="1"/>
  <c r="X29" i="3"/>
  <c r="X30" i="3" s="1"/>
  <c r="Y29" i="3"/>
  <c r="Y30" i="3" s="1"/>
  <c r="Z29" i="3"/>
  <c r="Z30" i="3" s="1"/>
  <c r="AA29" i="3"/>
  <c r="AA30" i="3" s="1"/>
  <c r="AB29" i="3"/>
  <c r="AB30" i="3" s="1"/>
  <c r="AC29" i="3"/>
  <c r="AC30" i="3" s="1"/>
  <c r="AD29" i="3"/>
  <c r="AD30" i="3" s="1"/>
  <c r="AE29" i="3"/>
  <c r="AE30" i="3" s="1"/>
  <c r="AF29" i="3"/>
  <c r="AF30" i="3" s="1"/>
  <c r="AG29" i="3"/>
  <c r="AG30" i="3" s="1"/>
  <c r="AH29" i="3"/>
  <c r="AH30" i="3" s="1"/>
  <c r="AI29" i="3"/>
  <c r="AI30" i="3" s="1"/>
  <c r="AJ29" i="3"/>
  <c r="AJ30" i="3" s="1"/>
  <c r="AK29" i="3"/>
  <c r="AK30" i="3" s="1"/>
  <c r="AL29" i="3"/>
  <c r="AL30" i="3" s="1"/>
  <c r="AM29" i="3"/>
  <c r="AM30" i="3" s="1"/>
  <c r="AN29" i="3"/>
  <c r="AN30" i="3" s="1"/>
  <c r="AO29" i="3"/>
  <c r="AO30" i="3" s="1"/>
  <c r="AP29" i="3"/>
  <c r="AP30" i="3" s="1"/>
  <c r="AQ29" i="3"/>
  <c r="AQ30" i="3" s="1"/>
  <c r="AR29" i="3"/>
  <c r="AR30" i="3" s="1"/>
  <c r="AS29" i="3"/>
  <c r="AS30" i="3" s="1"/>
  <c r="AT29" i="3"/>
  <c r="AT30" i="3" s="1"/>
  <c r="AU29" i="3"/>
  <c r="AU30" i="3" s="1"/>
  <c r="AV29" i="3"/>
  <c r="AV30" i="3" s="1"/>
  <c r="AW29" i="3"/>
  <c r="AW30" i="3" s="1"/>
  <c r="AX29" i="3"/>
  <c r="AX30" i="3" s="1"/>
  <c r="AY29" i="3"/>
  <c r="AY30" i="3" s="1"/>
  <c r="AZ29" i="3"/>
  <c r="AZ30" i="3" s="1"/>
  <c r="BA29" i="3"/>
  <c r="BA30" i="3" s="1"/>
  <c r="BB29" i="3"/>
  <c r="BB30" i="3" s="1"/>
  <c r="BC29" i="3"/>
  <c r="BC30" i="3" s="1"/>
  <c r="BD29" i="3"/>
  <c r="BD30" i="3" s="1"/>
  <c r="BE29" i="3"/>
  <c r="BE30" i="3" s="1"/>
  <c r="BF29" i="3"/>
  <c r="BF30" i="3" s="1"/>
  <c r="BG29" i="3"/>
  <c r="BG30" i="3" s="1"/>
  <c r="BH29" i="3"/>
  <c r="BH30" i="3" s="1"/>
  <c r="BI29" i="3"/>
  <c r="BI30" i="3" s="1"/>
  <c r="BJ29" i="3"/>
  <c r="BJ30" i="3" s="1"/>
  <c r="BK29" i="3"/>
  <c r="BK30" i="3" s="1"/>
  <c r="BL29" i="3"/>
  <c r="BL30" i="3" s="1"/>
  <c r="BM29" i="3"/>
  <c r="BM30" i="3" s="1"/>
  <c r="BN29" i="3"/>
  <c r="BN30" i="3" s="1"/>
  <c r="BO29" i="3"/>
  <c r="BO30" i="3" s="1"/>
  <c r="BP29" i="3"/>
  <c r="BP30" i="3" s="1"/>
  <c r="BQ29" i="3"/>
  <c r="BQ30" i="3" s="1"/>
  <c r="BR29" i="3"/>
  <c r="BR30" i="3" s="1"/>
  <c r="BS29" i="3"/>
  <c r="BS30" i="3" s="1"/>
  <c r="BT29" i="3"/>
  <c r="BT30" i="3" s="1"/>
  <c r="BU29" i="3"/>
  <c r="BU30" i="3" s="1"/>
  <c r="BV29" i="3"/>
  <c r="BV30" i="3" s="1"/>
  <c r="BW29" i="3"/>
  <c r="BW30" i="3" s="1"/>
  <c r="BX29" i="3"/>
  <c r="BX30" i="3" s="1"/>
  <c r="BY29" i="3"/>
  <c r="BY30" i="3" s="1"/>
  <c r="BZ29" i="3"/>
  <c r="BZ30" i="3" s="1"/>
  <c r="CA29" i="3"/>
  <c r="CA30" i="3" s="1"/>
  <c r="CB29" i="3"/>
  <c r="CB30" i="3" s="1"/>
  <c r="CC29" i="3"/>
  <c r="CC30" i="3" s="1"/>
  <c r="CD29" i="3"/>
  <c r="CD30" i="3" s="1"/>
  <c r="CE29" i="3"/>
  <c r="CE30" i="3" s="1"/>
  <c r="CF29" i="3"/>
  <c r="CF30" i="3" s="1"/>
  <c r="CG29" i="3"/>
  <c r="CG30" i="3" s="1"/>
  <c r="CH29" i="3"/>
  <c r="CH30" i="3" s="1"/>
  <c r="CI29" i="3"/>
  <c r="CI30" i="3" s="1"/>
  <c r="CJ29" i="3"/>
  <c r="CJ30" i="3" s="1"/>
  <c r="CK29" i="3"/>
  <c r="CK30" i="3" s="1"/>
  <c r="CL29" i="3"/>
  <c r="CL30" i="3" s="1"/>
  <c r="CM29" i="3"/>
  <c r="CM30" i="3" s="1"/>
  <c r="CN29" i="3"/>
  <c r="CN30" i="3" s="1"/>
  <c r="CO29" i="3"/>
  <c r="CO30" i="3" s="1"/>
  <c r="CP29" i="3"/>
  <c r="CP30" i="3" s="1"/>
  <c r="CQ29" i="3"/>
  <c r="CQ30" i="3" s="1"/>
  <c r="CR29" i="3"/>
  <c r="CR30" i="3" s="1"/>
  <c r="CS29" i="3"/>
  <c r="CS30" i="3" s="1"/>
  <c r="CT29" i="3"/>
  <c r="CT30" i="3" s="1"/>
  <c r="CU29" i="3"/>
  <c r="CU30" i="3" s="1"/>
  <c r="CV29" i="3"/>
  <c r="CV30" i="3" s="1"/>
  <c r="CW29" i="3"/>
  <c r="CW30" i="3" s="1"/>
  <c r="CX29" i="3"/>
  <c r="CX30" i="3" s="1"/>
  <c r="CY29" i="3"/>
  <c r="CY30" i="3" s="1"/>
  <c r="CZ29" i="3"/>
  <c r="CZ30" i="3" s="1"/>
  <c r="DA29" i="3"/>
  <c r="DA30" i="3" s="1"/>
  <c r="DB29" i="3"/>
  <c r="DB30" i="3" s="1"/>
  <c r="DC29" i="3"/>
  <c r="DC30" i="3" s="1"/>
  <c r="DD29" i="3"/>
  <c r="DD30" i="3" s="1"/>
  <c r="DE29" i="3"/>
  <c r="DE30" i="3" s="1"/>
  <c r="DF29" i="3"/>
  <c r="DF30" i="3" s="1"/>
  <c r="DG29" i="3"/>
  <c r="DG30" i="3" s="1"/>
  <c r="DH29" i="3"/>
  <c r="DH30" i="3" s="1"/>
  <c r="DI29" i="3"/>
  <c r="DI30" i="3" s="1"/>
  <c r="DJ29" i="3"/>
  <c r="DJ30" i="3" s="1"/>
  <c r="DK29" i="3"/>
  <c r="DK30" i="3" s="1"/>
  <c r="DL29" i="3"/>
  <c r="DL30" i="3" s="1"/>
  <c r="DM29" i="3"/>
  <c r="DM30" i="3" s="1"/>
  <c r="DN29" i="3"/>
  <c r="DN30" i="3" s="1"/>
  <c r="DO29" i="3"/>
  <c r="DO30" i="3" s="1"/>
  <c r="DP29" i="3"/>
  <c r="DP30" i="3" s="1"/>
  <c r="DQ29" i="3"/>
  <c r="DQ30" i="3" s="1"/>
  <c r="DR29" i="3"/>
  <c r="DR30" i="3" s="1"/>
  <c r="DS29" i="3"/>
  <c r="DS30" i="3" s="1"/>
  <c r="DT29" i="3"/>
  <c r="DT30" i="3" s="1"/>
  <c r="DU29" i="3"/>
  <c r="DU30" i="3" s="1"/>
  <c r="DV29" i="3"/>
  <c r="DV30" i="3" s="1"/>
  <c r="DW29" i="3"/>
  <c r="DW30" i="3" s="1"/>
  <c r="DX29" i="3"/>
  <c r="DX30" i="3" s="1"/>
  <c r="DY29" i="3"/>
  <c r="DY30" i="3" s="1"/>
  <c r="DZ29" i="3"/>
  <c r="DZ30" i="3" s="1"/>
  <c r="EA29" i="3"/>
  <c r="EA30" i="3" s="1"/>
  <c r="EB29" i="3"/>
  <c r="EB30" i="3" s="1"/>
  <c r="EC29" i="3"/>
  <c r="EC30" i="3" s="1"/>
  <c r="ED29" i="3"/>
  <c r="ED30" i="3" s="1"/>
  <c r="EE29" i="3"/>
  <c r="EE30" i="3" s="1"/>
  <c r="EF29" i="3"/>
  <c r="EF30" i="3" s="1"/>
  <c r="EG29" i="3"/>
  <c r="EG30" i="3" s="1"/>
  <c r="EH29" i="3"/>
  <c r="EH30" i="3" s="1"/>
  <c r="EI29" i="3"/>
  <c r="EI30" i="3" s="1"/>
  <c r="EJ29" i="3"/>
  <c r="EJ30" i="3" s="1"/>
  <c r="EK29" i="3"/>
  <c r="EK30" i="3" s="1"/>
  <c r="EL29" i="3"/>
  <c r="EL30" i="3" s="1"/>
  <c r="EM29" i="3"/>
  <c r="EM30" i="3" s="1"/>
  <c r="EN29" i="3"/>
  <c r="EN30" i="3" s="1"/>
  <c r="EO29" i="3"/>
  <c r="EO30" i="3" s="1"/>
  <c r="EP29" i="3"/>
  <c r="EP30" i="3" s="1"/>
  <c r="EQ29" i="3"/>
  <c r="EQ30" i="3" s="1"/>
  <c r="ER29" i="3"/>
  <c r="ER30" i="3" s="1"/>
  <c r="ES29" i="3"/>
  <c r="ES30" i="3" s="1"/>
  <c r="ET29" i="3"/>
  <c r="ET30" i="3" s="1"/>
  <c r="EU29" i="3"/>
  <c r="EU30" i="3" s="1"/>
  <c r="EV29" i="3"/>
  <c r="EV30" i="3" s="1"/>
  <c r="EW29" i="3"/>
  <c r="EW30" i="3" s="1"/>
  <c r="EX29" i="3"/>
  <c r="EX30" i="3" s="1"/>
  <c r="EY29" i="3"/>
  <c r="EY30" i="3" s="1"/>
  <c r="EZ29" i="3"/>
  <c r="EZ30" i="3" s="1"/>
  <c r="FA29" i="3"/>
  <c r="FA30" i="3" s="1"/>
  <c r="FB29" i="3"/>
  <c r="FB30" i="3" s="1"/>
  <c r="FC29" i="3"/>
  <c r="FC30" i="3" s="1"/>
  <c r="FD29" i="3"/>
  <c r="FD30" i="3" s="1"/>
  <c r="FE29" i="3"/>
  <c r="FE30" i="3" s="1"/>
  <c r="FF29" i="3"/>
  <c r="FF30" i="3" s="1"/>
  <c r="FG29" i="3"/>
  <c r="FG30" i="3" s="1"/>
  <c r="FH29" i="3"/>
  <c r="FH30" i="3" s="1"/>
  <c r="FI29" i="3"/>
  <c r="FI30" i="3" s="1"/>
  <c r="FJ29" i="3"/>
  <c r="FJ30" i="3" s="1"/>
  <c r="FK29" i="3"/>
  <c r="FK30" i="3" s="1"/>
  <c r="FL29" i="3"/>
  <c r="FL30" i="3" s="1"/>
  <c r="FM29" i="3"/>
  <c r="FM30" i="3" s="1"/>
  <c r="FN29" i="3"/>
  <c r="FN30" i="3" s="1"/>
  <c r="FO29" i="3"/>
  <c r="FO30" i="3" s="1"/>
  <c r="FP29" i="3"/>
  <c r="FP30" i="3" s="1"/>
  <c r="FQ29" i="3"/>
  <c r="FQ30" i="3" s="1"/>
  <c r="FR29" i="3"/>
  <c r="FR30" i="3" s="1"/>
  <c r="FS29" i="3"/>
  <c r="FS30" i="3" s="1"/>
  <c r="FT29" i="3"/>
  <c r="FT30" i="3" s="1"/>
  <c r="FU29" i="3"/>
  <c r="FU30" i="3" s="1"/>
  <c r="FV29" i="3"/>
  <c r="FV30" i="3" s="1"/>
  <c r="FW29" i="3"/>
  <c r="FW30" i="3" s="1"/>
  <c r="FX29" i="3"/>
  <c r="FX30" i="3" s="1"/>
  <c r="FY29" i="3"/>
  <c r="FY30" i="3" s="1"/>
  <c r="FZ29" i="3"/>
  <c r="FZ30" i="3" s="1"/>
  <c r="GA29" i="3"/>
  <c r="GA30" i="3" s="1"/>
  <c r="GB29" i="3"/>
  <c r="GB30" i="3" s="1"/>
  <c r="GC29" i="3"/>
  <c r="GC30" i="3" s="1"/>
  <c r="GD29" i="3"/>
  <c r="GD30" i="3" s="1"/>
  <c r="GE29" i="3"/>
  <c r="GE30" i="3" s="1"/>
  <c r="GF29" i="3"/>
  <c r="GF30" i="3" s="1"/>
  <c r="GG29" i="3"/>
  <c r="GG30" i="3" s="1"/>
  <c r="GH29" i="3"/>
  <c r="GH30" i="3" s="1"/>
  <c r="GI29" i="3"/>
  <c r="GI30" i="3" s="1"/>
  <c r="GJ29" i="3"/>
  <c r="GJ30" i="3" s="1"/>
  <c r="GK29" i="3"/>
  <c r="GK30" i="3" s="1"/>
  <c r="GL29" i="3"/>
  <c r="GL30" i="3" s="1"/>
  <c r="GM29" i="3"/>
  <c r="GM30" i="3" s="1"/>
  <c r="GN29" i="3"/>
  <c r="GN30" i="3" s="1"/>
  <c r="GO29" i="3"/>
  <c r="GO30" i="3" s="1"/>
  <c r="GP29" i="3"/>
  <c r="GP30" i="3" s="1"/>
  <c r="GQ29" i="3"/>
  <c r="GQ30" i="3" s="1"/>
  <c r="GR29" i="3"/>
  <c r="GR30" i="3" s="1"/>
  <c r="GS29" i="3"/>
  <c r="GS30" i="3" s="1"/>
  <c r="GT29" i="3"/>
  <c r="GT30" i="3" s="1"/>
  <c r="GU29" i="3"/>
  <c r="GU30" i="3" s="1"/>
  <c r="GV29" i="3"/>
  <c r="GV30" i="3" s="1"/>
  <c r="GW29" i="3"/>
  <c r="GW30" i="3" s="1"/>
  <c r="GX29" i="3"/>
  <c r="GX30" i="3" s="1"/>
  <c r="GY29" i="3"/>
  <c r="GY30" i="3" s="1"/>
  <c r="GZ29" i="3"/>
  <c r="GZ30" i="3" s="1"/>
  <c r="HA29" i="3"/>
  <c r="HA30" i="3" s="1"/>
  <c r="HB29" i="3"/>
  <c r="HB30" i="3" s="1"/>
  <c r="HC29" i="3"/>
  <c r="HC30" i="3" s="1"/>
  <c r="HD29" i="3"/>
  <c r="HD30" i="3" s="1"/>
  <c r="HE29" i="3"/>
  <c r="HE30" i="3" s="1"/>
  <c r="HF29" i="3"/>
  <c r="HF30" i="3" s="1"/>
  <c r="HG29" i="3"/>
  <c r="HG30" i="3" s="1"/>
  <c r="HH29" i="3"/>
  <c r="HH30" i="3" s="1"/>
  <c r="HI29" i="3"/>
  <c r="HI30" i="3" s="1"/>
  <c r="HJ29" i="3"/>
  <c r="HJ30" i="3" s="1"/>
  <c r="HK29" i="3"/>
  <c r="HK30" i="3" s="1"/>
  <c r="HL29" i="3"/>
  <c r="HL30" i="3" s="1"/>
  <c r="HM29" i="3"/>
  <c r="HM30" i="3" s="1"/>
  <c r="HN29" i="3"/>
  <c r="HN30" i="3" s="1"/>
  <c r="HO29" i="3"/>
  <c r="HO30" i="3" s="1"/>
  <c r="HP29" i="3"/>
  <c r="HP30" i="3" s="1"/>
  <c r="HQ29" i="3"/>
  <c r="HQ30" i="3" s="1"/>
  <c r="HR29" i="3"/>
  <c r="HR30" i="3" s="1"/>
  <c r="HS29" i="3"/>
  <c r="HS30" i="3" s="1"/>
  <c r="HT29" i="3"/>
  <c r="HT30" i="3" s="1"/>
  <c r="HU29" i="3"/>
  <c r="HU30" i="3" s="1"/>
  <c r="HV29" i="3"/>
  <c r="HV30" i="3" s="1"/>
  <c r="HW29" i="3"/>
  <c r="HW30" i="3" s="1"/>
  <c r="HX29" i="3"/>
  <c r="HX30" i="3" s="1"/>
  <c r="HY29" i="3"/>
  <c r="HY30" i="3" s="1"/>
  <c r="HZ29" i="3"/>
  <c r="HZ30" i="3" s="1"/>
  <c r="IA29" i="3"/>
  <c r="IA30" i="3" s="1"/>
  <c r="IB29" i="3"/>
  <c r="IB30" i="3" s="1"/>
  <c r="IC29" i="3"/>
  <c r="IC30" i="3" s="1"/>
  <c r="ID29" i="3"/>
  <c r="ID30" i="3" s="1"/>
  <c r="IE29" i="3"/>
  <c r="IE30" i="3" s="1"/>
  <c r="IF29" i="3"/>
  <c r="IF30" i="3" s="1"/>
  <c r="IG29" i="3"/>
  <c r="IG30" i="3" s="1"/>
  <c r="IH29" i="3"/>
  <c r="IH30" i="3" s="1"/>
  <c r="II29" i="3"/>
  <c r="II30" i="3" s="1"/>
  <c r="IJ29" i="3"/>
  <c r="IJ30" i="3" s="1"/>
  <c r="IK29" i="3"/>
  <c r="IK30" i="3" s="1"/>
  <c r="IL29" i="3"/>
  <c r="IL30" i="3" s="1"/>
  <c r="IM29" i="3"/>
  <c r="IM30" i="3" s="1"/>
  <c r="IN29" i="3"/>
  <c r="IN30" i="3" s="1"/>
  <c r="IO29" i="3"/>
  <c r="IO30" i="3" s="1"/>
  <c r="IP29" i="3"/>
  <c r="IP30" i="3" s="1"/>
  <c r="IQ29" i="3"/>
  <c r="IQ30" i="3" s="1"/>
  <c r="IR29" i="3"/>
  <c r="IR30" i="3" s="1"/>
  <c r="IS29" i="3"/>
  <c r="IS30" i="3" s="1"/>
  <c r="IT29" i="3"/>
  <c r="IT30" i="3" s="1"/>
  <c r="IU29" i="3"/>
  <c r="IU30" i="3" s="1"/>
  <c r="IV29" i="3"/>
  <c r="IV30" i="3" s="1"/>
  <c r="IW29" i="3"/>
  <c r="IW30" i="3" s="1"/>
  <c r="IX29" i="3"/>
  <c r="IX30" i="3" s="1"/>
  <c r="IY29" i="3"/>
  <c r="IY30" i="3" s="1"/>
  <c r="IZ29" i="3"/>
  <c r="IZ30" i="3" s="1"/>
  <c r="JA29" i="3"/>
  <c r="JA30" i="3" s="1"/>
  <c r="JB29" i="3"/>
  <c r="JB30" i="3" s="1"/>
  <c r="JC29" i="3"/>
  <c r="JC30" i="3" s="1"/>
  <c r="JD29" i="3"/>
  <c r="JD30" i="3" s="1"/>
  <c r="JE29" i="3"/>
  <c r="JE30" i="3" s="1"/>
  <c r="JF29" i="3"/>
  <c r="JF30" i="3" s="1"/>
  <c r="JG29" i="3"/>
  <c r="JG30" i="3" s="1"/>
  <c r="JH29" i="3"/>
  <c r="JH30" i="3" s="1"/>
  <c r="JI29" i="3"/>
  <c r="JI30" i="3" s="1"/>
  <c r="JJ29" i="3"/>
  <c r="JJ30" i="3" s="1"/>
  <c r="JK29" i="3"/>
  <c r="JK30" i="3" s="1"/>
  <c r="JL29" i="3"/>
  <c r="JL30" i="3" s="1"/>
  <c r="JM29" i="3"/>
  <c r="JM30" i="3" s="1"/>
  <c r="JN29" i="3"/>
  <c r="JN30" i="3" s="1"/>
  <c r="JO29" i="3"/>
  <c r="JO30" i="3" s="1"/>
  <c r="JP29" i="3"/>
  <c r="JP30" i="3" s="1"/>
  <c r="JQ29" i="3"/>
  <c r="JQ30" i="3" s="1"/>
  <c r="JR29" i="3"/>
  <c r="JR30" i="3" s="1"/>
  <c r="JS29" i="3"/>
  <c r="JS30" i="3" s="1"/>
  <c r="JT29" i="3"/>
  <c r="JT30" i="3" s="1"/>
  <c r="JU29" i="3"/>
  <c r="JU30" i="3" s="1"/>
  <c r="JV29" i="3"/>
  <c r="JV30" i="3" s="1"/>
  <c r="JW29" i="3"/>
  <c r="JW30" i="3" s="1"/>
  <c r="JX29" i="3"/>
  <c r="JX30" i="3" s="1"/>
  <c r="JY29" i="3"/>
  <c r="JY30" i="3" s="1"/>
  <c r="JZ29" i="3"/>
  <c r="JZ30" i="3" s="1"/>
  <c r="KA29" i="3"/>
  <c r="KA30" i="3" s="1"/>
  <c r="KB29" i="3"/>
  <c r="KB30" i="3" s="1"/>
  <c r="KC29" i="3"/>
  <c r="KC30" i="3" s="1"/>
  <c r="KD29" i="3"/>
  <c r="KD30" i="3" s="1"/>
  <c r="KE29" i="3"/>
  <c r="KE30" i="3" s="1"/>
  <c r="KF29" i="3"/>
  <c r="KF30" i="3" s="1"/>
  <c r="KG29" i="3"/>
  <c r="KG30" i="3" s="1"/>
  <c r="KH29" i="3"/>
  <c r="KH30" i="3" s="1"/>
  <c r="KI29" i="3"/>
  <c r="KI30" i="3" s="1"/>
  <c r="KJ29" i="3"/>
  <c r="KJ30" i="3" s="1"/>
  <c r="KK29" i="3"/>
  <c r="KK30" i="3" s="1"/>
  <c r="KL29" i="3"/>
  <c r="KL30" i="3" s="1"/>
  <c r="KM29" i="3"/>
  <c r="KM30" i="3" s="1"/>
  <c r="KN29" i="3"/>
  <c r="KN30" i="3" s="1"/>
  <c r="KO29" i="3"/>
  <c r="KO30" i="3" s="1"/>
  <c r="KP29" i="3"/>
  <c r="KP30" i="3" s="1"/>
  <c r="KQ29" i="3"/>
  <c r="KQ30" i="3" s="1"/>
  <c r="KR29" i="3"/>
  <c r="KR30" i="3" s="1"/>
  <c r="KS29" i="3"/>
  <c r="KS30" i="3" s="1"/>
  <c r="KT29" i="3"/>
  <c r="KT30" i="3" s="1"/>
  <c r="KU29" i="3"/>
  <c r="KU30" i="3" s="1"/>
  <c r="KV29" i="3"/>
  <c r="KV30" i="3" s="1"/>
  <c r="KW29" i="3"/>
  <c r="KW30" i="3" s="1"/>
  <c r="KX29" i="3"/>
  <c r="KX30" i="3" s="1"/>
  <c r="KY29" i="3"/>
  <c r="KY30" i="3" s="1"/>
  <c r="KZ29" i="3"/>
  <c r="KZ30" i="3" s="1"/>
  <c r="LA29" i="3"/>
  <c r="LA30" i="3" s="1"/>
  <c r="LB29" i="3"/>
  <c r="LB30" i="3" s="1"/>
  <c r="LC29" i="3"/>
  <c r="LC30" i="3" s="1"/>
  <c r="LD29" i="3"/>
  <c r="LD30" i="3" s="1"/>
  <c r="LE29" i="3"/>
  <c r="LE30" i="3" s="1"/>
  <c r="LF29" i="3"/>
  <c r="LF30" i="3" s="1"/>
  <c r="LG29" i="3"/>
  <c r="LG30" i="3" s="1"/>
  <c r="LH29" i="3"/>
  <c r="LH30" i="3" s="1"/>
  <c r="LI29" i="3"/>
  <c r="LI30" i="3" s="1"/>
  <c r="LJ29" i="3"/>
  <c r="LJ30" i="3" s="1"/>
  <c r="LK29" i="3"/>
  <c r="LK30" i="3" s="1"/>
  <c r="LL29" i="3"/>
  <c r="LL30" i="3" s="1"/>
  <c r="LM29" i="3"/>
  <c r="LM30" i="3" s="1"/>
  <c r="LN29" i="3"/>
  <c r="LN30" i="3" s="1"/>
  <c r="LO29" i="3"/>
  <c r="LO30" i="3" s="1"/>
  <c r="LP29" i="3"/>
  <c r="LP30" i="3" s="1"/>
  <c r="LQ29" i="3"/>
  <c r="LQ30" i="3" s="1"/>
  <c r="LR29" i="3"/>
  <c r="LR30" i="3" s="1"/>
  <c r="LS29" i="3"/>
  <c r="LS30" i="3" s="1"/>
  <c r="LT29" i="3"/>
  <c r="LT30" i="3" s="1"/>
  <c r="LU29" i="3"/>
  <c r="LU30" i="3" s="1"/>
  <c r="LV29" i="3"/>
  <c r="LV30" i="3" s="1"/>
  <c r="LW29" i="3"/>
  <c r="LW30" i="3" s="1"/>
  <c r="LX29" i="3"/>
  <c r="LX30" i="3" s="1"/>
  <c r="LY29" i="3"/>
  <c r="LY30" i="3" s="1"/>
  <c r="LZ29" i="3"/>
  <c r="LZ30" i="3" s="1"/>
  <c r="MA29" i="3"/>
  <c r="MA30" i="3" s="1"/>
  <c r="MB29" i="3"/>
  <c r="MB30" i="3" s="1"/>
  <c r="MC29" i="3"/>
  <c r="MC30" i="3" s="1"/>
  <c r="MD29" i="3"/>
  <c r="MD30" i="3" s="1"/>
  <c r="ME29" i="3"/>
  <c r="ME30" i="3" s="1"/>
  <c r="MF29" i="3"/>
  <c r="MF30" i="3" s="1"/>
  <c r="MG29" i="3"/>
  <c r="MG30" i="3" s="1"/>
  <c r="MH29" i="3"/>
  <c r="MH30" i="3" s="1"/>
  <c r="MI29" i="3"/>
  <c r="MI30" i="3" s="1"/>
  <c r="MJ29" i="3"/>
  <c r="MJ30" i="3" s="1"/>
  <c r="MK29" i="3"/>
  <c r="MK30" i="3" s="1"/>
  <c r="ML29" i="3"/>
  <c r="ML30" i="3" s="1"/>
  <c r="MM29" i="3"/>
  <c r="MM30" i="3" s="1"/>
  <c r="MN29" i="3"/>
  <c r="MN30" i="3" s="1"/>
  <c r="MO29" i="3"/>
  <c r="MO30" i="3" s="1"/>
  <c r="MP29" i="3"/>
  <c r="MP30" i="3" s="1"/>
  <c r="MQ29" i="3"/>
  <c r="MQ30" i="3" s="1"/>
  <c r="MR29" i="3"/>
  <c r="MR30" i="3" s="1"/>
  <c r="MS29" i="3"/>
  <c r="MS30" i="3" s="1"/>
  <c r="MT29" i="3"/>
  <c r="MT30" i="3" s="1"/>
  <c r="MU29" i="3"/>
  <c r="MU30" i="3" s="1"/>
  <c r="MV29" i="3"/>
  <c r="MV30" i="3" s="1"/>
  <c r="MW29" i="3"/>
  <c r="MW30" i="3" s="1"/>
  <c r="MX29" i="3"/>
  <c r="MX30" i="3" s="1"/>
  <c r="MY29" i="3"/>
  <c r="MY30" i="3" s="1"/>
  <c r="MZ29" i="3"/>
  <c r="MZ30" i="3" s="1"/>
  <c r="NA29" i="3"/>
  <c r="NA30" i="3" s="1"/>
  <c r="NB29" i="3"/>
  <c r="NB30" i="3" s="1"/>
  <c r="NC29" i="3"/>
  <c r="NC30" i="3" s="1"/>
  <c r="ND29" i="3"/>
  <c r="ND30" i="3" s="1"/>
  <c r="NE29" i="3"/>
  <c r="NE30" i="3" s="1"/>
  <c r="NF29" i="3"/>
  <c r="NF30" i="3" s="1"/>
  <c r="NG29" i="3"/>
  <c r="NG30" i="3" s="1"/>
  <c r="NH29" i="3"/>
  <c r="NH30" i="3" s="1"/>
  <c r="NI29" i="3"/>
  <c r="NI30" i="3" s="1"/>
  <c r="NJ29" i="3"/>
  <c r="NJ30" i="3" s="1"/>
  <c r="NK29" i="3"/>
  <c r="NK30" i="3" s="1"/>
  <c r="NL29" i="3"/>
  <c r="NL30" i="3" s="1"/>
  <c r="NM29" i="3"/>
  <c r="NM30" i="3" s="1"/>
  <c r="NN29" i="3"/>
  <c r="NN30" i="3" s="1"/>
  <c r="NO29" i="3"/>
  <c r="NO30" i="3" s="1"/>
  <c r="NP29" i="3"/>
  <c r="NP30" i="3" s="1"/>
  <c r="NQ29" i="3"/>
  <c r="NQ30" i="3" s="1"/>
  <c r="NR29" i="3"/>
  <c r="NR30" i="3" s="1"/>
  <c r="NS29" i="3"/>
  <c r="NS30" i="3" s="1"/>
  <c r="NT29" i="3"/>
  <c r="NT30" i="3" s="1"/>
  <c r="NU29" i="3"/>
  <c r="NU30" i="3" s="1"/>
  <c r="NV29" i="3"/>
  <c r="NW29" i="3"/>
  <c r="NX29" i="3"/>
  <c r="NY29" i="3"/>
  <c r="NZ29" i="3"/>
  <c r="OA29" i="3"/>
  <c r="OB29" i="3"/>
  <c r="OC29" i="3"/>
  <c r="OD29" i="3"/>
  <c r="OE29" i="3"/>
  <c r="OF29" i="3"/>
  <c r="OG29" i="3"/>
  <c r="OH29" i="3"/>
  <c r="OI29" i="3"/>
  <c r="OJ29" i="3"/>
  <c r="OK29" i="3"/>
  <c r="NV17" i="3"/>
  <c r="NU20" i="3"/>
  <c r="NU22" i="3" s="1"/>
  <c r="OL29" i="3"/>
  <c r="KT16" i="2"/>
  <c r="KS25" i="2"/>
  <c r="KS26" i="2" s="1"/>
  <c r="NU56" i="4" l="1"/>
  <c r="NU62" i="4" s="1"/>
  <c r="NU63" i="4" s="1"/>
  <c r="NU64" i="4" s="1"/>
  <c r="NU65" i="4" s="1"/>
  <c r="NV60" i="4"/>
  <c r="NV59" i="4"/>
  <c r="NS16" i="1"/>
  <c r="NR25" i="1"/>
  <c r="NR26" i="1" s="1"/>
  <c r="NV19" i="1"/>
  <c r="NV18" i="1"/>
  <c r="NV17" i="2"/>
  <c r="NU20" i="2"/>
  <c r="NV19" i="3"/>
  <c r="NV18" i="3"/>
  <c r="NV30" i="3"/>
  <c r="KT15" i="2"/>
  <c r="KT21" i="2" s="1"/>
  <c r="KT22" i="2" s="1"/>
  <c r="KT23" i="2" s="1"/>
  <c r="KT24" i="2" s="1"/>
  <c r="NV57" i="4" l="1"/>
  <c r="NU66" i="4"/>
  <c r="NU67" i="4" s="1"/>
  <c r="NV61" i="4"/>
  <c r="NW58" i="4"/>
  <c r="NS15" i="1"/>
  <c r="NS21" i="1" s="1"/>
  <c r="NS22" i="1" s="1"/>
  <c r="NS23" i="1" s="1"/>
  <c r="NS24" i="1" s="1"/>
  <c r="NV20" i="1"/>
  <c r="NW17" i="1"/>
  <c r="NV19" i="2"/>
  <c r="NV18" i="2"/>
  <c r="NV20" i="3"/>
  <c r="NV22" i="3" s="1"/>
  <c r="NW17" i="3"/>
  <c r="KU16" i="2"/>
  <c r="KT25" i="2"/>
  <c r="KT26" i="2" s="1"/>
  <c r="NV56" i="4" l="1"/>
  <c r="NV62" i="4" s="1"/>
  <c r="NV63" i="4" s="1"/>
  <c r="NV64" i="4" s="1"/>
  <c r="NV65" i="4" s="1"/>
  <c r="NW60" i="4"/>
  <c r="NW59" i="4"/>
  <c r="NT16" i="1"/>
  <c r="NS25" i="1"/>
  <c r="NS26" i="1" s="1"/>
  <c r="NW19" i="1"/>
  <c r="NW18" i="1"/>
  <c r="NV20" i="2"/>
  <c r="NW17" i="2"/>
  <c r="NW19" i="3"/>
  <c r="NW18" i="3"/>
  <c r="KU15" i="2"/>
  <c r="KU21" i="2" s="1"/>
  <c r="KU22" i="2" s="1"/>
  <c r="KU23" i="2" s="1"/>
  <c r="KU24" i="2" s="1"/>
  <c r="NW57" i="4" l="1"/>
  <c r="NV66" i="4"/>
  <c r="NV67" i="4" s="1"/>
  <c r="NW61" i="4"/>
  <c r="NX58" i="4"/>
  <c r="NT15" i="1"/>
  <c r="NT21" i="1" s="1"/>
  <c r="NT22" i="1" s="1"/>
  <c r="NT23" i="1" s="1"/>
  <c r="NT24" i="1" s="1"/>
  <c r="NX17" i="1"/>
  <c r="NW20" i="1"/>
  <c r="NW18" i="2"/>
  <c r="NW19" i="2"/>
  <c r="NW30" i="3"/>
  <c r="NX17" i="3"/>
  <c r="NW20" i="3"/>
  <c r="NW22" i="3" s="1"/>
  <c r="KV16" i="2"/>
  <c r="KU25" i="2"/>
  <c r="KU26" i="2" s="1"/>
  <c r="NW56" i="4" l="1"/>
  <c r="NW62" i="4" s="1"/>
  <c r="NW63" i="4" s="1"/>
  <c r="NW64" i="4" s="1"/>
  <c r="NW65" i="4" s="1"/>
  <c r="NX60" i="4"/>
  <c r="NX59" i="4"/>
  <c r="NU16" i="1"/>
  <c r="NT25" i="1"/>
  <c r="NT26" i="1" s="1"/>
  <c r="NX18" i="1"/>
  <c r="NX19" i="1"/>
  <c r="NX17" i="2"/>
  <c r="NW20" i="2"/>
  <c r="NX19" i="3"/>
  <c r="NX18" i="3"/>
  <c r="KV15" i="2"/>
  <c r="KV21" i="2" s="1"/>
  <c r="KV22" i="2" s="1"/>
  <c r="KV23" i="2" s="1"/>
  <c r="KV24" i="2" s="1"/>
  <c r="NX57" i="4" l="1"/>
  <c r="NW66" i="4"/>
  <c r="NW67" i="4" s="1"/>
  <c r="NX61" i="4"/>
  <c r="NY58" i="4"/>
  <c r="NU15" i="1"/>
  <c r="NU21" i="1" s="1"/>
  <c r="NU22" i="1" s="1"/>
  <c r="NU23" i="1" s="1"/>
  <c r="NU24" i="1" s="1"/>
  <c r="NY17" i="1"/>
  <c r="NX20" i="1"/>
  <c r="NX19" i="2"/>
  <c r="NX18" i="2"/>
  <c r="NX30" i="3"/>
  <c r="NX20" i="3"/>
  <c r="NX22" i="3" s="1"/>
  <c r="NY17" i="3"/>
  <c r="KW16" i="2"/>
  <c r="KV25" i="2"/>
  <c r="KV26" i="2" s="1"/>
  <c r="NX56" i="4" l="1"/>
  <c r="NX62" i="4" s="1"/>
  <c r="NX63" i="4" s="1"/>
  <c r="NX64" i="4" s="1"/>
  <c r="NX65" i="4" s="1"/>
  <c r="NY59" i="4"/>
  <c r="NY60" i="4"/>
  <c r="NV16" i="1"/>
  <c r="NU25" i="1"/>
  <c r="NU26" i="1" s="1"/>
  <c r="NY19" i="1"/>
  <c r="NY18" i="1"/>
  <c r="NY17" i="2"/>
  <c r="NX20" i="2"/>
  <c r="NY18" i="3"/>
  <c r="NY19" i="3"/>
  <c r="KW15" i="2"/>
  <c r="KW21" i="2" s="1"/>
  <c r="KW22" i="2" s="1"/>
  <c r="KW23" i="2" s="1"/>
  <c r="KW24" i="2" s="1"/>
  <c r="NY57" i="4" l="1"/>
  <c r="NX66" i="4"/>
  <c r="NX67" i="4" s="1"/>
  <c r="NZ58" i="4"/>
  <c r="NY61" i="4"/>
  <c r="NV15" i="1"/>
  <c r="NV21" i="1" s="1"/>
  <c r="NV22" i="1" s="1"/>
  <c r="NV23" i="1" s="1"/>
  <c r="NV24" i="1" s="1"/>
  <c r="NZ17" i="1"/>
  <c r="NY20" i="1"/>
  <c r="NY18" i="2"/>
  <c r="NY19" i="2"/>
  <c r="NY20" i="3"/>
  <c r="NY22" i="3" s="1"/>
  <c r="NZ17" i="3"/>
  <c r="NY30" i="3"/>
  <c r="KX16" i="2"/>
  <c r="KW25" i="2"/>
  <c r="KW26" i="2" s="1"/>
  <c r="NY56" i="4" l="1"/>
  <c r="NY62" i="4" s="1"/>
  <c r="NY63" i="4" s="1"/>
  <c r="NY64" i="4" s="1"/>
  <c r="NY65" i="4" s="1"/>
  <c r="NZ60" i="4"/>
  <c r="NZ59" i="4"/>
  <c r="NW16" i="1"/>
  <c r="NV25" i="1"/>
  <c r="NV26" i="1" s="1"/>
  <c r="NZ19" i="1"/>
  <c r="NZ18" i="1"/>
  <c r="NZ17" i="2"/>
  <c r="NY20" i="2"/>
  <c r="NZ18" i="3"/>
  <c r="NZ19" i="3"/>
  <c r="KX15" i="2"/>
  <c r="KX21" i="2" s="1"/>
  <c r="KX22" i="2" s="1"/>
  <c r="KX23" i="2" s="1"/>
  <c r="KX24" i="2" s="1"/>
  <c r="NZ57" i="4" l="1"/>
  <c r="NY66" i="4"/>
  <c r="NY67" i="4" s="1"/>
  <c r="NZ61" i="4"/>
  <c r="OA58" i="4"/>
  <c r="NW15" i="1"/>
  <c r="NW21" i="1" s="1"/>
  <c r="NW22" i="1" s="1"/>
  <c r="NW23" i="1" s="1"/>
  <c r="NW24" i="1" s="1"/>
  <c r="OA17" i="1"/>
  <c r="NZ20" i="1"/>
  <c r="NZ18" i="2"/>
  <c r="NZ19" i="2"/>
  <c r="NZ20" i="3"/>
  <c r="NZ22" i="3" s="1"/>
  <c r="OA17" i="3"/>
  <c r="NZ30" i="3"/>
  <c r="KY16" i="2"/>
  <c r="KX25" i="2"/>
  <c r="KX26" i="2" s="1"/>
  <c r="NZ56" i="4" l="1"/>
  <c r="NZ62" i="4" s="1"/>
  <c r="NZ63" i="4" s="1"/>
  <c r="NZ64" i="4" s="1"/>
  <c r="NZ65" i="4" s="1"/>
  <c r="OA60" i="4"/>
  <c r="OA59" i="4"/>
  <c r="NX16" i="1"/>
  <c r="NW25" i="1"/>
  <c r="NW26" i="1" s="1"/>
  <c r="OA19" i="1"/>
  <c r="OA18" i="1"/>
  <c r="OA17" i="2"/>
  <c r="NZ20" i="2"/>
  <c r="OA19" i="3"/>
  <c r="OA18" i="3"/>
  <c r="KY15" i="2"/>
  <c r="KY21" i="2" s="1"/>
  <c r="KY22" i="2" s="1"/>
  <c r="KY23" i="2" s="1"/>
  <c r="KY24" i="2" s="1"/>
  <c r="OA57" i="4" l="1"/>
  <c r="NZ66" i="4"/>
  <c r="NZ67" i="4" s="1"/>
  <c r="OB58" i="4"/>
  <c r="OA61" i="4"/>
  <c r="NX15" i="1"/>
  <c r="NX21" i="1" s="1"/>
  <c r="NX22" i="1" s="1"/>
  <c r="NX23" i="1" s="1"/>
  <c r="NX24" i="1" s="1"/>
  <c r="OA20" i="1"/>
  <c r="OB17" i="1"/>
  <c r="OA18" i="2"/>
  <c r="OA19" i="2"/>
  <c r="OB17" i="3"/>
  <c r="OA20" i="3"/>
  <c r="OA22" i="3" s="1"/>
  <c r="OA30" i="3"/>
  <c r="KZ16" i="2"/>
  <c r="KY25" i="2"/>
  <c r="KY26" i="2" s="1"/>
  <c r="OA56" i="4" l="1"/>
  <c r="OA62" i="4" s="1"/>
  <c r="OA63" i="4" s="1"/>
  <c r="OA64" i="4" s="1"/>
  <c r="OA65" i="4" s="1"/>
  <c r="OB60" i="4"/>
  <c r="OB59" i="4"/>
  <c r="NY16" i="1"/>
  <c r="NX25" i="1"/>
  <c r="NX26" i="1" s="1"/>
  <c r="OB18" i="1"/>
  <c r="OB19" i="1"/>
  <c r="OB17" i="2"/>
  <c r="OA20" i="2"/>
  <c r="OB19" i="3"/>
  <c r="OB18" i="3"/>
  <c r="KZ15" i="2"/>
  <c r="KZ21" i="2" s="1"/>
  <c r="KZ22" i="2" s="1"/>
  <c r="KZ23" i="2" s="1"/>
  <c r="KZ24" i="2" s="1"/>
  <c r="OB57" i="4" l="1"/>
  <c r="OA66" i="4"/>
  <c r="OA67" i="4" s="1"/>
  <c r="OB61" i="4"/>
  <c r="OC58" i="4"/>
  <c r="NY15" i="1"/>
  <c r="NY21" i="1" s="1"/>
  <c r="NY22" i="1" s="1"/>
  <c r="NY23" i="1" s="1"/>
  <c r="NY24" i="1" s="1"/>
  <c r="OC17" i="1"/>
  <c r="OB20" i="1"/>
  <c r="OB18" i="2"/>
  <c r="OB19" i="2"/>
  <c r="OB22" i="3"/>
  <c r="OB30" i="3"/>
  <c r="OC17" i="3"/>
  <c r="OB20" i="3"/>
  <c r="LA16" i="2"/>
  <c r="KZ25" i="2"/>
  <c r="KZ26" i="2" s="1"/>
  <c r="OB56" i="4" l="1"/>
  <c r="OB62" i="4" s="1"/>
  <c r="OB63" i="4" s="1"/>
  <c r="OB64" i="4" s="1"/>
  <c r="OB65" i="4" s="1"/>
  <c r="OC60" i="4"/>
  <c r="OC59" i="4"/>
  <c r="NZ16" i="1"/>
  <c r="NY25" i="1"/>
  <c r="NY26" i="1" s="1"/>
  <c r="OC18" i="1"/>
  <c r="OC19" i="1"/>
  <c r="OB20" i="2"/>
  <c r="OC17" i="2"/>
  <c r="OC19" i="3"/>
  <c r="OC18" i="3"/>
  <c r="LA15" i="2"/>
  <c r="LA21" i="2" s="1"/>
  <c r="LA22" i="2" s="1"/>
  <c r="LA23" i="2" s="1"/>
  <c r="LA24" i="2" s="1"/>
  <c r="OC57" i="4" l="1"/>
  <c r="OB66" i="4"/>
  <c r="OB67" i="4" s="1"/>
  <c r="OD58" i="4"/>
  <c r="OC61" i="4"/>
  <c r="NZ15" i="1"/>
  <c r="NZ21" i="1" s="1"/>
  <c r="NZ22" i="1" s="1"/>
  <c r="NZ23" i="1" s="1"/>
  <c r="NZ24" i="1" s="1"/>
  <c r="OD17" i="1"/>
  <c r="OC20" i="1"/>
  <c r="OC18" i="2"/>
  <c r="OC19" i="2"/>
  <c r="OC20" i="3"/>
  <c r="OC22" i="3" s="1"/>
  <c r="OD17" i="3"/>
  <c r="OC30" i="3"/>
  <c r="LB16" i="2"/>
  <c r="LA25" i="2"/>
  <c r="LA26" i="2" s="1"/>
  <c r="OC56" i="4" l="1"/>
  <c r="OC62" i="4" s="1"/>
  <c r="OC63" i="4" s="1"/>
  <c r="OC64" i="4" s="1"/>
  <c r="OC65" i="4" s="1"/>
  <c r="OD60" i="4"/>
  <c r="OD59" i="4"/>
  <c r="OA16" i="1"/>
  <c r="NZ25" i="1"/>
  <c r="NZ26" i="1" s="1"/>
  <c r="OD19" i="1"/>
  <c r="OD18" i="1"/>
  <c r="OC20" i="2"/>
  <c r="OD17" i="2"/>
  <c r="OD19" i="3"/>
  <c r="OD18" i="3"/>
  <c r="LB15" i="2"/>
  <c r="LB21" i="2" s="1"/>
  <c r="LB22" i="2" s="1"/>
  <c r="LB23" i="2" s="1"/>
  <c r="LB24" i="2" s="1"/>
  <c r="OD57" i="4" l="1"/>
  <c r="OC66" i="4"/>
  <c r="OC67" i="4" s="1"/>
  <c r="OD61" i="4"/>
  <c r="OE58" i="4"/>
  <c r="OA15" i="1"/>
  <c r="OA21" i="1" s="1"/>
  <c r="OA22" i="1" s="1"/>
  <c r="OA23" i="1" s="1"/>
  <c r="OA24" i="1" s="1"/>
  <c r="OD20" i="1"/>
  <c r="OE17" i="1"/>
  <c r="OD19" i="2"/>
  <c r="OD18" i="2"/>
  <c r="OD30" i="3"/>
  <c r="OD20" i="3"/>
  <c r="OD22" i="3" s="1"/>
  <c r="OE17" i="3"/>
  <c r="LC16" i="2"/>
  <c r="LB25" i="2"/>
  <c r="LB26" i="2" s="1"/>
  <c r="OD56" i="4" l="1"/>
  <c r="OD62" i="4" s="1"/>
  <c r="OD63" i="4" s="1"/>
  <c r="OD64" i="4" s="1"/>
  <c r="OD65" i="4" s="1"/>
  <c r="OE60" i="4"/>
  <c r="OE59" i="4"/>
  <c r="OB16" i="1"/>
  <c r="OA25" i="1"/>
  <c r="OA26" i="1" s="1"/>
  <c r="OE19" i="1"/>
  <c r="OE18" i="1"/>
  <c r="OE17" i="2"/>
  <c r="OD20" i="2"/>
  <c r="OE19" i="3"/>
  <c r="OE18" i="3"/>
  <c r="LC15" i="2"/>
  <c r="LC21" i="2" s="1"/>
  <c r="LC22" i="2" s="1"/>
  <c r="LC23" i="2" s="1"/>
  <c r="LC24" i="2" s="1"/>
  <c r="OE57" i="4" l="1"/>
  <c r="OD66" i="4"/>
  <c r="OD67" i="4" s="1"/>
  <c r="OE61" i="4"/>
  <c r="OF58" i="4"/>
  <c r="OB15" i="1"/>
  <c r="OB21" i="1" s="1"/>
  <c r="OB22" i="1" s="1"/>
  <c r="OB23" i="1" s="1"/>
  <c r="OB24" i="1" s="1"/>
  <c r="OE20" i="1"/>
  <c r="OF17" i="1"/>
  <c r="OE19" i="2"/>
  <c r="OE18" i="2"/>
  <c r="OE30" i="3"/>
  <c r="OE20" i="3"/>
  <c r="OE22" i="3" s="1"/>
  <c r="OF17" i="3"/>
  <c r="LD16" i="2"/>
  <c r="LC25" i="2"/>
  <c r="LC26" i="2" s="1"/>
  <c r="OE56" i="4" l="1"/>
  <c r="OE62" i="4" s="1"/>
  <c r="OE63" i="4" s="1"/>
  <c r="OE64" i="4" s="1"/>
  <c r="OE65" i="4" s="1"/>
  <c r="OF60" i="4"/>
  <c r="OF59" i="4"/>
  <c r="OC16" i="1"/>
  <c r="OB25" i="1"/>
  <c r="OB26" i="1" s="1"/>
  <c r="OF19" i="1"/>
  <c r="OF18" i="1"/>
  <c r="OF17" i="2"/>
  <c r="OE20" i="2"/>
  <c r="OF19" i="3"/>
  <c r="OF18" i="3"/>
  <c r="LD15" i="2"/>
  <c r="LD21" i="2" s="1"/>
  <c r="LD22" i="2" s="1"/>
  <c r="LD23" i="2" s="1"/>
  <c r="LD24" i="2" s="1"/>
  <c r="OF57" i="4" l="1"/>
  <c r="OE66" i="4"/>
  <c r="OE67" i="4" s="1"/>
  <c r="OG58" i="4"/>
  <c r="OF61" i="4"/>
  <c r="OC15" i="1"/>
  <c r="OC21" i="1" s="1"/>
  <c r="OC22" i="1" s="1"/>
  <c r="OC23" i="1" s="1"/>
  <c r="OC24" i="1" s="1"/>
  <c r="OF20" i="1"/>
  <c r="OG17" i="1"/>
  <c r="OF18" i="2"/>
  <c r="OF19" i="2"/>
  <c r="OF30" i="3"/>
  <c r="OG17" i="3"/>
  <c r="OF20" i="3"/>
  <c r="OF22" i="3" s="1"/>
  <c r="LE16" i="2"/>
  <c r="LD25" i="2"/>
  <c r="LD26" i="2" s="1"/>
  <c r="OF56" i="4" l="1"/>
  <c r="OF62" i="4" s="1"/>
  <c r="OF63" i="4" s="1"/>
  <c r="OF64" i="4" s="1"/>
  <c r="OF65" i="4" s="1"/>
  <c r="OG60" i="4"/>
  <c r="OG59" i="4"/>
  <c r="OD16" i="1"/>
  <c r="OC25" i="1"/>
  <c r="OC26" i="1" s="1"/>
  <c r="OG19" i="1"/>
  <c r="OG18" i="1"/>
  <c r="OG17" i="2"/>
  <c r="OF20" i="2"/>
  <c r="OG19" i="3"/>
  <c r="OG18" i="3"/>
  <c r="LE15" i="2"/>
  <c r="LE21" i="2" s="1"/>
  <c r="LE22" i="2" s="1"/>
  <c r="LE23" i="2" s="1"/>
  <c r="LE24" i="2" s="1"/>
  <c r="LF16" i="2" s="1"/>
  <c r="OG57" i="4" l="1"/>
  <c r="OF66" i="4"/>
  <c r="OF67" i="4" s="1"/>
  <c r="OH58" i="4"/>
  <c r="OG61" i="4"/>
  <c r="OD15" i="1"/>
  <c r="OD21" i="1" s="1"/>
  <c r="OD22" i="1" s="1"/>
  <c r="OD23" i="1" s="1"/>
  <c r="OD24" i="1" s="1"/>
  <c r="OH17" i="1"/>
  <c r="OG20" i="1"/>
  <c r="OG18" i="2"/>
  <c r="OG19" i="2"/>
  <c r="OG30" i="3"/>
  <c r="OG20" i="3"/>
  <c r="OG22" i="3" s="1"/>
  <c r="OH17" i="3"/>
  <c r="LF15" i="2"/>
  <c r="LF21" i="2" s="1"/>
  <c r="LF22" i="2" s="1"/>
  <c r="LF23" i="2" s="1"/>
  <c r="LF24" i="2" s="1"/>
  <c r="LE25" i="2"/>
  <c r="LE26" i="2" s="1"/>
  <c r="OG56" i="4" l="1"/>
  <c r="OG62" i="4" s="1"/>
  <c r="OG63" i="4" s="1"/>
  <c r="OG64" i="4" s="1"/>
  <c r="OG65" i="4" s="1"/>
  <c r="OH60" i="4"/>
  <c r="OH59" i="4"/>
  <c r="OE16" i="1"/>
  <c r="OD25" i="1"/>
  <c r="OD26" i="1" s="1"/>
  <c r="OH19" i="1"/>
  <c r="OH18" i="1"/>
  <c r="OG20" i="2"/>
  <c r="OH17" i="2"/>
  <c r="OH19" i="3"/>
  <c r="OH18" i="3"/>
  <c r="LG16" i="2"/>
  <c r="LF25" i="2"/>
  <c r="LF26" i="2" s="1"/>
  <c r="OH57" i="4" l="1"/>
  <c r="OG66" i="4"/>
  <c r="OG67" i="4" s="1"/>
  <c r="OH61" i="4"/>
  <c r="OI58" i="4"/>
  <c r="OE15" i="1"/>
  <c r="OE21" i="1" s="1"/>
  <c r="OE22" i="1" s="1"/>
  <c r="OE23" i="1" s="1"/>
  <c r="OE24" i="1" s="1"/>
  <c r="OI17" i="1"/>
  <c r="OH20" i="1"/>
  <c r="OH18" i="2"/>
  <c r="OH19" i="2"/>
  <c r="OH30" i="3"/>
  <c r="OH20" i="3"/>
  <c r="OH22" i="3" s="1"/>
  <c r="OI17" i="3"/>
  <c r="LG15" i="2"/>
  <c r="LG21" i="2" s="1"/>
  <c r="LG22" i="2" s="1"/>
  <c r="LG23" i="2" s="1"/>
  <c r="LG24" i="2" s="1"/>
  <c r="OH56" i="4" l="1"/>
  <c r="OH62" i="4"/>
  <c r="OH63" i="4" s="1"/>
  <c r="OH64" i="4" s="1"/>
  <c r="OH65" i="4" s="1"/>
  <c r="OI60" i="4"/>
  <c r="OI59" i="4"/>
  <c r="OF16" i="1"/>
  <c r="OE25" i="1"/>
  <c r="OE26" i="1" s="1"/>
  <c r="OI19" i="1"/>
  <c r="OI18" i="1"/>
  <c r="OH20" i="2"/>
  <c r="OI17" i="2"/>
  <c r="OI19" i="3"/>
  <c r="OI18" i="3"/>
  <c r="LH16" i="2"/>
  <c r="LG25" i="2"/>
  <c r="LG26" i="2" s="1"/>
  <c r="OI57" i="4" l="1"/>
  <c r="OH66" i="4"/>
  <c r="OH67" i="4" s="1"/>
  <c r="OI61" i="4"/>
  <c r="OJ58" i="4"/>
  <c r="OF15" i="1"/>
  <c r="OF21" i="1" s="1"/>
  <c r="OF22" i="1" s="1"/>
  <c r="OF23" i="1" s="1"/>
  <c r="OF24" i="1" s="1"/>
  <c r="OI20" i="1"/>
  <c r="OJ17" i="1"/>
  <c r="OI18" i="2"/>
  <c r="OI19" i="2"/>
  <c r="OI30" i="3"/>
  <c r="OI20" i="3"/>
  <c r="OI22" i="3" s="1"/>
  <c r="OJ17" i="3"/>
  <c r="LH15" i="2"/>
  <c r="LH21" i="2" s="1"/>
  <c r="LH22" i="2" s="1"/>
  <c r="LH23" i="2" s="1"/>
  <c r="LH24" i="2" s="1"/>
  <c r="LI16" i="2" s="1"/>
  <c r="OI56" i="4" l="1"/>
  <c r="OI62" i="4" s="1"/>
  <c r="OI63" i="4" s="1"/>
  <c r="OI64" i="4" s="1"/>
  <c r="OI65" i="4" s="1"/>
  <c r="OJ59" i="4"/>
  <c r="OJ60" i="4"/>
  <c r="OG16" i="1"/>
  <c r="OF25" i="1"/>
  <c r="OF26" i="1" s="1"/>
  <c r="OJ18" i="1"/>
  <c r="OJ19" i="1"/>
  <c r="OI20" i="2"/>
  <c r="OJ17" i="2"/>
  <c r="OJ19" i="3"/>
  <c r="OJ18" i="3"/>
  <c r="LI15" i="2"/>
  <c r="LI21" i="2" s="1"/>
  <c r="LI22" i="2" s="1"/>
  <c r="LI23" i="2" s="1"/>
  <c r="LI24" i="2" s="1"/>
  <c r="LH25" i="2"/>
  <c r="LH26" i="2" s="1"/>
  <c r="OJ57" i="4" l="1"/>
  <c r="OI66" i="4"/>
  <c r="OI67" i="4" s="1"/>
  <c r="OJ61" i="4"/>
  <c r="OK58" i="4"/>
  <c r="OG15" i="1"/>
  <c r="OG21" i="1" s="1"/>
  <c r="OG22" i="1" s="1"/>
  <c r="OG23" i="1" s="1"/>
  <c r="OG24" i="1" s="1"/>
  <c r="OK17" i="1"/>
  <c r="OJ20" i="1"/>
  <c r="OJ18" i="2"/>
  <c r="OJ19" i="2"/>
  <c r="OJ20" i="3"/>
  <c r="OJ22" i="3" s="1"/>
  <c r="OK17" i="3"/>
  <c r="OJ30" i="3"/>
  <c r="LJ16" i="2"/>
  <c r="LI25" i="2"/>
  <c r="LI26" i="2" s="1"/>
  <c r="OJ56" i="4" l="1"/>
  <c r="OJ62" i="4" s="1"/>
  <c r="OJ63" i="4" s="1"/>
  <c r="OJ64" i="4" s="1"/>
  <c r="OJ65" i="4" s="1"/>
  <c r="OK60" i="4"/>
  <c r="OK59" i="4"/>
  <c r="OH16" i="1"/>
  <c r="OG25" i="1"/>
  <c r="OG26" i="1" s="1"/>
  <c r="OK18" i="1"/>
  <c r="OK19" i="1"/>
  <c r="OJ20" i="2"/>
  <c r="OK17" i="2"/>
  <c r="OK19" i="3"/>
  <c r="OK18" i="3"/>
  <c r="LJ15" i="2"/>
  <c r="LJ21" i="2" s="1"/>
  <c r="LJ22" i="2" s="1"/>
  <c r="LJ23" i="2" s="1"/>
  <c r="LJ24" i="2" s="1"/>
  <c r="OK57" i="4" l="1"/>
  <c r="OJ66" i="4"/>
  <c r="OJ67" i="4" s="1"/>
  <c r="OL58" i="4"/>
  <c r="OK61" i="4"/>
  <c r="OH15" i="1"/>
  <c r="OH21" i="1" s="1"/>
  <c r="OH22" i="1" s="1"/>
  <c r="OH23" i="1" s="1"/>
  <c r="OH24" i="1" s="1"/>
  <c r="OL17" i="1"/>
  <c r="OK20" i="1"/>
  <c r="LJ25" i="2"/>
  <c r="LJ26" i="2" s="1"/>
  <c r="LK16" i="2"/>
  <c r="OK19" i="2"/>
  <c r="OK18" i="2"/>
  <c r="OK30" i="3"/>
  <c r="OK20" i="3"/>
  <c r="OK22" i="3" s="1"/>
  <c r="OL17" i="3"/>
  <c r="OK56" i="4" l="1"/>
  <c r="OK62" i="4" s="1"/>
  <c r="OK63" i="4" s="1"/>
  <c r="OK64" i="4" s="1"/>
  <c r="OK65" i="4" s="1"/>
  <c r="OL60" i="4"/>
  <c r="OL59" i="4"/>
  <c r="OI16" i="1"/>
  <c r="OH25" i="1"/>
  <c r="OH26" i="1" s="1"/>
  <c r="OL19" i="1"/>
  <c r="OL18" i="1"/>
  <c r="OL20" i="1" s="1"/>
  <c r="LK15" i="2"/>
  <c r="LK21" i="2" s="1"/>
  <c r="LK22" i="2" s="1"/>
  <c r="LK23" i="2"/>
  <c r="LK24" i="2" s="1"/>
  <c r="OK20" i="2"/>
  <c r="OL17" i="2"/>
  <c r="OL19" i="3"/>
  <c r="OL18" i="3"/>
  <c r="OL20" i="3" s="1"/>
  <c r="OL57" i="4" l="1"/>
  <c r="OK66" i="4"/>
  <c r="OK67" i="4" s="1"/>
  <c r="OL61" i="4"/>
  <c r="OM58" i="4"/>
  <c r="OI15" i="1"/>
  <c r="OI21" i="1" s="1"/>
  <c r="OI22" i="1" s="1"/>
  <c r="OI23" i="1" s="1"/>
  <c r="OI24" i="1" s="1"/>
  <c r="LL16" i="2"/>
  <c r="LL23" i="2" s="1"/>
  <c r="LL24" i="2" s="1"/>
  <c r="LM16" i="2" s="1"/>
  <c r="LK25" i="2"/>
  <c r="LK26" i="2" s="1"/>
  <c r="OL19" i="2"/>
  <c r="OL18" i="2"/>
  <c r="OL20" i="2" s="1"/>
  <c r="OL22" i="3"/>
  <c r="A22" i="3" s="1"/>
  <c r="OL30" i="3"/>
  <c r="OL56" i="4" l="1"/>
  <c r="OL62" i="4" s="1"/>
  <c r="OL63" i="4" s="1"/>
  <c r="OL64" i="4" s="1"/>
  <c r="OL65" i="4" s="1"/>
  <c r="OM59" i="4"/>
  <c r="OM60" i="4"/>
  <c r="OJ16" i="1"/>
  <c r="OI25" i="1"/>
  <c r="OI26" i="1" s="1"/>
  <c r="LL15" i="2"/>
  <c r="LL21" i="2" s="1"/>
  <c r="LL22" i="2" s="1"/>
  <c r="LL25" i="2"/>
  <c r="LL26" i="2" s="1"/>
  <c r="LM15" i="2"/>
  <c r="LM21" i="2" s="1"/>
  <c r="LM22" i="2" s="1"/>
  <c r="LM23" i="2"/>
  <c r="LM24" i="2" s="1"/>
  <c r="LN16" i="2" s="1"/>
  <c r="OM57" i="4" l="1"/>
  <c r="OL66" i="4"/>
  <c r="OL67" i="4" s="1"/>
  <c r="ON58" i="4"/>
  <c r="OM61" i="4"/>
  <c r="OJ15" i="1"/>
  <c r="OJ21" i="1" s="1"/>
  <c r="OJ22" i="1" s="1"/>
  <c r="OJ23" i="1" s="1"/>
  <c r="OJ24" i="1" s="1"/>
  <c r="LN23" i="2"/>
  <c r="LN15" i="2"/>
  <c r="LN21" i="2" s="1"/>
  <c r="LN22" i="2" s="1"/>
  <c r="LN24" i="2"/>
  <c r="LO16" i="2" s="1"/>
  <c r="LM25" i="2"/>
  <c r="LM26" i="2" s="1"/>
  <c r="OM56" i="4" l="1"/>
  <c r="OM62" i="4" s="1"/>
  <c r="OM63" i="4" s="1"/>
  <c r="OM64" i="4" s="1"/>
  <c r="OM65" i="4" s="1"/>
  <c r="ON59" i="4"/>
  <c r="ON60" i="4"/>
  <c r="OK16" i="1"/>
  <c r="OJ25" i="1"/>
  <c r="OJ26" i="1" s="1"/>
  <c r="LN25" i="2"/>
  <c r="LN26" i="2" s="1"/>
  <c r="LO23" i="2"/>
  <c r="LO24" i="2" s="1"/>
  <c r="LP16" i="2" s="1"/>
  <c r="LO15" i="2"/>
  <c r="LO21" i="2" s="1"/>
  <c r="LO22" i="2" s="1"/>
  <c r="ON57" i="4" l="1"/>
  <c r="OM66" i="4"/>
  <c r="OM67" i="4" s="1"/>
  <c r="ON61" i="4"/>
  <c r="OO58" i="4"/>
  <c r="OK15" i="1"/>
  <c r="OK21" i="1" s="1"/>
  <c r="OK22" i="1" s="1"/>
  <c r="OK23" i="1" s="1"/>
  <c r="OK24" i="1" s="1"/>
  <c r="LP15" i="2"/>
  <c r="LP21" i="2" s="1"/>
  <c r="LP22" i="2" s="1"/>
  <c r="LP23" i="2"/>
  <c r="LP24" i="2" s="1"/>
  <c r="LO25" i="2"/>
  <c r="LO26" i="2" s="1"/>
  <c r="ON56" i="4" l="1"/>
  <c r="ON62" i="4" s="1"/>
  <c r="ON63" i="4" s="1"/>
  <c r="ON64" i="4" s="1"/>
  <c r="ON65" i="4" s="1"/>
  <c r="OO60" i="4"/>
  <c r="OO59" i="4"/>
  <c r="OL16" i="1"/>
  <c r="OK25" i="1"/>
  <c r="OK26" i="1" s="1"/>
  <c r="LQ16" i="2"/>
  <c r="LP25" i="2"/>
  <c r="LP26" i="2" s="1"/>
  <c r="OO57" i="4" l="1"/>
  <c r="ON66" i="4"/>
  <c r="ON67" i="4" s="1"/>
  <c r="OO61" i="4"/>
  <c r="OP58" i="4"/>
  <c r="OL15" i="1"/>
  <c r="OL21" i="1" s="1"/>
  <c r="OL22" i="1" s="1"/>
  <c r="A22" i="1" s="1"/>
  <c r="LQ23" i="2"/>
  <c r="LQ24" i="2" s="1"/>
  <c r="LR16" i="2" s="1"/>
  <c r="LQ15" i="2"/>
  <c r="LQ21" i="2" s="1"/>
  <c r="LQ22" i="2" s="1"/>
  <c r="LQ25" i="2"/>
  <c r="LQ26" i="2" s="1"/>
  <c r="OO56" i="4" l="1"/>
  <c r="OO62" i="4" s="1"/>
  <c r="OO63" i="4" s="1"/>
  <c r="OO64" i="4" s="1"/>
  <c r="OO65" i="4" s="1"/>
  <c r="OP59" i="4"/>
  <c r="OP60" i="4"/>
  <c r="OL23" i="1"/>
  <c r="OL24" i="1" s="1"/>
  <c r="OL25" i="1" s="1"/>
  <c r="OL26" i="1" s="1"/>
  <c r="A26" i="1" s="1"/>
  <c r="HW29" i="1" s="1"/>
  <c r="LR23" i="2"/>
  <c r="LR24" i="2" s="1"/>
  <c r="LR15" i="2"/>
  <c r="LR21" i="2" s="1"/>
  <c r="LR22" i="2" s="1"/>
  <c r="OP57" i="4" l="1"/>
  <c r="OO66" i="4"/>
  <c r="OO67" i="4" s="1"/>
  <c r="OQ58" i="4"/>
  <c r="OP61" i="4"/>
  <c r="CF29" i="1"/>
  <c r="CF30" i="1" s="1"/>
  <c r="DQ29" i="1"/>
  <c r="DQ30" i="1" s="1"/>
  <c r="CL29" i="1"/>
  <c r="CL30" i="1" s="1"/>
  <c r="T29" i="1"/>
  <c r="T30" i="1" s="1"/>
  <c r="AJ29" i="1"/>
  <c r="AJ30" i="1" s="1"/>
  <c r="DS29" i="1"/>
  <c r="DS30" i="1" s="1"/>
  <c r="BD29" i="1"/>
  <c r="BD30" i="1" s="1"/>
  <c r="AT29" i="1"/>
  <c r="AT30" i="1" s="1"/>
  <c r="Q29" i="1"/>
  <c r="Q30" i="1" s="1"/>
  <c r="DD29" i="1"/>
  <c r="DD30" i="1" s="1"/>
  <c r="ES29" i="1"/>
  <c r="ES30" i="1" s="1"/>
  <c r="FN29" i="1"/>
  <c r="FN30" i="1" s="1"/>
  <c r="BW29" i="1"/>
  <c r="BW30" i="1" s="1"/>
  <c r="EF29" i="1"/>
  <c r="EF30" i="1" s="1"/>
  <c r="EC29" i="1"/>
  <c r="EC30" i="1" s="1"/>
  <c r="AD29" i="1"/>
  <c r="AD30" i="1" s="1"/>
  <c r="FW29" i="1"/>
  <c r="FW30" i="1" s="1"/>
  <c r="FA29" i="1"/>
  <c r="FA30" i="1" s="1"/>
  <c r="BV29" i="1"/>
  <c r="BV30" i="1" s="1"/>
  <c r="EY29" i="1"/>
  <c r="EY30" i="1" s="1"/>
  <c r="EU29" i="1"/>
  <c r="EU30" i="1" s="1"/>
  <c r="CC29" i="1"/>
  <c r="CC30" i="1" s="1"/>
  <c r="CP29" i="1"/>
  <c r="CP30" i="1" s="1"/>
  <c r="BA29" i="1"/>
  <c r="BA30" i="1" s="1"/>
  <c r="GA29" i="1"/>
  <c r="GA30" i="1" s="1"/>
  <c r="Z29" i="1"/>
  <c r="Z30" i="1" s="1"/>
  <c r="AF29" i="1"/>
  <c r="AF30" i="1" s="1"/>
  <c r="A27" i="1"/>
  <c r="N29" i="1"/>
  <c r="N30" i="1" s="1"/>
  <c r="X29" i="1"/>
  <c r="X30" i="1" s="1"/>
  <c r="FH29" i="1"/>
  <c r="FH30" i="1" s="1"/>
  <c r="DO29" i="1"/>
  <c r="DO30" i="1" s="1"/>
  <c r="DA29" i="1"/>
  <c r="DA30" i="1" s="1"/>
  <c r="AY29" i="1"/>
  <c r="AY30" i="1" s="1"/>
  <c r="BI29" i="1"/>
  <c r="BI30" i="1" s="1"/>
  <c r="DB29" i="1"/>
  <c r="DB30" i="1" s="1"/>
  <c r="D29" i="1"/>
  <c r="D30" i="1" s="1"/>
  <c r="AP29" i="1"/>
  <c r="AP30" i="1" s="1"/>
  <c r="L29" i="1"/>
  <c r="L30" i="1" s="1"/>
  <c r="BZ29" i="1"/>
  <c r="BZ30" i="1" s="1"/>
  <c r="DT29" i="1"/>
  <c r="DT30" i="1" s="1"/>
  <c r="DN29" i="1"/>
  <c r="DN30" i="1" s="1"/>
  <c r="EE29" i="1"/>
  <c r="EE30" i="1" s="1"/>
  <c r="ED29" i="1"/>
  <c r="ED30" i="1" s="1"/>
  <c r="FM29" i="1"/>
  <c r="FM30" i="1" s="1"/>
  <c r="AN29" i="1"/>
  <c r="AN30" i="1" s="1"/>
  <c r="GD29" i="1"/>
  <c r="GD30" i="1" s="1"/>
  <c r="GH29" i="1"/>
  <c r="GH30" i="1" s="1"/>
  <c r="GL29" i="1"/>
  <c r="GL30" i="1" s="1"/>
  <c r="GP29" i="1"/>
  <c r="GP30" i="1" s="1"/>
  <c r="GT29" i="1"/>
  <c r="GT30" i="1" s="1"/>
  <c r="GX29" i="1"/>
  <c r="GX30" i="1" s="1"/>
  <c r="HB29" i="1"/>
  <c r="HB30" i="1" s="1"/>
  <c r="HF29" i="1"/>
  <c r="HF30" i="1" s="1"/>
  <c r="HJ29" i="1"/>
  <c r="HJ30" i="1" s="1"/>
  <c r="HN29" i="1"/>
  <c r="HN30" i="1" s="1"/>
  <c r="HR29" i="1"/>
  <c r="HR30" i="1" s="1"/>
  <c r="HV29" i="1"/>
  <c r="HV30" i="1" s="1"/>
  <c r="HZ29" i="1"/>
  <c r="HZ30" i="1" s="1"/>
  <c r="ID29" i="1"/>
  <c r="ID30" i="1" s="1"/>
  <c r="IH29" i="1"/>
  <c r="IH30" i="1" s="1"/>
  <c r="IL29" i="1"/>
  <c r="IL30" i="1" s="1"/>
  <c r="IP29" i="1"/>
  <c r="IP30" i="1" s="1"/>
  <c r="IT29" i="1"/>
  <c r="IT30" i="1" s="1"/>
  <c r="IX29" i="1"/>
  <c r="IX30" i="1" s="1"/>
  <c r="JB29" i="1"/>
  <c r="JB30" i="1" s="1"/>
  <c r="JF29" i="1"/>
  <c r="JF30" i="1" s="1"/>
  <c r="JJ29" i="1"/>
  <c r="JJ30" i="1" s="1"/>
  <c r="JN29" i="1"/>
  <c r="JN30" i="1" s="1"/>
  <c r="JR29" i="1"/>
  <c r="JR30" i="1" s="1"/>
  <c r="JV29" i="1"/>
  <c r="JV30" i="1" s="1"/>
  <c r="JZ29" i="1"/>
  <c r="JZ30" i="1" s="1"/>
  <c r="KD29" i="1"/>
  <c r="KD30" i="1" s="1"/>
  <c r="KH29" i="1"/>
  <c r="KH30" i="1" s="1"/>
  <c r="KL29" i="1"/>
  <c r="KL30" i="1" s="1"/>
  <c r="KP29" i="1"/>
  <c r="KP30" i="1" s="1"/>
  <c r="KT29" i="1"/>
  <c r="KT30" i="1" s="1"/>
  <c r="KX29" i="1"/>
  <c r="KX30" i="1" s="1"/>
  <c r="LB29" i="1"/>
  <c r="LB30" i="1" s="1"/>
  <c r="LF29" i="1"/>
  <c r="LF30" i="1" s="1"/>
  <c r="LJ29" i="1"/>
  <c r="LJ30" i="1" s="1"/>
  <c r="LN29" i="1"/>
  <c r="LN30" i="1" s="1"/>
  <c r="BN29" i="1"/>
  <c r="BN30" i="1" s="1"/>
  <c r="AX29" i="1"/>
  <c r="AX30" i="1" s="1"/>
  <c r="FE29" i="1"/>
  <c r="FE30" i="1" s="1"/>
  <c r="AI29" i="1"/>
  <c r="AI30" i="1" s="1"/>
  <c r="DG29" i="1"/>
  <c r="DG30" i="1" s="1"/>
  <c r="EX29" i="1"/>
  <c r="EX30" i="1" s="1"/>
  <c r="CM29" i="1"/>
  <c r="CM30" i="1" s="1"/>
  <c r="FK29" i="1"/>
  <c r="FK30" i="1" s="1"/>
  <c r="R29" i="1"/>
  <c r="R30" i="1" s="1"/>
  <c r="O29" i="1"/>
  <c r="O30" i="1" s="1"/>
  <c r="CN29" i="1"/>
  <c r="CN30" i="1" s="1"/>
  <c r="H29" i="1"/>
  <c r="H30" i="1" s="1"/>
  <c r="AU29" i="1"/>
  <c r="AU30" i="1" s="1"/>
  <c r="DL29" i="1"/>
  <c r="DL30" i="1" s="1"/>
  <c r="DY29" i="1"/>
  <c r="DY30" i="1" s="1"/>
  <c r="CK29" i="1"/>
  <c r="CK30" i="1" s="1"/>
  <c r="DC29" i="1"/>
  <c r="DC30" i="1" s="1"/>
  <c r="CW29" i="1"/>
  <c r="CW30" i="1" s="1"/>
  <c r="FJ29" i="1"/>
  <c r="FJ30" i="1" s="1"/>
  <c r="EK29" i="1"/>
  <c r="EK30" i="1" s="1"/>
  <c r="BO29" i="1"/>
  <c r="BO30" i="1" s="1"/>
  <c r="EO29" i="1"/>
  <c r="EO30" i="1" s="1"/>
  <c r="AK29" i="1"/>
  <c r="AK30" i="1" s="1"/>
  <c r="CB29" i="1"/>
  <c r="CB30" i="1" s="1"/>
  <c r="EH29" i="1"/>
  <c r="EH30" i="1" s="1"/>
  <c r="FP29" i="1"/>
  <c r="FP30" i="1" s="1"/>
  <c r="FD29" i="1"/>
  <c r="FD30" i="1" s="1"/>
  <c r="DE29" i="1"/>
  <c r="DE30" i="1" s="1"/>
  <c r="CQ29" i="1"/>
  <c r="CQ30" i="1" s="1"/>
  <c r="FV29" i="1"/>
  <c r="FV30" i="1" s="1"/>
  <c r="AQ29" i="1"/>
  <c r="AQ30" i="1" s="1"/>
  <c r="CV29" i="1"/>
  <c r="CV30" i="1" s="1"/>
  <c r="EV29" i="1"/>
  <c r="EV30" i="1" s="1"/>
  <c r="CD29" i="1"/>
  <c r="CD30" i="1" s="1"/>
  <c r="AS29" i="1"/>
  <c r="AS30" i="1" s="1"/>
  <c r="DU29" i="1"/>
  <c r="DU30" i="1" s="1"/>
  <c r="AV29" i="1"/>
  <c r="AV30" i="1" s="1"/>
  <c r="DH29" i="1"/>
  <c r="DH30" i="1" s="1"/>
  <c r="DP29" i="1"/>
  <c r="DP30" i="1" s="1"/>
  <c r="M29" i="1"/>
  <c r="M30" i="1" s="1"/>
  <c r="BY29" i="1"/>
  <c r="BY30" i="1" s="1"/>
  <c r="EI29" i="1"/>
  <c r="EI30" i="1" s="1"/>
  <c r="FL29" i="1"/>
  <c r="FL30" i="1" s="1"/>
  <c r="Y29" i="1"/>
  <c r="Y30" i="1" s="1"/>
  <c r="CX29" i="1"/>
  <c r="CX30" i="1" s="1"/>
  <c r="DF29" i="1"/>
  <c r="DF30" i="1" s="1"/>
  <c r="GE29" i="1"/>
  <c r="GE30" i="1" s="1"/>
  <c r="GI29" i="1"/>
  <c r="GI30" i="1" s="1"/>
  <c r="GM29" i="1"/>
  <c r="GM30" i="1" s="1"/>
  <c r="GQ29" i="1"/>
  <c r="GQ30" i="1" s="1"/>
  <c r="GU29" i="1"/>
  <c r="GU30" i="1" s="1"/>
  <c r="GY29" i="1"/>
  <c r="GY30" i="1" s="1"/>
  <c r="HC29" i="1"/>
  <c r="HC30" i="1" s="1"/>
  <c r="HG29" i="1"/>
  <c r="HG30" i="1" s="1"/>
  <c r="HK29" i="1"/>
  <c r="HK30" i="1" s="1"/>
  <c r="HO29" i="1"/>
  <c r="HO30" i="1" s="1"/>
  <c r="HS29" i="1"/>
  <c r="HS30" i="1" s="1"/>
  <c r="HW30" i="1"/>
  <c r="IA29" i="1"/>
  <c r="IA30" i="1" s="1"/>
  <c r="IE29" i="1"/>
  <c r="IE30" i="1" s="1"/>
  <c r="II29" i="1"/>
  <c r="II30" i="1" s="1"/>
  <c r="IM29" i="1"/>
  <c r="IM30" i="1" s="1"/>
  <c r="IQ29" i="1"/>
  <c r="IQ30" i="1" s="1"/>
  <c r="IU29" i="1"/>
  <c r="IU30" i="1" s="1"/>
  <c r="IY29" i="1"/>
  <c r="IY30" i="1" s="1"/>
  <c r="JC29" i="1"/>
  <c r="JC30" i="1" s="1"/>
  <c r="JG29" i="1"/>
  <c r="JG30" i="1" s="1"/>
  <c r="JK29" i="1"/>
  <c r="JK30" i="1" s="1"/>
  <c r="JO29" i="1"/>
  <c r="JO30" i="1" s="1"/>
  <c r="JS29" i="1"/>
  <c r="JS30" i="1" s="1"/>
  <c r="JW29" i="1"/>
  <c r="JW30" i="1" s="1"/>
  <c r="KA29" i="1"/>
  <c r="KA30" i="1" s="1"/>
  <c r="KE29" i="1"/>
  <c r="KE30" i="1" s="1"/>
  <c r="KI29" i="1"/>
  <c r="KI30" i="1" s="1"/>
  <c r="KM29" i="1"/>
  <c r="KM30" i="1" s="1"/>
  <c r="KQ29" i="1"/>
  <c r="KQ30" i="1" s="1"/>
  <c r="KU29" i="1"/>
  <c r="KU30" i="1" s="1"/>
  <c r="KY29" i="1"/>
  <c r="KY30" i="1" s="1"/>
  <c r="LC29" i="1"/>
  <c r="LC30" i="1" s="1"/>
  <c r="LG29" i="1"/>
  <c r="LG30" i="1" s="1"/>
  <c r="LK29" i="1"/>
  <c r="LK30" i="1" s="1"/>
  <c r="V29" i="1"/>
  <c r="V30" i="1" s="1"/>
  <c r="FR29" i="1"/>
  <c r="FR30" i="1" s="1"/>
  <c r="EL29" i="1"/>
  <c r="EL30" i="1" s="1"/>
  <c r="DR29" i="1"/>
  <c r="DR30" i="1" s="1"/>
  <c r="BB29" i="1"/>
  <c r="BB30" i="1" s="1"/>
  <c r="CR29" i="1"/>
  <c r="CR30" i="1" s="1"/>
  <c r="CI29" i="1"/>
  <c r="CI30" i="1" s="1"/>
  <c r="ER29" i="1"/>
  <c r="ER30" i="1" s="1"/>
  <c r="EQ29" i="1"/>
  <c r="EQ30" i="1" s="1"/>
  <c r="CJ29" i="1"/>
  <c r="CJ30" i="1" s="1"/>
  <c r="EJ29" i="1"/>
  <c r="EJ30" i="1" s="1"/>
  <c r="CG29" i="1"/>
  <c r="CG30" i="1" s="1"/>
  <c r="AZ29" i="1"/>
  <c r="AZ30" i="1" s="1"/>
  <c r="BH29" i="1"/>
  <c r="BH30" i="1" s="1"/>
  <c r="EB29" i="1"/>
  <c r="EB30" i="1" s="1"/>
  <c r="AG29" i="1"/>
  <c r="AG30" i="1" s="1"/>
  <c r="G29" i="1"/>
  <c r="G30" i="1" s="1"/>
  <c r="FI29" i="1"/>
  <c r="FI30" i="1" s="1"/>
  <c r="AW29" i="1"/>
  <c r="AW30" i="1" s="1"/>
  <c r="FY29" i="1"/>
  <c r="FY30" i="1" s="1"/>
  <c r="FZ29" i="1"/>
  <c r="FZ30" i="1" s="1"/>
  <c r="BG29" i="1"/>
  <c r="BG30" i="1" s="1"/>
  <c r="BF29" i="1"/>
  <c r="BF30" i="1" s="1"/>
  <c r="GF29" i="1"/>
  <c r="GF30" i="1" s="1"/>
  <c r="GN29" i="1"/>
  <c r="GN30" i="1" s="1"/>
  <c r="GV29" i="1"/>
  <c r="GV30" i="1" s="1"/>
  <c r="HD29" i="1"/>
  <c r="HD30" i="1" s="1"/>
  <c r="HL29" i="1"/>
  <c r="HL30" i="1" s="1"/>
  <c r="HT29" i="1"/>
  <c r="HT30" i="1" s="1"/>
  <c r="IB29" i="1"/>
  <c r="IB30" i="1" s="1"/>
  <c r="IJ29" i="1"/>
  <c r="IJ30" i="1" s="1"/>
  <c r="IR29" i="1"/>
  <c r="IR30" i="1" s="1"/>
  <c r="IZ29" i="1"/>
  <c r="IZ30" i="1" s="1"/>
  <c r="JH29" i="1"/>
  <c r="JH30" i="1" s="1"/>
  <c r="JP29" i="1"/>
  <c r="JP30" i="1" s="1"/>
  <c r="JX29" i="1"/>
  <c r="JX30" i="1" s="1"/>
  <c r="KF29" i="1"/>
  <c r="KF30" i="1" s="1"/>
  <c r="KN29" i="1"/>
  <c r="KN30" i="1" s="1"/>
  <c r="KV29" i="1"/>
  <c r="KV30" i="1" s="1"/>
  <c r="LD29" i="1"/>
  <c r="LD30" i="1" s="1"/>
  <c r="LL29" i="1"/>
  <c r="LL30" i="1" s="1"/>
  <c r="EN29" i="1"/>
  <c r="EN30" i="1" s="1"/>
  <c r="BS29" i="1"/>
  <c r="BS30" i="1" s="1"/>
  <c r="BT29" i="1"/>
  <c r="BT30" i="1" s="1"/>
  <c r="DM29" i="1"/>
  <c r="DM30" i="1" s="1"/>
  <c r="AR29" i="1"/>
  <c r="AR30" i="1" s="1"/>
  <c r="AA29" i="1"/>
  <c r="AA30" i="1" s="1"/>
  <c r="EW29" i="1"/>
  <c r="EW30" i="1" s="1"/>
  <c r="I29" i="1"/>
  <c r="I30" i="1" s="1"/>
  <c r="F29" i="1"/>
  <c r="F30" i="1" s="1"/>
  <c r="DJ29" i="1"/>
  <c r="DJ30" i="1" s="1"/>
  <c r="AB29" i="1"/>
  <c r="AB30" i="1" s="1"/>
  <c r="GB29" i="1"/>
  <c r="GB30" i="1" s="1"/>
  <c r="EZ29" i="1"/>
  <c r="EZ30" i="1" s="1"/>
  <c r="DW29" i="1"/>
  <c r="DW30" i="1" s="1"/>
  <c r="GG29" i="1"/>
  <c r="GG30" i="1" s="1"/>
  <c r="GW29" i="1"/>
  <c r="GW30" i="1" s="1"/>
  <c r="HM29" i="1"/>
  <c r="HM30" i="1" s="1"/>
  <c r="IC29" i="1"/>
  <c r="IC30" i="1" s="1"/>
  <c r="IS29" i="1"/>
  <c r="IS30" i="1" s="1"/>
  <c r="JI29" i="1"/>
  <c r="JI30" i="1" s="1"/>
  <c r="JY29" i="1"/>
  <c r="JY30" i="1" s="1"/>
  <c r="KO29" i="1"/>
  <c r="KO30" i="1" s="1"/>
  <c r="LE29" i="1"/>
  <c r="LE30" i="1" s="1"/>
  <c r="BC29" i="1"/>
  <c r="BC30" i="1" s="1"/>
  <c r="CA29" i="1"/>
  <c r="CA30" i="1" s="1"/>
  <c r="CH30" i="1"/>
  <c r="U29" i="1"/>
  <c r="U30" i="1" s="1"/>
  <c r="J29" i="1"/>
  <c r="J30" i="1" s="1"/>
  <c r="P29" i="1"/>
  <c r="P30" i="1" s="1"/>
  <c r="AL29" i="1"/>
  <c r="AL30" i="1" s="1"/>
  <c r="S29" i="1"/>
  <c r="S30" i="1" s="1"/>
  <c r="BJ29" i="1"/>
  <c r="BJ30" i="1" s="1"/>
  <c r="FG29" i="1"/>
  <c r="FG30" i="1" s="1"/>
  <c r="BU29" i="1"/>
  <c r="BU30" i="1" s="1"/>
  <c r="AM29" i="1"/>
  <c r="AM30" i="1" s="1"/>
  <c r="AO29" i="1"/>
  <c r="AO30" i="1" s="1"/>
  <c r="K29" i="1"/>
  <c r="K30" i="1" s="1"/>
  <c r="DX29" i="1"/>
  <c r="DX30" i="1" s="1"/>
  <c r="GC29" i="1"/>
  <c r="GC30" i="1" s="1"/>
  <c r="BX29" i="1"/>
  <c r="BX30" i="1" s="1"/>
  <c r="CO29" i="1"/>
  <c r="CO30" i="1" s="1"/>
  <c r="C29" i="1"/>
  <c r="C30" i="1" s="1"/>
  <c r="DI29" i="1"/>
  <c r="DI30" i="1" s="1"/>
  <c r="FQ29" i="1"/>
  <c r="FQ30" i="1" s="1"/>
  <c r="CE29" i="1"/>
  <c r="CE30" i="1" s="1"/>
  <c r="W29" i="1"/>
  <c r="W30" i="1" s="1"/>
  <c r="DZ29" i="1"/>
  <c r="DZ30" i="1" s="1"/>
  <c r="FU29" i="1"/>
  <c r="FU30" i="1" s="1"/>
  <c r="GK29" i="1"/>
  <c r="GK30" i="1" s="1"/>
  <c r="GS29" i="1"/>
  <c r="GS30" i="1" s="1"/>
  <c r="HA29" i="1"/>
  <c r="HA30" i="1" s="1"/>
  <c r="HI29" i="1"/>
  <c r="HI30" i="1" s="1"/>
  <c r="HQ29" i="1"/>
  <c r="HQ30" i="1" s="1"/>
  <c r="HY29" i="1"/>
  <c r="HY30" i="1" s="1"/>
  <c r="IG29" i="1"/>
  <c r="IG30" i="1" s="1"/>
  <c r="IO29" i="1"/>
  <c r="IO30" i="1" s="1"/>
  <c r="IW29" i="1"/>
  <c r="IW30" i="1" s="1"/>
  <c r="JE29" i="1"/>
  <c r="JE30" i="1" s="1"/>
  <c r="JM29" i="1"/>
  <c r="JM30" i="1" s="1"/>
  <c r="JU29" i="1"/>
  <c r="JU30" i="1" s="1"/>
  <c r="KC29" i="1"/>
  <c r="KC30" i="1" s="1"/>
  <c r="KK29" i="1"/>
  <c r="KK30" i="1" s="1"/>
  <c r="KS29" i="1"/>
  <c r="KS30" i="1" s="1"/>
  <c r="LA29" i="1"/>
  <c r="LA30" i="1" s="1"/>
  <c r="LI29" i="1"/>
  <c r="LI30" i="1" s="1"/>
  <c r="FX29" i="1"/>
  <c r="FX30" i="1" s="1"/>
  <c r="EM29" i="1"/>
  <c r="EM30" i="1" s="1"/>
  <c r="FS29" i="1"/>
  <c r="FS30" i="1" s="1"/>
  <c r="FF29" i="1"/>
  <c r="FF30" i="1" s="1"/>
  <c r="FB29" i="1"/>
  <c r="FB30" i="1" s="1"/>
  <c r="ET29" i="1"/>
  <c r="ET30" i="1" s="1"/>
  <c r="CY29" i="1"/>
  <c r="CY30" i="1" s="1"/>
  <c r="FC29" i="1"/>
  <c r="FC30" i="1" s="1"/>
  <c r="BP29" i="1"/>
  <c r="BP30" i="1" s="1"/>
  <c r="GO29" i="1"/>
  <c r="GO30" i="1" s="1"/>
  <c r="HE29" i="1"/>
  <c r="HE30" i="1" s="1"/>
  <c r="HU29" i="1"/>
  <c r="HU30" i="1" s="1"/>
  <c r="IK29" i="1"/>
  <c r="IK30" i="1" s="1"/>
  <c r="JA29" i="1"/>
  <c r="JA30" i="1" s="1"/>
  <c r="JQ29" i="1"/>
  <c r="JQ30" i="1" s="1"/>
  <c r="KG29" i="1"/>
  <c r="KG30" i="1" s="1"/>
  <c r="KW29" i="1"/>
  <c r="KW30" i="1" s="1"/>
  <c r="LM29" i="1"/>
  <c r="LM30" i="1" s="1"/>
  <c r="AH29" i="1"/>
  <c r="AH30" i="1" s="1"/>
  <c r="CT29" i="1"/>
  <c r="CT30" i="1" s="1"/>
  <c r="EP29" i="1"/>
  <c r="EP30" i="1" s="1"/>
  <c r="BM29" i="1"/>
  <c r="BM30" i="1" s="1"/>
  <c r="CU29" i="1"/>
  <c r="CU30" i="1" s="1"/>
  <c r="CZ29" i="1"/>
  <c r="CZ30" i="1" s="1"/>
  <c r="BK29" i="1"/>
  <c r="BK30" i="1" s="1"/>
  <c r="GR29" i="1"/>
  <c r="GR30" i="1" s="1"/>
  <c r="HX29" i="1"/>
  <c r="HX30" i="1" s="1"/>
  <c r="JD29" i="1"/>
  <c r="JD30" i="1" s="1"/>
  <c r="KJ29" i="1"/>
  <c r="KJ30" i="1" s="1"/>
  <c r="FT29" i="1"/>
  <c r="FT30" i="1" s="1"/>
  <c r="BQ29" i="1"/>
  <c r="BQ30" i="1" s="1"/>
  <c r="HH29" i="1"/>
  <c r="HH30" i="1" s="1"/>
  <c r="JT29" i="1"/>
  <c r="JT30" i="1" s="1"/>
  <c r="DK29" i="1"/>
  <c r="DK30" i="1" s="1"/>
  <c r="EA29" i="1"/>
  <c r="EA30" i="1" s="1"/>
  <c r="HP29" i="1"/>
  <c r="HP30" i="1" s="1"/>
  <c r="KB29" i="1"/>
  <c r="KB30" i="1" s="1"/>
  <c r="EG29" i="1"/>
  <c r="EG30" i="1" s="1"/>
  <c r="BE29" i="1"/>
  <c r="BE30" i="1" s="1"/>
  <c r="DV29" i="1"/>
  <c r="DV30" i="1" s="1"/>
  <c r="AC29" i="1"/>
  <c r="AC30" i="1" s="1"/>
  <c r="FO29" i="1"/>
  <c r="FO30" i="1" s="1"/>
  <c r="GZ29" i="1"/>
  <c r="GZ30" i="1" s="1"/>
  <c r="IF29" i="1"/>
  <c r="IF30" i="1" s="1"/>
  <c r="JL29" i="1"/>
  <c r="JL30" i="1" s="1"/>
  <c r="KR29" i="1"/>
  <c r="KR30" i="1" s="1"/>
  <c r="AE29" i="1"/>
  <c r="AE30" i="1" s="1"/>
  <c r="CS29" i="1"/>
  <c r="CS30" i="1" s="1"/>
  <c r="BL29" i="1"/>
  <c r="BL30" i="1" s="1"/>
  <c r="IN29" i="1"/>
  <c r="IN30" i="1" s="1"/>
  <c r="KZ29" i="1"/>
  <c r="KZ30" i="1" s="1"/>
  <c r="BR29" i="1"/>
  <c r="BR30" i="1" s="1"/>
  <c r="E29" i="1"/>
  <c r="E30" i="1" s="1"/>
  <c r="GJ29" i="1"/>
  <c r="GJ30" i="1" s="1"/>
  <c r="IV29" i="1"/>
  <c r="IV30" i="1" s="1"/>
  <c r="LH29" i="1"/>
  <c r="LH30" i="1" s="1"/>
  <c r="LO29" i="1"/>
  <c r="LO30" i="1" s="1"/>
  <c r="LP29" i="1"/>
  <c r="LP30" i="1" s="1"/>
  <c r="LQ29" i="1"/>
  <c r="LQ30" i="1" s="1"/>
  <c r="LR29" i="1"/>
  <c r="LR30" i="1" s="1"/>
  <c r="LS29" i="1"/>
  <c r="LS30" i="1" s="1"/>
  <c r="LT29" i="1"/>
  <c r="LT30" i="1" s="1"/>
  <c r="LU29" i="1"/>
  <c r="LU30" i="1" s="1"/>
  <c r="LV29" i="1"/>
  <c r="LV30" i="1" s="1"/>
  <c r="LW29" i="1"/>
  <c r="LW30" i="1" s="1"/>
  <c r="LX29" i="1"/>
  <c r="LX30" i="1" s="1"/>
  <c r="LY29" i="1"/>
  <c r="LY30" i="1" s="1"/>
  <c r="LZ29" i="1"/>
  <c r="LZ30" i="1" s="1"/>
  <c r="MA29" i="1"/>
  <c r="MA30" i="1" s="1"/>
  <c r="MB29" i="1"/>
  <c r="MB30" i="1" s="1"/>
  <c r="MC29" i="1"/>
  <c r="MC30" i="1" s="1"/>
  <c r="MD29" i="1"/>
  <c r="MD30" i="1" s="1"/>
  <c r="ME29" i="1"/>
  <c r="ME30" i="1" s="1"/>
  <c r="MF29" i="1"/>
  <c r="MF30" i="1" s="1"/>
  <c r="MG29" i="1"/>
  <c r="MG30" i="1" s="1"/>
  <c r="MH29" i="1"/>
  <c r="MH30" i="1" s="1"/>
  <c r="MI29" i="1"/>
  <c r="MI30" i="1" s="1"/>
  <c r="MJ29" i="1"/>
  <c r="MJ30" i="1" s="1"/>
  <c r="MK29" i="1"/>
  <c r="MK30" i="1" s="1"/>
  <c r="ML29" i="1"/>
  <c r="ML30" i="1" s="1"/>
  <c r="MM29" i="1"/>
  <c r="MM30" i="1" s="1"/>
  <c r="MN29" i="1"/>
  <c r="MN30" i="1" s="1"/>
  <c r="MO29" i="1"/>
  <c r="MO30" i="1" s="1"/>
  <c r="MP29" i="1"/>
  <c r="MP30" i="1" s="1"/>
  <c r="MQ29" i="1"/>
  <c r="MQ30" i="1" s="1"/>
  <c r="MR29" i="1"/>
  <c r="MR30" i="1" s="1"/>
  <c r="MS29" i="1"/>
  <c r="MS30" i="1" s="1"/>
  <c r="MT29" i="1"/>
  <c r="MT30" i="1" s="1"/>
  <c r="MU29" i="1"/>
  <c r="MU30" i="1" s="1"/>
  <c r="MV29" i="1"/>
  <c r="MV30" i="1" s="1"/>
  <c r="MW29" i="1"/>
  <c r="MW30" i="1" s="1"/>
  <c r="MX29" i="1"/>
  <c r="MX30" i="1" s="1"/>
  <c r="MY29" i="1"/>
  <c r="MY30" i="1" s="1"/>
  <c r="MZ29" i="1"/>
  <c r="MZ30" i="1" s="1"/>
  <c r="NA29" i="1"/>
  <c r="NA30" i="1" s="1"/>
  <c r="NB29" i="1"/>
  <c r="NB30" i="1" s="1"/>
  <c r="NC29" i="1"/>
  <c r="NC30" i="1" s="1"/>
  <c r="ND29" i="1"/>
  <c r="ND30" i="1" s="1"/>
  <c r="NE29" i="1"/>
  <c r="NE30" i="1" s="1"/>
  <c r="NF29" i="1"/>
  <c r="NF30" i="1" s="1"/>
  <c r="NG29" i="1"/>
  <c r="NG30" i="1" s="1"/>
  <c r="NH29" i="1"/>
  <c r="NH30" i="1" s="1"/>
  <c r="NI29" i="1"/>
  <c r="NI30" i="1" s="1"/>
  <c r="NJ29" i="1"/>
  <c r="NJ30" i="1" s="1"/>
  <c r="NK29" i="1"/>
  <c r="NK30" i="1" s="1"/>
  <c r="NL29" i="1"/>
  <c r="NL30" i="1" s="1"/>
  <c r="NM29" i="1"/>
  <c r="NM30" i="1" s="1"/>
  <c r="NN29" i="1"/>
  <c r="NN30" i="1" s="1"/>
  <c r="NO29" i="1"/>
  <c r="NO30" i="1" s="1"/>
  <c r="NP29" i="1"/>
  <c r="NP30" i="1" s="1"/>
  <c r="NQ29" i="1"/>
  <c r="NQ30" i="1" s="1"/>
  <c r="NR29" i="1"/>
  <c r="NR30" i="1" s="1"/>
  <c r="NS29" i="1"/>
  <c r="NS30" i="1" s="1"/>
  <c r="NT29" i="1"/>
  <c r="NT30" i="1" s="1"/>
  <c r="NU29" i="1"/>
  <c r="NU30" i="1" s="1"/>
  <c r="NV29" i="1"/>
  <c r="NV30" i="1" s="1"/>
  <c r="NW29" i="1"/>
  <c r="NW30" i="1" s="1"/>
  <c r="NX29" i="1"/>
  <c r="NX30" i="1" s="1"/>
  <c r="NY29" i="1"/>
  <c r="NY30" i="1" s="1"/>
  <c r="NZ29" i="1"/>
  <c r="NZ30" i="1" s="1"/>
  <c r="OA29" i="1"/>
  <c r="OA30" i="1" s="1"/>
  <c r="OB29" i="1"/>
  <c r="OB30" i="1" s="1"/>
  <c r="OC29" i="1"/>
  <c r="OC30" i="1" s="1"/>
  <c r="OD29" i="1"/>
  <c r="OD30" i="1" s="1"/>
  <c r="OE29" i="1"/>
  <c r="OE30" i="1" s="1"/>
  <c r="OF29" i="1"/>
  <c r="OF30" i="1" s="1"/>
  <c r="OG29" i="1"/>
  <c r="OG30" i="1" s="1"/>
  <c r="OH29" i="1"/>
  <c r="OH30" i="1" s="1"/>
  <c r="OI29" i="1"/>
  <c r="OI30" i="1" s="1"/>
  <c r="OJ29" i="1"/>
  <c r="OJ30" i="1" s="1"/>
  <c r="OK29" i="1"/>
  <c r="OK30" i="1" s="1"/>
  <c r="OL29" i="1"/>
  <c r="OL30" i="1" s="1"/>
  <c r="LS16" i="2"/>
  <c r="LR25" i="2"/>
  <c r="LR26" i="2" s="1"/>
  <c r="OP56" i="4" l="1"/>
  <c r="OP62" i="4" s="1"/>
  <c r="OP63" i="4" s="1"/>
  <c r="OP64" i="4" s="1"/>
  <c r="OP65" i="4" s="1"/>
  <c r="OQ60" i="4"/>
  <c r="OQ59" i="4"/>
  <c r="LS15" i="2"/>
  <c r="LS21" i="2" s="1"/>
  <c r="LS22" i="2" s="1"/>
  <c r="LS23" i="2"/>
  <c r="LS24" i="2" s="1"/>
  <c r="OQ57" i="4" l="1"/>
  <c r="OP66" i="4"/>
  <c r="OP67" i="4" s="1"/>
  <c r="OR58" i="4"/>
  <c r="OQ61" i="4"/>
  <c r="LT16" i="2"/>
  <c r="LS25" i="2"/>
  <c r="LS26" i="2" s="1"/>
  <c r="OQ56" i="4" l="1"/>
  <c r="OQ62" i="4" s="1"/>
  <c r="OQ63" i="4" s="1"/>
  <c r="OQ64" i="4" s="1"/>
  <c r="OQ65" i="4" s="1"/>
  <c r="OR59" i="4"/>
  <c r="OR60" i="4"/>
  <c r="LT15" i="2"/>
  <c r="LT21" i="2" s="1"/>
  <c r="LT22" i="2" s="1"/>
  <c r="LT23" i="2"/>
  <c r="LT24" i="2"/>
  <c r="LU16" i="2" s="1"/>
  <c r="OR57" i="4" l="1"/>
  <c r="OQ66" i="4"/>
  <c r="OQ67" i="4" s="1"/>
  <c r="OS58" i="4"/>
  <c r="OR61" i="4"/>
  <c r="LT25" i="2"/>
  <c r="LT26" i="2" s="1"/>
  <c r="LU15" i="2"/>
  <c r="LU21" i="2" s="1"/>
  <c r="LU22" i="2" s="1"/>
  <c r="LU23" i="2"/>
  <c r="LU24" i="2" s="1"/>
  <c r="LV16" i="2" s="1"/>
  <c r="OR56" i="4" l="1"/>
  <c r="OR62" i="4" s="1"/>
  <c r="OR63" i="4" s="1"/>
  <c r="OR64" i="4" s="1"/>
  <c r="OR65" i="4" s="1"/>
  <c r="OS60" i="4"/>
  <c r="OS59" i="4"/>
  <c r="LU25" i="2"/>
  <c r="LU26" i="2" s="1"/>
  <c r="LV15" i="2"/>
  <c r="LV21" i="2" s="1"/>
  <c r="LV22" i="2" s="1"/>
  <c r="LV23" i="2"/>
  <c r="LV24" i="2" s="1"/>
  <c r="OS57" i="4" l="1"/>
  <c r="OR66" i="4"/>
  <c r="OR67" i="4" s="1"/>
  <c r="OT58" i="4"/>
  <c r="OS61" i="4"/>
  <c r="LW16" i="2"/>
  <c r="LV25" i="2"/>
  <c r="LV26" i="2" s="1"/>
  <c r="OS56" i="4" l="1"/>
  <c r="OS62" i="4"/>
  <c r="OS63" i="4" s="1"/>
  <c r="OS64" i="4" s="1"/>
  <c r="OS65" i="4" s="1"/>
  <c r="OT59" i="4"/>
  <c r="OT60" i="4"/>
  <c r="LW15" i="2"/>
  <c r="LW21" i="2" s="1"/>
  <c r="LW22" i="2" s="1"/>
  <c r="LW23" i="2"/>
  <c r="LW24" i="2" s="1"/>
  <c r="LX16" i="2" s="1"/>
  <c r="OT57" i="4" l="1"/>
  <c r="OS66" i="4"/>
  <c r="OS67" i="4" s="1"/>
  <c r="OT61" i="4"/>
  <c r="OU58" i="4"/>
  <c r="LX23" i="2"/>
  <c r="LX24" i="2" s="1"/>
  <c r="LY16" i="2" s="1"/>
  <c r="LX15" i="2"/>
  <c r="LX21" i="2" s="1"/>
  <c r="LX22" i="2" s="1"/>
  <c r="LX25" i="2"/>
  <c r="LW25" i="2"/>
  <c r="LW26" i="2" s="1"/>
  <c r="OT56" i="4" l="1"/>
  <c r="OT62" i="4" s="1"/>
  <c r="OT63" i="4" s="1"/>
  <c r="OT64" i="4" s="1"/>
  <c r="OT65" i="4" s="1"/>
  <c r="OU60" i="4"/>
  <c r="OU59" i="4"/>
  <c r="LX26" i="2"/>
  <c r="LY15" i="2"/>
  <c r="LY21" i="2" s="1"/>
  <c r="LY22" i="2" s="1"/>
  <c r="LY23" i="2"/>
  <c r="LY24" i="2" s="1"/>
  <c r="LZ16" i="2" s="1"/>
  <c r="OU57" i="4" l="1"/>
  <c r="OT66" i="4"/>
  <c r="OT67" i="4" s="1"/>
  <c r="OU61" i="4"/>
  <c r="OV58" i="4"/>
  <c r="LY25" i="2"/>
  <c r="LY26" i="2" s="1"/>
  <c r="LZ23" i="2"/>
  <c r="LZ24" i="2" s="1"/>
  <c r="MA16" i="2" s="1"/>
  <c r="LZ15" i="2"/>
  <c r="LZ21" i="2" s="1"/>
  <c r="LZ22" i="2" s="1"/>
  <c r="OU56" i="4" l="1"/>
  <c r="OU62" i="4" s="1"/>
  <c r="OU63" i="4" s="1"/>
  <c r="OU64" i="4" s="1"/>
  <c r="OU65" i="4" s="1"/>
  <c r="OV60" i="4"/>
  <c r="OV59" i="4"/>
  <c r="LZ25" i="2"/>
  <c r="LZ26" i="2" s="1"/>
  <c r="MA23" i="2"/>
  <c r="MA24" i="2" s="1"/>
  <c r="MB16" i="2" s="1"/>
  <c r="MA15" i="2"/>
  <c r="MA21" i="2" s="1"/>
  <c r="MA22" i="2" s="1"/>
  <c r="OV57" i="4" l="1"/>
  <c r="OU66" i="4"/>
  <c r="OU67" i="4" s="1"/>
  <c r="OV61" i="4"/>
  <c r="OW58" i="4"/>
  <c r="MA25" i="2"/>
  <c r="MA26" i="2" s="1"/>
  <c r="MB15" i="2"/>
  <c r="MB21" i="2" s="1"/>
  <c r="MB22" i="2" s="1"/>
  <c r="MB23" i="2"/>
  <c r="MB24" i="2" s="1"/>
  <c r="MC16" i="2" s="1"/>
  <c r="OV56" i="4" l="1"/>
  <c r="OV62" i="4" s="1"/>
  <c r="OV63" i="4" s="1"/>
  <c r="OV64" i="4" s="1"/>
  <c r="OV65" i="4" s="1"/>
  <c r="OW60" i="4"/>
  <c r="OW59" i="4"/>
  <c r="MB25" i="2"/>
  <c r="MB26" i="2" s="1"/>
  <c r="MC23" i="2"/>
  <c r="MC24" i="2" s="1"/>
  <c r="MD16" i="2" s="1"/>
  <c r="MC15" i="2"/>
  <c r="MC21" i="2" s="1"/>
  <c r="MC22" i="2" s="1"/>
  <c r="OW57" i="4" l="1"/>
  <c r="OV66" i="4"/>
  <c r="OV67" i="4" s="1"/>
  <c r="OW61" i="4"/>
  <c r="OX58" i="4"/>
  <c r="MC25" i="2"/>
  <c r="MC26" i="2" s="1"/>
  <c r="MD15" i="2"/>
  <c r="MD21" i="2" s="1"/>
  <c r="MD22" i="2" s="1"/>
  <c r="MD23" i="2"/>
  <c r="MD24" i="2" s="1"/>
  <c r="ME16" i="2" s="1"/>
  <c r="OW56" i="4" l="1"/>
  <c r="OW62" i="4" s="1"/>
  <c r="OW63" i="4" s="1"/>
  <c r="OW64" i="4" s="1"/>
  <c r="OW65" i="4" s="1"/>
  <c r="OX59" i="4"/>
  <c r="OX60" i="4"/>
  <c r="MD25" i="2"/>
  <c r="MD26" i="2" s="1"/>
  <c r="ME23" i="2"/>
  <c r="ME24" i="2" s="1"/>
  <c r="MF16" i="2" s="1"/>
  <c r="ME15" i="2"/>
  <c r="ME21" i="2" s="1"/>
  <c r="ME22" i="2" s="1"/>
  <c r="OX57" i="4" l="1"/>
  <c r="OW66" i="4"/>
  <c r="OW67" i="4" s="1"/>
  <c r="OY58" i="4"/>
  <c r="OX61" i="4"/>
  <c r="ME25" i="2"/>
  <c r="ME26" i="2" s="1"/>
  <c r="MF23" i="2"/>
  <c r="MF24" i="2" s="1"/>
  <c r="MG16" i="2" s="1"/>
  <c r="MF15" i="2"/>
  <c r="MF21" i="2" s="1"/>
  <c r="MF22" i="2" s="1"/>
  <c r="OX56" i="4" l="1"/>
  <c r="OX62" i="4" s="1"/>
  <c r="OX63" i="4" s="1"/>
  <c r="OX64" i="4" s="1"/>
  <c r="OX65" i="4" s="1"/>
  <c r="OY59" i="4"/>
  <c r="OY60" i="4"/>
  <c r="MF25" i="2"/>
  <c r="MF26" i="2" s="1"/>
  <c r="MG23" i="2"/>
  <c r="MG24" i="2" s="1"/>
  <c r="MH16" i="2" s="1"/>
  <c r="MG15" i="2"/>
  <c r="MG21" i="2" s="1"/>
  <c r="MG22" i="2" s="1"/>
  <c r="OY57" i="4" l="1"/>
  <c r="OX66" i="4"/>
  <c r="OX67" i="4" s="1"/>
  <c r="OZ58" i="4"/>
  <c r="OY61" i="4"/>
  <c r="MG25" i="2"/>
  <c r="MG26" i="2" s="1"/>
  <c r="MH15" i="2"/>
  <c r="MH21" i="2" s="1"/>
  <c r="MH22" i="2" s="1"/>
  <c r="MH23" i="2"/>
  <c r="MH24" i="2" s="1"/>
  <c r="OY56" i="4" l="1"/>
  <c r="OY62" i="4" s="1"/>
  <c r="OY63" i="4" s="1"/>
  <c r="OY64" i="4" s="1"/>
  <c r="OY65" i="4" s="1"/>
  <c r="OZ59" i="4"/>
  <c r="OZ60" i="4"/>
  <c r="MI16" i="2"/>
  <c r="MH25" i="2"/>
  <c r="MH26" i="2" s="1"/>
  <c r="OZ57" i="4" l="1"/>
  <c r="OY66" i="4"/>
  <c r="OY67" i="4" s="1"/>
  <c r="PA58" i="4"/>
  <c r="OZ61" i="4"/>
  <c r="MI15" i="2"/>
  <c r="MI21" i="2" s="1"/>
  <c r="MI22" i="2" s="1"/>
  <c r="MI23" i="2"/>
  <c r="MI24" i="2" s="1"/>
  <c r="MJ16" i="2" s="1"/>
  <c r="OZ56" i="4" l="1"/>
  <c r="OZ62" i="4" s="1"/>
  <c r="OZ63" i="4" s="1"/>
  <c r="OZ64" i="4" s="1"/>
  <c r="OZ65" i="4" s="1"/>
  <c r="PA59" i="4"/>
  <c r="PA60" i="4"/>
  <c r="MI25" i="2"/>
  <c r="MI26" i="2" s="1"/>
  <c r="MJ15" i="2"/>
  <c r="MJ21" i="2" s="1"/>
  <c r="MJ22" i="2" s="1"/>
  <c r="MJ23" i="2"/>
  <c r="MJ24" i="2" s="1"/>
  <c r="MK16" i="2" s="1"/>
  <c r="PA57" i="4" l="1"/>
  <c r="OZ66" i="4"/>
  <c r="OZ67" i="4" s="1"/>
  <c r="PA61" i="4"/>
  <c r="PB58" i="4"/>
  <c r="MJ25" i="2"/>
  <c r="MJ26" i="2" s="1"/>
  <c r="MK15" i="2"/>
  <c r="MK21" i="2" s="1"/>
  <c r="MK22" i="2" s="1"/>
  <c r="MK23" i="2"/>
  <c r="MK24" i="2" s="1"/>
  <c r="ML16" i="2" s="1"/>
  <c r="PA56" i="4" l="1"/>
  <c r="PA62" i="4" s="1"/>
  <c r="PA63" i="4" s="1"/>
  <c r="PA64" i="4" s="1"/>
  <c r="PA65" i="4" s="1"/>
  <c r="PB60" i="4"/>
  <c r="PB59" i="4"/>
  <c r="MK25" i="2"/>
  <c r="MK26" i="2" s="1"/>
  <c r="ML23" i="2"/>
  <c r="ML24" i="2" s="1"/>
  <c r="MM16" i="2" s="1"/>
  <c r="ML15" i="2"/>
  <c r="ML21" i="2" s="1"/>
  <c r="ML22" i="2" s="1"/>
  <c r="PB57" i="4" l="1"/>
  <c r="PA66" i="4"/>
  <c r="PA67" i="4" s="1"/>
  <c r="PC58" i="4"/>
  <c r="PB61" i="4"/>
  <c r="MM15" i="2"/>
  <c r="MM21" i="2" s="1"/>
  <c r="MM22" i="2" s="1"/>
  <c r="MM23" i="2"/>
  <c r="MM24" i="2" s="1"/>
  <c r="MN16" i="2" s="1"/>
  <c r="ML25" i="2"/>
  <c r="ML26" i="2" s="1"/>
  <c r="PB56" i="4" l="1"/>
  <c r="PB62" i="4" s="1"/>
  <c r="PB63" i="4" s="1"/>
  <c r="PB64" i="4" s="1"/>
  <c r="PB65" i="4" s="1"/>
  <c r="PC59" i="4"/>
  <c r="PC60" i="4"/>
  <c r="MM25" i="2"/>
  <c r="MM26" i="2" s="1"/>
  <c r="MN23" i="2"/>
  <c r="MN24" i="2" s="1"/>
  <c r="MO16" i="2" s="1"/>
  <c r="MN15" i="2"/>
  <c r="MN21" i="2" s="1"/>
  <c r="MN22" i="2" s="1"/>
  <c r="PC57" i="4" l="1"/>
  <c r="PB66" i="4"/>
  <c r="PB67" i="4" s="1"/>
  <c r="PD58" i="4"/>
  <c r="PC61" i="4"/>
  <c r="MN25" i="2"/>
  <c r="MN26" i="2" s="1"/>
  <c r="MO15" i="2"/>
  <c r="MO21" i="2" s="1"/>
  <c r="MO22" i="2" s="1"/>
  <c r="MO23" i="2"/>
  <c r="MO24" i="2" s="1"/>
  <c r="MP16" i="2" s="1"/>
  <c r="PC56" i="4" l="1"/>
  <c r="PC62" i="4" s="1"/>
  <c r="PC63" i="4" s="1"/>
  <c r="PC64" i="4" s="1"/>
  <c r="PC65" i="4" s="1"/>
  <c r="PD59" i="4"/>
  <c r="PD60" i="4"/>
  <c r="MO25" i="2"/>
  <c r="MO26" i="2" s="1"/>
  <c r="MP15" i="2"/>
  <c r="MP21" i="2" s="1"/>
  <c r="MP22" i="2" s="1"/>
  <c r="MP23" i="2"/>
  <c r="MP24" i="2" s="1"/>
  <c r="MQ16" i="2" s="1"/>
  <c r="PD57" i="4" l="1"/>
  <c r="PC66" i="4"/>
  <c r="PC67" i="4" s="1"/>
  <c r="PE58" i="4"/>
  <c r="PD61" i="4"/>
  <c r="MP25" i="2"/>
  <c r="MP26" i="2" s="1"/>
  <c r="MQ15" i="2"/>
  <c r="MQ21" i="2" s="1"/>
  <c r="MQ22" i="2" s="1"/>
  <c r="MQ23" i="2"/>
  <c r="MQ24" i="2" s="1"/>
  <c r="MR16" i="2" s="1"/>
  <c r="PD56" i="4" l="1"/>
  <c r="PD62" i="4"/>
  <c r="PD63" i="4" s="1"/>
  <c r="PD64" i="4" s="1"/>
  <c r="PD65" i="4" s="1"/>
  <c r="PE59" i="4"/>
  <c r="PE60" i="4"/>
  <c r="MQ25" i="2"/>
  <c r="MQ26" i="2" s="1"/>
  <c r="MR15" i="2"/>
  <c r="MR21" i="2" s="1"/>
  <c r="MR22" i="2" s="1"/>
  <c r="MR23" i="2"/>
  <c r="MR24" i="2" s="1"/>
  <c r="MS16" i="2" s="1"/>
  <c r="PE57" i="4" l="1"/>
  <c r="PD66" i="4"/>
  <c r="PD67" i="4" s="1"/>
  <c r="PE61" i="4"/>
  <c r="PF58" i="4"/>
  <c r="MR25" i="2"/>
  <c r="MR26" i="2" s="1"/>
  <c r="MS15" i="2"/>
  <c r="MS21" i="2" s="1"/>
  <c r="MS22" i="2" s="1"/>
  <c r="MS23" i="2"/>
  <c r="MS24" i="2" s="1"/>
  <c r="MT16" i="2" s="1"/>
  <c r="PE56" i="4" l="1"/>
  <c r="PE62" i="4"/>
  <c r="PE63" i="4" s="1"/>
  <c r="PE64" i="4" s="1"/>
  <c r="PE65" i="4" s="1"/>
  <c r="PF57" i="4" s="1"/>
  <c r="PF59" i="4"/>
  <c r="PF60" i="4"/>
  <c r="MS25" i="2"/>
  <c r="MS26" i="2" s="1"/>
  <c r="MT15" i="2"/>
  <c r="MT21" i="2" s="1"/>
  <c r="MT22" i="2" s="1"/>
  <c r="MT23" i="2"/>
  <c r="MT24" i="2" s="1"/>
  <c r="MU16" i="2" s="1"/>
  <c r="PE66" i="4" l="1"/>
  <c r="PE67" i="4" s="1"/>
  <c r="PF56" i="4"/>
  <c r="PF62" i="4" s="1"/>
  <c r="PG58" i="4"/>
  <c r="PF61" i="4"/>
  <c r="MT25" i="2"/>
  <c r="MT26" i="2" s="1"/>
  <c r="MU15" i="2"/>
  <c r="MU21" i="2" s="1"/>
  <c r="MU22" i="2" s="1"/>
  <c r="MU23" i="2"/>
  <c r="MU24" i="2" s="1"/>
  <c r="MV16" i="2" s="1"/>
  <c r="PF63" i="4" l="1"/>
  <c r="PF64" i="4"/>
  <c r="PF65" i="4" s="1"/>
  <c r="PG57" i="4" s="1"/>
  <c r="PG59" i="4"/>
  <c r="PG60" i="4"/>
  <c r="MU25" i="2"/>
  <c r="MU26" i="2" s="1"/>
  <c r="MV15" i="2"/>
  <c r="MV21" i="2" s="1"/>
  <c r="MV22" i="2" s="1"/>
  <c r="MV23" i="2"/>
  <c r="MV24" i="2" s="1"/>
  <c r="MW16" i="2" s="1"/>
  <c r="PG56" i="4" l="1"/>
  <c r="PG62" i="4" s="1"/>
  <c r="PF66" i="4"/>
  <c r="PF67" i="4" s="1"/>
  <c r="PG61" i="4"/>
  <c r="PH58" i="4"/>
  <c r="MV25" i="2"/>
  <c r="MV26" i="2" s="1"/>
  <c r="MW15" i="2"/>
  <c r="MW21" i="2" s="1"/>
  <c r="MW22" i="2" s="1"/>
  <c r="MW23" i="2"/>
  <c r="MW24" i="2" s="1"/>
  <c r="PG63" i="4" l="1"/>
  <c r="PG64" i="4" s="1"/>
  <c r="PG65" i="4" s="1"/>
  <c r="PH59" i="4"/>
  <c r="PH60" i="4"/>
  <c r="MX16" i="2"/>
  <c r="MW25" i="2"/>
  <c r="MW26" i="2" s="1"/>
  <c r="PH57" i="4" l="1"/>
  <c r="PG66" i="4"/>
  <c r="PG67" i="4" s="1"/>
  <c r="PI58" i="4"/>
  <c r="PH61" i="4"/>
  <c r="MX15" i="2"/>
  <c r="MX21" i="2" s="1"/>
  <c r="MX22" i="2" s="1"/>
  <c r="MX23" i="2"/>
  <c r="MX24" i="2" s="1"/>
  <c r="MY16" i="2" s="1"/>
  <c r="PH56" i="4" l="1"/>
  <c r="PH62" i="4" s="1"/>
  <c r="PH63" i="4" s="1"/>
  <c r="PH64" i="4" s="1"/>
  <c r="PH65" i="4" s="1"/>
  <c r="PI59" i="4"/>
  <c r="PI60" i="4"/>
  <c r="MX25" i="2"/>
  <c r="MX26" i="2" s="1"/>
  <c r="MY15" i="2"/>
  <c r="MY21" i="2" s="1"/>
  <c r="MY22" i="2" s="1"/>
  <c r="MY23" i="2"/>
  <c r="MY24" i="2" s="1"/>
  <c r="MZ16" i="2" s="1"/>
  <c r="PI57" i="4" l="1"/>
  <c r="PH66" i="4"/>
  <c r="PH67" i="4" s="1"/>
  <c r="PJ58" i="4"/>
  <c r="PI61" i="4"/>
  <c r="MY25" i="2"/>
  <c r="MY26" i="2" s="1"/>
  <c r="MZ15" i="2"/>
  <c r="MZ21" i="2" s="1"/>
  <c r="MZ22" i="2" s="1"/>
  <c r="MZ23" i="2"/>
  <c r="MZ24" i="2" s="1"/>
  <c r="NA16" i="2" s="1"/>
  <c r="PI56" i="4" l="1"/>
  <c r="PI62" i="4"/>
  <c r="PI63" i="4" s="1"/>
  <c r="PI64" i="4" s="1"/>
  <c r="PI65" i="4" s="1"/>
  <c r="PJ59" i="4"/>
  <c r="PJ60" i="4"/>
  <c r="NA23" i="2"/>
  <c r="NA24" i="2" s="1"/>
  <c r="NB16" i="2" s="1"/>
  <c r="NA15" i="2"/>
  <c r="NA21" i="2" s="1"/>
  <c r="NA22" i="2" s="1"/>
  <c r="NA25" i="2"/>
  <c r="MZ25" i="2"/>
  <c r="MZ26" i="2" s="1"/>
  <c r="PJ57" i="4" l="1"/>
  <c r="PI66" i="4"/>
  <c r="PI67" i="4" s="1"/>
  <c r="PK58" i="4"/>
  <c r="PJ61" i="4"/>
  <c r="NA26" i="2"/>
  <c r="NB15" i="2"/>
  <c r="NB21" i="2" s="1"/>
  <c r="NB22" i="2" s="1"/>
  <c r="NB23" i="2"/>
  <c r="NB24" i="2" s="1"/>
  <c r="PJ56" i="4" l="1"/>
  <c r="PJ62" i="4"/>
  <c r="PJ63" i="4" s="1"/>
  <c r="PJ64" i="4" s="1"/>
  <c r="PJ65" i="4" s="1"/>
  <c r="PK59" i="4"/>
  <c r="PK60" i="4"/>
  <c r="NC16" i="2"/>
  <c r="NB25" i="2"/>
  <c r="NB26" i="2" s="1"/>
  <c r="PK57" i="4" l="1"/>
  <c r="PJ66" i="4"/>
  <c r="PJ67" i="4" s="1"/>
  <c r="PL58" i="4"/>
  <c r="PK61" i="4"/>
  <c r="NC23" i="2"/>
  <c r="NC24" i="2" s="1"/>
  <c r="ND16" i="2" s="1"/>
  <c r="NC15" i="2"/>
  <c r="NC21" i="2" s="1"/>
  <c r="NC22" i="2" s="1"/>
  <c r="NC25" i="2"/>
  <c r="NC26" i="2" s="1"/>
  <c r="PK56" i="4" l="1"/>
  <c r="PK62" i="4" s="1"/>
  <c r="PK63" i="4" s="1"/>
  <c r="PK64" i="4" s="1"/>
  <c r="PK65" i="4" s="1"/>
  <c r="PL59" i="4"/>
  <c r="PL60" i="4"/>
  <c r="ND15" i="2"/>
  <c r="ND21" i="2" s="1"/>
  <c r="ND22" i="2" s="1"/>
  <c r="ND23" i="2"/>
  <c r="ND24" i="2" s="1"/>
  <c r="NE16" i="2" s="1"/>
  <c r="PL57" i="4" l="1"/>
  <c r="PK66" i="4"/>
  <c r="PK67" i="4" s="1"/>
  <c r="PL61" i="4"/>
  <c r="PM58" i="4"/>
  <c r="ND25" i="2"/>
  <c r="ND26" i="2" s="1"/>
  <c r="NE15" i="2"/>
  <c r="NE21" i="2" s="1"/>
  <c r="NE22" i="2" s="1"/>
  <c r="NE23" i="2"/>
  <c r="NE24" i="2" s="1"/>
  <c r="NF16" i="2" s="1"/>
  <c r="PL56" i="4" l="1"/>
  <c r="PL62" i="4" s="1"/>
  <c r="PL63" i="4" s="1"/>
  <c r="PL64" i="4" s="1"/>
  <c r="PL65" i="4" s="1"/>
  <c r="PM59" i="4"/>
  <c r="PM60" i="4"/>
  <c r="NE25" i="2"/>
  <c r="NE26" i="2" s="1"/>
  <c r="NF23" i="2"/>
  <c r="NF24" i="2" s="1"/>
  <c r="NG16" i="2" s="1"/>
  <c r="NF15" i="2"/>
  <c r="NF21" i="2" s="1"/>
  <c r="NF22" i="2" s="1"/>
  <c r="PM57" i="4" l="1"/>
  <c r="PL66" i="4"/>
  <c r="PL67" i="4" s="1"/>
  <c r="PN58" i="4"/>
  <c r="PM61" i="4"/>
  <c r="NF25" i="2"/>
  <c r="NF26" i="2" s="1"/>
  <c r="NG15" i="2"/>
  <c r="NG21" i="2" s="1"/>
  <c r="NG22" i="2" s="1"/>
  <c r="NG23" i="2"/>
  <c r="NG24" i="2" s="1"/>
  <c r="NH16" i="2" s="1"/>
  <c r="PM56" i="4" l="1"/>
  <c r="PM62" i="4" s="1"/>
  <c r="PM63" i="4" s="1"/>
  <c r="PM64" i="4" s="1"/>
  <c r="PM65" i="4" s="1"/>
  <c r="PN59" i="4"/>
  <c r="PN60" i="4"/>
  <c r="NG25" i="2"/>
  <c r="NG26" i="2" s="1"/>
  <c r="NH15" i="2"/>
  <c r="NH21" i="2" s="1"/>
  <c r="NH22" i="2" s="1"/>
  <c r="NH23" i="2"/>
  <c r="NH24" i="2" s="1"/>
  <c r="PN57" i="4" l="1"/>
  <c r="PM66" i="4"/>
  <c r="PM67" i="4" s="1"/>
  <c r="PO58" i="4"/>
  <c r="PN61" i="4"/>
  <c r="NI16" i="2"/>
  <c r="NH25" i="2"/>
  <c r="NH26" i="2" s="1"/>
  <c r="PN56" i="4" l="1"/>
  <c r="PN62" i="4" s="1"/>
  <c r="PN63" i="4" s="1"/>
  <c r="PN64" i="4" s="1"/>
  <c r="PN65" i="4" s="1"/>
  <c r="PO59" i="4"/>
  <c r="PO60" i="4"/>
  <c r="NI15" i="2"/>
  <c r="NI21" i="2" s="1"/>
  <c r="NI22" i="2" s="1"/>
  <c r="NI23" i="2"/>
  <c r="NI24" i="2" s="1"/>
  <c r="NJ16" i="2" s="1"/>
  <c r="PO57" i="4" l="1"/>
  <c r="PN66" i="4"/>
  <c r="PN67" i="4" s="1"/>
  <c r="PP58" i="4"/>
  <c r="PO61" i="4"/>
  <c r="NJ15" i="2"/>
  <c r="NJ21" i="2" s="1"/>
  <c r="NJ22" i="2" s="1"/>
  <c r="NJ23" i="2"/>
  <c r="NJ24" i="2" s="1"/>
  <c r="NK16" i="2" s="1"/>
  <c r="NI25" i="2"/>
  <c r="NI26" i="2" s="1"/>
  <c r="PO56" i="4" l="1"/>
  <c r="PO62" i="4" s="1"/>
  <c r="PO63" i="4" s="1"/>
  <c r="PO64" i="4" s="1"/>
  <c r="PO65" i="4" s="1"/>
  <c r="PP59" i="4"/>
  <c r="PP60" i="4"/>
  <c r="NJ25" i="2"/>
  <c r="NJ26" i="2" s="1"/>
  <c r="NK15" i="2"/>
  <c r="NK21" i="2" s="1"/>
  <c r="NK22" i="2" s="1"/>
  <c r="NK23" i="2"/>
  <c r="NK24" i="2" s="1"/>
  <c r="NL16" i="2" s="1"/>
  <c r="PP57" i="4" l="1"/>
  <c r="PO66" i="4"/>
  <c r="PO67" i="4" s="1"/>
  <c r="PP61" i="4"/>
  <c r="PQ58" i="4"/>
  <c r="NK25" i="2"/>
  <c r="NK26" i="2" s="1"/>
  <c r="NL23" i="2"/>
  <c r="NL24" i="2" s="1"/>
  <c r="NM16" i="2" s="1"/>
  <c r="NL15" i="2"/>
  <c r="NL21" i="2" s="1"/>
  <c r="NL22" i="2" s="1"/>
  <c r="PP56" i="4" l="1"/>
  <c r="PP62" i="4" s="1"/>
  <c r="PP63" i="4" s="1"/>
  <c r="PP64" i="4" s="1"/>
  <c r="PP65" i="4" s="1"/>
  <c r="PQ59" i="4"/>
  <c r="PQ60" i="4"/>
  <c r="NM15" i="2"/>
  <c r="NM21" i="2" s="1"/>
  <c r="NM22" i="2" s="1"/>
  <c r="NM23" i="2"/>
  <c r="NM24" i="2" s="1"/>
  <c r="NL25" i="2"/>
  <c r="NL26" i="2" s="1"/>
  <c r="PQ57" i="4" l="1"/>
  <c r="PP66" i="4"/>
  <c r="PP67" i="4" s="1"/>
  <c r="PR58" i="4"/>
  <c r="PQ61" i="4"/>
  <c r="NN16" i="2"/>
  <c r="NM25" i="2"/>
  <c r="NM26" i="2" s="1"/>
  <c r="PQ56" i="4" l="1"/>
  <c r="PQ62" i="4" s="1"/>
  <c r="PQ63" i="4" s="1"/>
  <c r="PQ64" i="4" s="1"/>
  <c r="PQ65" i="4" s="1"/>
  <c r="PR59" i="4"/>
  <c r="PR60" i="4"/>
  <c r="NN23" i="2"/>
  <c r="NN24" i="2" s="1"/>
  <c r="NO16" i="2" s="1"/>
  <c r="NN15" i="2"/>
  <c r="NN21" i="2" s="1"/>
  <c r="NN22" i="2" s="1"/>
  <c r="NN25" i="2"/>
  <c r="NN26" i="2" s="1"/>
  <c r="PR57" i="4" l="1"/>
  <c r="PQ66" i="4"/>
  <c r="PQ67" i="4" s="1"/>
  <c r="PS58" i="4"/>
  <c r="PR61" i="4"/>
  <c r="NO15" i="2"/>
  <c r="NO21" i="2" s="1"/>
  <c r="NO22" i="2" s="1"/>
  <c r="NO23" i="2"/>
  <c r="NO24" i="2" s="1"/>
  <c r="NP16" i="2" s="1"/>
  <c r="PR56" i="4" l="1"/>
  <c r="PR62" i="4"/>
  <c r="PR63" i="4" s="1"/>
  <c r="PR64" i="4" s="1"/>
  <c r="PR65" i="4" s="1"/>
  <c r="PS59" i="4"/>
  <c r="PS60" i="4"/>
  <c r="NO25" i="2"/>
  <c r="NO26" i="2" s="1"/>
  <c r="NP23" i="2"/>
  <c r="NP24" i="2" s="1"/>
  <c r="NP15" i="2"/>
  <c r="NP21" i="2" s="1"/>
  <c r="NP22" i="2" s="1"/>
  <c r="PS57" i="4" l="1"/>
  <c r="PR66" i="4"/>
  <c r="PR67" i="4" s="1"/>
  <c r="PT58" i="4"/>
  <c r="PS61" i="4"/>
  <c r="NP25" i="2"/>
  <c r="NP26" i="2" s="1"/>
  <c r="NQ16" i="2"/>
  <c r="PS62" i="4" l="1"/>
  <c r="PS63" i="4" s="1"/>
  <c r="PS64" i="4" s="1"/>
  <c r="PS65" i="4" s="1"/>
  <c r="PS56" i="4"/>
  <c r="PT59" i="4"/>
  <c r="PT60" i="4"/>
  <c r="NQ15" i="2"/>
  <c r="NQ21" i="2" s="1"/>
  <c r="NQ22" i="2" s="1"/>
  <c r="NQ23" i="2"/>
  <c r="NQ24" i="2" s="1"/>
  <c r="PT57" i="4" l="1"/>
  <c r="PS66" i="4"/>
  <c r="PS67" i="4" s="1"/>
  <c r="PT61" i="4"/>
  <c r="PU58" i="4"/>
  <c r="NR16" i="2"/>
  <c r="NQ25" i="2"/>
  <c r="NQ26" i="2" s="1"/>
  <c r="PT56" i="4" l="1"/>
  <c r="PT62" i="4" s="1"/>
  <c r="PT63" i="4" s="1"/>
  <c r="PT64" i="4" s="1"/>
  <c r="PT65" i="4" s="1"/>
  <c r="PU60" i="4"/>
  <c r="PU59" i="4"/>
  <c r="NR23" i="2"/>
  <c r="NR24" i="2" s="1"/>
  <c r="NS16" i="2" s="1"/>
  <c r="NR15" i="2"/>
  <c r="NR21" i="2" s="1"/>
  <c r="NR22" i="2" s="1"/>
  <c r="NR25" i="2"/>
  <c r="NR26" i="2" s="1"/>
  <c r="PU57" i="4" l="1"/>
  <c r="PT66" i="4"/>
  <c r="PT67" i="4" s="1"/>
  <c r="PU61" i="4"/>
  <c r="PV58" i="4"/>
  <c r="NS15" i="2"/>
  <c r="NS21" i="2" s="1"/>
  <c r="NS22" i="2" s="1"/>
  <c r="NS23" i="2"/>
  <c r="NS24" i="2" s="1"/>
  <c r="PU56" i="4" l="1"/>
  <c r="PU62" i="4" s="1"/>
  <c r="PU63" i="4" s="1"/>
  <c r="PU64" i="4" s="1"/>
  <c r="PU65" i="4" s="1"/>
  <c r="PV59" i="4"/>
  <c r="PV60" i="4"/>
  <c r="NT16" i="2"/>
  <c r="NS25" i="2"/>
  <c r="NS26" i="2" s="1"/>
  <c r="PV57" i="4" l="1"/>
  <c r="PU66" i="4"/>
  <c r="PU67" i="4" s="1"/>
  <c r="PW58" i="4"/>
  <c r="PV61" i="4"/>
  <c r="NT23" i="2"/>
  <c r="NT24" i="2" s="1"/>
  <c r="NT15" i="2"/>
  <c r="NT21" i="2" s="1"/>
  <c r="NT22" i="2" s="1"/>
  <c r="PV56" i="4" l="1"/>
  <c r="PV62" i="4" s="1"/>
  <c r="PV63" i="4" s="1"/>
  <c r="PV64" i="4" s="1"/>
  <c r="PV65" i="4" s="1"/>
  <c r="PW59" i="4"/>
  <c r="PW60" i="4"/>
  <c r="NU16" i="2"/>
  <c r="NT25" i="2"/>
  <c r="NT26" i="2" s="1"/>
  <c r="PW57" i="4" l="1"/>
  <c r="PV66" i="4"/>
  <c r="PV67" i="4" s="1"/>
  <c r="PX58" i="4"/>
  <c r="PW61" i="4"/>
  <c r="NU23" i="2"/>
  <c r="NU24" i="2" s="1"/>
  <c r="NV16" i="2" s="1"/>
  <c r="NU15" i="2"/>
  <c r="NU21" i="2" s="1"/>
  <c r="NU22" i="2" s="1"/>
  <c r="PW56" i="4" l="1"/>
  <c r="PW62" i="4" s="1"/>
  <c r="PW63" i="4" s="1"/>
  <c r="PW64" i="4" s="1"/>
  <c r="PW65" i="4" s="1"/>
  <c r="PX59" i="4"/>
  <c r="PX60" i="4"/>
  <c r="NV15" i="2"/>
  <c r="NV21" i="2" s="1"/>
  <c r="NV22" i="2" s="1"/>
  <c r="NV23" i="2"/>
  <c r="NV24" i="2" s="1"/>
  <c r="NW16" i="2" s="1"/>
  <c r="NU25" i="2"/>
  <c r="NU26" i="2" s="1"/>
  <c r="PX57" i="4" l="1"/>
  <c r="PW66" i="4"/>
  <c r="PW67" i="4" s="1"/>
  <c r="PX61" i="4"/>
  <c r="PY58" i="4"/>
  <c r="NV25" i="2"/>
  <c r="NV26" i="2" s="1"/>
  <c r="NW23" i="2"/>
  <c r="NW24" i="2" s="1"/>
  <c r="NX16" i="2" s="1"/>
  <c r="NW15" i="2"/>
  <c r="NW21" i="2" s="1"/>
  <c r="NW22" i="2" s="1"/>
  <c r="PX56" i="4" l="1"/>
  <c r="PX62" i="4" s="1"/>
  <c r="PX63" i="4" s="1"/>
  <c r="PX64" i="4" s="1"/>
  <c r="PX65" i="4" s="1"/>
  <c r="PY60" i="4"/>
  <c r="PY59" i="4"/>
  <c r="NW25" i="2"/>
  <c r="NW26" i="2" s="1"/>
  <c r="NX15" i="2"/>
  <c r="NX21" i="2" s="1"/>
  <c r="NX22" i="2" s="1"/>
  <c r="NX23" i="2"/>
  <c r="NX24" i="2" s="1"/>
  <c r="PY57" i="4" l="1"/>
  <c r="PX66" i="4"/>
  <c r="PX67" i="4" s="1"/>
  <c r="PZ58" i="4"/>
  <c r="PY61" i="4"/>
  <c r="NY16" i="2"/>
  <c r="NX25" i="2"/>
  <c r="NX26" i="2" s="1"/>
  <c r="PY56" i="4" l="1"/>
  <c r="PY62" i="4" s="1"/>
  <c r="PY63" i="4" s="1"/>
  <c r="PY64" i="4" s="1"/>
  <c r="PY65" i="4" s="1"/>
  <c r="PZ59" i="4"/>
  <c r="PZ60" i="4"/>
  <c r="NY15" i="2"/>
  <c r="NY21" i="2" s="1"/>
  <c r="NY22" i="2" s="1"/>
  <c r="NY23" i="2"/>
  <c r="NY24" i="2" s="1"/>
  <c r="NZ16" i="2" s="1"/>
  <c r="PZ57" i="4" l="1"/>
  <c r="PY66" i="4"/>
  <c r="PY67" i="4" s="1"/>
  <c r="QA58" i="4"/>
  <c r="PZ61" i="4"/>
  <c r="NY25" i="2"/>
  <c r="NY26" i="2" s="1"/>
  <c r="NZ15" i="2"/>
  <c r="NZ21" i="2" s="1"/>
  <c r="NZ22" i="2" s="1"/>
  <c r="NZ23" i="2"/>
  <c r="NZ24" i="2" s="1"/>
  <c r="PZ56" i="4" l="1"/>
  <c r="PZ62" i="4"/>
  <c r="PZ63" i="4" s="1"/>
  <c r="PZ64" i="4" s="1"/>
  <c r="PZ65" i="4" s="1"/>
  <c r="QA59" i="4"/>
  <c r="QA60" i="4"/>
  <c r="OA16" i="2"/>
  <c r="NZ25" i="2"/>
  <c r="NZ26" i="2" s="1"/>
  <c r="QA57" i="4" l="1"/>
  <c r="PZ66" i="4"/>
  <c r="PZ67" i="4" s="1"/>
  <c r="QA61" i="4"/>
  <c r="QB58" i="4"/>
  <c r="OA23" i="2"/>
  <c r="OA24" i="2" s="1"/>
  <c r="OB16" i="2" s="1"/>
  <c r="OA15" i="2"/>
  <c r="OA21" i="2" s="1"/>
  <c r="OA22" i="2" s="1"/>
  <c r="OA25" i="2"/>
  <c r="OA26" i="2" s="1"/>
  <c r="QA56" i="4" l="1"/>
  <c r="QA62" i="4" s="1"/>
  <c r="QA63" i="4" s="1"/>
  <c r="QA64" i="4" s="1"/>
  <c r="QA65" i="4" s="1"/>
  <c r="QB60" i="4"/>
  <c r="QB59" i="4"/>
  <c r="OB23" i="2"/>
  <c r="OB24" i="2" s="1"/>
  <c r="OB15" i="2"/>
  <c r="OB21" i="2" s="1"/>
  <c r="OB22" i="2" s="1"/>
  <c r="QB57" i="4" l="1"/>
  <c r="QA66" i="4"/>
  <c r="QA67" i="4" s="1"/>
  <c r="QB61" i="4"/>
  <c r="QC58" i="4"/>
  <c r="OC16" i="2"/>
  <c r="OB25" i="2"/>
  <c r="OB26" i="2" s="1"/>
  <c r="QB56" i="4" l="1"/>
  <c r="QB62" i="4"/>
  <c r="QB63" i="4" s="1"/>
  <c r="QB64" i="4" s="1"/>
  <c r="QB65" i="4" s="1"/>
  <c r="QC60" i="4"/>
  <c r="QC59" i="4"/>
  <c r="OC15" i="2"/>
  <c r="OC21" i="2" s="1"/>
  <c r="OC22" i="2" s="1"/>
  <c r="OC23" i="2"/>
  <c r="OC24" i="2" s="1"/>
  <c r="QC57" i="4" l="1"/>
  <c r="QB66" i="4"/>
  <c r="QB67" i="4" s="1"/>
  <c r="QD58" i="4"/>
  <c r="QC61" i="4"/>
  <c r="OD16" i="2"/>
  <c r="OC25" i="2"/>
  <c r="OC26" i="2" s="1"/>
  <c r="QC56" i="4" l="1"/>
  <c r="QC62" i="4" s="1"/>
  <c r="QC63" i="4" s="1"/>
  <c r="QC64" i="4" s="1"/>
  <c r="QC65" i="4" s="1"/>
  <c r="QD60" i="4"/>
  <c r="QD59" i="4"/>
  <c r="OD15" i="2"/>
  <c r="OD21" i="2" s="1"/>
  <c r="OD22" i="2" s="1"/>
  <c r="OD23" i="2"/>
  <c r="OD24" i="2" s="1"/>
  <c r="OE16" i="2" s="1"/>
  <c r="OD25" i="2"/>
  <c r="OD26" i="2" s="1"/>
  <c r="QD57" i="4" l="1"/>
  <c r="QC66" i="4"/>
  <c r="QC67" i="4" s="1"/>
  <c r="QD61" i="4"/>
  <c r="QE58" i="4"/>
  <c r="OE15" i="2"/>
  <c r="OE21" i="2" s="1"/>
  <c r="OE22" i="2" s="1"/>
  <c r="OE23" i="2"/>
  <c r="OE24" i="2" s="1"/>
  <c r="OF16" i="2" s="1"/>
  <c r="QD56" i="4" l="1"/>
  <c r="QD62" i="4" s="1"/>
  <c r="QD63" i="4" s="1"/>
  <c r="QD64" i="4" s="1"/>
  <c r="QD65" i="4" s="1"/>
  <c r="QE59" i="4"/>
  <c r="QE60" i="4"/>
  <c r="OE25" i="2"/>
  <c r="OE26" i="2" s="1"/>
  <c r="OF23" i="2"/>
  <c r="OF24" i="2" s="1"/>
  <c r="OG16" i="2" s="1"/>
  <c r="OF15" i="2"/>
  <c r="OF21" i="2" s="1"/>
  <c r="OF22" i="2" s="1"/>
  <c r="QE57" i="4" l="1"/>
  <c r="QD66" i="4"/>
  <c r="QD67" i="4" s="1"/>
  <c r="QF58" i="4"/>
  <c r="QE61" i="4"/>
  <c r="OG15" i="2"/>
  <c r="OG21" i="2" s="1"/>
  <c r="OG22" i="2" s="1"/>
  <c r="OG23" i="2"/>
  <c r="OG24" i="2" s="1"/>
  <c r="OH16" i="2" s="1"/>
  <c r="OF25" i="2"/>
  <c r="OF26" i="2" s="1"/>
  <c r="QE56" i="4" l="1"/>
  <c r="QE62" i="4"/>
  <c r="QE63" i="4" s="1"/>
  <c r="QE64" i="4" s="1"/>
  <c r="QE65" i="4" s="1"/>
  <c r="QF60" i="4"/>
  <c r="QF59" i="4"/>
  <c r="OH23" i="2"/>
  <c r="OH24" i="2" s="1"/>
  <c r="OI16" i="2" s="1"/>
  <c r="OH15" i="2"/>
  <c r="OH21" i="2" s="1"/>
  <c r="OH22" i="2" s="1"/>
  <c r="OG25" i="2"/>
  <c r="OG26" i="2" s="1"/>
  <c r="QF57" i="4" l="1"/>
  <c r="QE66" i="4"/>
  <c r="QE67" i="4" s="1"/>
  <c r="QG58" i="4"/>
  <c r="QF61" i="4"/>
  <c r="OH25" i="2"/>
  <c r="OH26" i="2" s="1"/>
  <c r="OI15" i="2"/>
  <c r="OI21" i="2" s="1"/>
  <c r="OI22" i="2" s="1"/>
  <c r="OI23" i="2"/>
  <c r="OI24" i="2" s="1"/>
  <c r="OJ16" i="2" s="1"/>
  <c r="QF56" i="4" l="1"/>
  <c r="QF62" i="4"/>
  <c r="QF63" i="4" s="1"/>
  <c r="QF64" i="4" s="1"/>
  <c r="QF65" i="4" s="1"/>
  <c r="QG59" i="4"/>
  <c r="QG60" i="4"/>
  <c r="OI25" i="2"/>
  <c r="OI26" i="2" s="1"/>
  <c r="OJ23" i="2"/>
  <c r="OJ24" i="2" s="1"/>
  <c r="OK16" i="2" s="1"/>
  <c r="OJ15" i="2"/>
  <c r="OJ21" i="2" s="1"/>
  <c r="OJ22" i="2" s="1"/>
  <c r="QG57" i="4" l="1"/>
  <c r="QF66" i="4"/>
  <c r="QF67" i="4" s="1"/>
  <c r="QG61" i="4"/>
  <c r="QH58" i="4"/>
  <c r="OJ25" i="2"/>
  <c r="OJ26" i="2" s="1"/>
  <c r="OK15" i="2"/>
  <c r="OK21" i="2" s="1"/>
  <c r="OK22" i="2" s="1"/>
  <c r="OK23" i="2"/>
  <c r="OK24" i="2" s="1"/>
  <c r="OL16" i="2" s="1"/>
  <c r="QG56" i="4" l="1"/>
  <c r="QG62" i="4" s="1"/>
  <c r="QG63" i="4" s="1"/>
  <c r="QG64" i="4" s="1"/>
  <c r="QG65" i="4" s="1"/>
  <c r="QH59" i="4"/>
  <c r="QH60" i="4"/>
  <c r="OK25" i="2"/>
  <c r="OK26" i="2" s="1"/>
  <c r="OL23" i="2"/>
  <c r="OL24" i="2" s="1"/>
  <c r="OL25" i="2" s="1"/>
  <c r="OL26" i="2" s="1"/>
  <c r="A26" i="2" s="1"/>
  <c r="OL29" i="2" s="1"/>
  <c r="OL30" i="2" s="1"/>
  <c r="OL15" i="2"/>
  <c r="OL21" i="2" s="1"/>
  <c r="OL22" i="2" s="1"/>
  <c r="A22" i="2" s="1"/>
  <c r="QH57" i="4" l="1"/>
  <c r="QG66" i="4"/>
  <c r="QG67" i="4" s="1"/>
  <c r="QI58" i="4"/>
  <c r="QH61" i="4"/>
  <c r="EK29" i="2"/>
  <c r="EK30" i="2" s="1"/>
  <c r="AS29" i="2"/>
  <c r="AS30" i="2" s="1"/>
  <c r="BC29" i="2"/>
  <c r="BC30" i="2" s="1"/>
  <c r="DJ29" i="2"/>
  <c r="DJ30" i="2" s="1"/>
  <c r="BA29" i="2"/>
  <c r="BA30" i="2" s="1"/>
  <c r="EC29" i="2"/>
  <c r="EC30" i="2" s="1"/>
  <c r="DR29" i="2"/>
  <c r="DR30" i="2" s="1"/>
  <c r="U29" i="2"/>
  <c r="U30" i="2" s="1"/>
  <c r="CT29" i="2"/>
  <c r="CT30" i="2" s="1"/>
  <c r="CK29" i="2"/>
  <c r="CK30" i="2" s="1"/>
  <c r="FI29" i="2"/>
  <c r="FI30" i="2" s="1"/>
  <c r="FY29" i="2"/>
  <c r="FY30" i="2" s="1"/>
  <c r="BU29" i="2"/>
  <c r="BU30" i="2" s="1"/>
  <c r="EE29" i="2"/>
  <c r="EE30" i="2" s="1"/>
  <c r="FE29" i="2"/>
  <c r="FE30" i="2" s="1"/>
  <c r="Q29" i="2"/>
  <c r="Q30" i="2" s="1"/>
  <c r="AB29" i="2"/>
  <c r="AB30" i="2" s="1"/>
  <c r="EO29" i="2"/>
  <c r="EO30" i="2" s="1"/>
  <c r="DC29" i="2"/>
  <c r="DC30" i="2" s="1"/>
  <c r="DY29" i="2"/>
  <c r="DY30" i="2" s="1"/>
  <c r="AO29" i="2"/>
  <c r="AO30" i="2" s="1"/>
  <c r="AU29" i="2"/>
  <c r="AU30" i="2" s="1"/>
  <c r="FT29" i="2"/>
  <c r="FT30" i="2" s="1"/>
  <c r="DN29" i="2"/>
  <c r="DN30" i="2" s="1"/>
  <c r="AX29" i="2"/>
  <c r="AX30" i="2" s="1"/>
  <c r="BX29" i="2"/>
  <c r="BX30" i="2" s="1"/>
  <c r="FK29" i="2"/>
  <c r="FK30" i="2" s="1"/>
  <c r="BJ29" i="2"/>
  <c r="BJ30" i="2" s="1"/>
  <c r="AH29" i="2"/>
  <c r="AH30" i="2" s="1"/>
  <c r="FB29" i="2"/>
  <c r="FB30" i="2" s="1"/>
  <c r="AT29" i="2"/>
  <c r="AT30" i="2" s="1"/>
  <c r="ED29" i="2"/>
  <c r="ED30" i="2" s="1"/>
  <c r="CD29" i="2"/>
  <c r="CD30" i="2" s="1"/>
  <c r="DD29" i="2"/>
  <c r="DD30" i="2" s="1"/>
  <c r="M29" i="2"/>
  <c r="M30" i="2" s="1"/>
  <c r="EN29" i="2"/>
  <c r="EN30" i="2" s="1"/>
  <c r="AE29" i="2"/>
  <c r="AE30" i="2" s="1"/>
  <c r="EV29" i="2"/>
  <c r="EV30" i="2" s="1"/>
  <c r="EP29" i="2"/>
  <c r="EP30" i="2" s="1"/>
  <c r="DH29" i="2"/>
  <c r="DH30" i="2" s="1"/>
  <c r="DU29" i="2"/>
  <c r="DU30" i="2" s="1"/>
  <c r="FN29" i="2"/>
  <c r="FN30" i="2" s="1"/>
  <c r="CI29" i="2"/>
  <c r="CI30" i="2" s="1"/>
  <c r="EJ29" i="2"/>
  <c r="EJ30" i="2" s="1"/>
  <c r="EY29" i="2"/>
  <c r="EY30" i="2" s="1"/>
  <c r="FZ29" i="2"/>
  <c r="FZ30" i="2" s="1"/>
  <c r="GD29" i="2"/>
  <c r="GD30" i="2" s="1"/>
  <c r="GH29" i="2"/>
  <c r="GH30" i="2" s="1"/>
  <c r="GL29" i="2"/>
  <c r="GL30" i="2" s="1"/>
  <c r="GP29" i="2"/>
  <c r="GP30" i="2" s="1"/>
  <c r="GT29" i="2"/>
  <c r="GT30" i="2" s="1"/>
  <c r="GX29" i="2"/>
  <c r="GX30" i="2" s="1"/>
  <c r="HB29" i="2"/>
  <c r="HB30" i="2" s="1"/>
  <c r="HF29" i="2"/>
  <c r="HF30" i="2" s="1"/>
  <c r="HJ29" i="2"/>
  <c r="HJ30" i="2" s="1"/>
  <c r="HN29" i="2"/>
  <c r="HN30" i="2" s="1"/>
  <c r="HR29" i="2"/>
  <c r="HR30" i="2" s="1"/>
  <c r="HV29" i="2"/>
  <c r="HV30" i="2" s="1"/>
  <c r="HZ29" i="2"/>
  <c r="HZ30" i="2" s="1"/>
  <c r="ID29" i="2"/>
  <c r="ID30" i="2" s="1"/>
  <c r="IH29" i="2"/>
  <c r="IH30" i="2" s="1"/>
  <c r="IL29" i="2"/>
  <c r="IL30" i="2" s="1"/>
  <c r="IP29" i="2"/>
  <c r="IP30" i="2" s="1"/>
  <c r="C29" i="2"/>
  <c r="C30" i="2" s="1"/>
  <c r="DO29" i="2"/>
  <c r="DO30" i="2" s="1"/>
  <c r="CS29" i="2"/>
  <c r="CS30" i="2" s="1"/>
  <c r="CF29" i="2"/>
  <c r="CF30" i="2" s="1"/>
  <c r="O29" i="2"/>
  <c r="O30" i="2" s="1"/>
  <c r="ES29" i="2"/>
  <c r="ES30" i="2" s="1"/>
  <c r="CM29" i="2"/>
  <c r="CM30" i="2" s="1"/>
  <c r="BM29" i="2"/>
  <c r="BM30" i="2" s="1"/>
  <c r="BI29" i="2"/>
  <c r="BI30" i="2" s="1"/>
  <c r="T29" i="2"/>
  <c r="T30" i="2" s="1"/>
  <c r="FU29" i="2"/>
  <c r="FU30" i="2" s="1"/>
  <c r="BL29" i="2"/>
  <c r="BL30" i="2" s="1"/>
  <c r="AK29" i="2"/>
  <c r="AK30" i="2" s="1"/>
  <c r="BQ29" i="2"/>
  <c r="BQ30" i="2" s="1"/>
  <c r="AY29" i="2"/>
  <c r="AY30" i="2" s="1"/>
  <c r="AN29" i="2"/>
  <c r="AN30" i="2" s="1"/>
  <c r="FG29" i="2"/>
  <c r="FG30" i="2" s="1"/>
  <c r="AZ29" i="2"/>
  <c r="AZ30" i="2" s="1"/>
  <c r="CG29" i="2"/>
  <c r="CG30" i="2" s="1"/>
  <c r="AG29" i="2"/>
  <c r="AG30" i="2" s="1"/>
  <c r="BD29" i="2"/>
  <c r="BD30" i="2" s="1"/>
  <c r="FP29" i="2"/>
  <c r="FP30" i="2" s="1"/>
  <c r="DA29" i="2"/>
  <c r="DA30" i="2" s="1"/>
  <c r="CJ29" i="2"/>
  <c r="CJ30" i="2" s="1"/>
  <c r="BK29" i="2"/>
  <c r="BK30" i="2" s="1"/>
  <c r="EB29" i="2"/>
  <c r="EB30" i="2" s="1"/>
  <c r="EM29" i="2"/>
  <c r="EM30" i="2" s="1"/>
  <c r="CU29" i="2"/>
  <c r="CU30" i="2" s="1"/>
  <c r="EU29" i="2"/>
  <c r="EU30" i="2" s="1"/>
  <c r="BO29" i="2"/>
  <c r="BO30" i="2" s="1"/>
  <c r="EG29" i="2"/>
  <c r="EG30" i="2" s="1"/>
  <c r="BE29" i="2"/>
  <c r="BE30" i="2" s="1"/>
  <c r="CQ29" i="2"/>
  <c r="CQ30" i="2" s="1"/>
  <c r="EI29" i="2"/>
  <c r="EI30" i="2" s="1"/>
  <c r="V29" i="2"/>
  <c r="V30" i="2" s="1"/>
  <c r="FR29" i="2"/>
  <c r="FR30" i="2" s="1"/>
  <c r="AF29" i="2"/>
  <c r="AF30" i="2" s="1"/>
  <c r="G29" i="2"/>
  <c r="G30" i="2" s="1"/>
  <c r="DK29" i="2"/>
  <c r="DK30" i="2" s="1"/>
  <c r="AP29" i="2"/>
  <c r="AP30" i="2" s="1"/>
  <c r="BZ29" i="2"/>
  <c r="BZ30" i="2" s="1"/>
  <c r="ET29" i="2"/>
  <c r="ET30" i="2" s="1"/>
  <c r="AA29" i="2"/>
  <c r="AA30" i="2" s="1"/>
  <c r="DL29" i="2"/>
  <c r="DL30" i="2" s="1"/>
  <c r="FO29" i="2"/>
  <c r="FO30" i="2" s="1"/>
  <c r="GC29" i="2"/>
  <c r="GC30" i="2" s="1"/>
  <c r="GG29" i="2"/>
  <c r="GG30" i="2" s="1"/>
  <c r="GK29" i="2"/>
  <c r="GK30" i="2" s="1"/>
  <c r="GO29" i="2"/>
  <c r="GO30" i="2" s="1"/>
  <c r="GS29" i="2"/>
  <c r="GS30" i="2" s="1"/>
  <c r="GW29" i="2"/>
  <c r="GW30" i="2" s="1"/>
  <c r="HA29" i="2"/>
  <c r="HA30" i="2" s="1"/>
  <c r="HE29" i="2"/>
  <c r="HE30" i="2" s="1"/>
  <c r="HI29" i="2"/>
  <c r="HI30" i="2" s="1"/>
  <c r="HM29" i="2"/>
  <c r="HM30" i="2" s="1"/>
  <c r="HQ29" i="2"/>
  <c r="HQ30" i="2" s="1"/>
  <c r="HU29" i="2"/>
  <c r="HU30" i="2" s="1"/>
  <c r="HY29" i="2"/>
  <c r="HY30" i="2" s="1"/>
  <c r="IC29" i="2"/>
  <c r="IC30" i="2" s="1"/>
  <c r="IG29" i="2"/>
  <c r="IG30" i="2" s="1"/>
  <c r="IK29" i="2"/>
  <c r="IK30" i="2" s="1"/>
  <c r="IO29" i="2"/>
  <c r="IO30" i="2" s="1"/>
  <c r="IS29" i="2"/>
  <c r="IS30" i="2" s="1"/>
  <c r="FD29" i="2"/>
  <c r="FD30" i="2" s="1"/>
  <c r="CO29" i="2"/>
  <c r="CO30" i="2" s="1"/>
  <c r="DW29" i="2"/>
  <c r="DW30" i="2" s="1"/>
  <c r="AI29" i="2"/>
  <c r="AI30" i="2" s="1"/>
  <c r="H29" i="2"/>
  <c r="H30" i="2" s="1"/>
  <c r="FQ29" i="2"/>
  <c r="FQ30" i="2" s="1"/>
  <c r="CX29" i="2"/>
  <c r="CX30" i="2" s="1"/>
  <c r="BH29" i="2"/>
  <c r="BH30" i="2" s="1"/>
  <c r="EF29" i="2"/>
  <c r="EF30" i="2" s="1"/>
  <c r="AD29" i="2"/>
  <c r="AD30" i="2" s="1"/>
  <c r="EL29" i="2"/>
  <c r="EL30" i="2" s="1"/>
  <c r="DM29" i="2"/>
  <c r="DM30" i="2" s="1"/>
  <c r="EZ29" i="2"/>
  <c r="EZ30" i="2" s="1"/>
  <c r="CY29" i="2"/>
  <c r="CY30" i="2" s="1"/>
  <c r="BB29" i="2"/>
  <c r="BB30" i="2" s="1"/>
  <c r="DT29" i="2"/>
  <c r="DT30" i="2" s="1"/>
  <c r="ER29" i="2"/>
  <c r="ER30" i="2" s="1"/>
  <c r="BN29" i="2"/>
  <c r="BN30" i="2" s="1"/>
  <c r="AW29" i="2"/>
  <c r="AW30" i="2" s="1"/>
  <c r="Z29" i="2"/>
  <c r="Z30" i="2" s="1"/>
  <c r="AJ29" i="2"/>
  <c r="AJ30" i="2" s="1"/>
  <c r="CE29" i="2"/>
  <c r="CE30" i="2" s="1"/>
  <c r="A27" i="2"/>
  <c r="GF29" i="2"/>
  <c r="GF30" i="2" s="1"/>
  <c r="GN29" i="2"/>
  <c r="GN30" i="2" s="1"/>
  <c r="GV29" i="2"/>
  <c r="GV30" i="2" s="1"/>
  <c r="HD29" i="2"/>
  <c r="HD30" i="2" s="1"/>
  <c r="HL29" i="2"/>
  <c r="HL30" i="2" s="1"/>
  <c r="HT29" i="2"/>
  <c r="HT30" i="2" s="1"/>
  <c r="IB29" i="2"/>
  <c r="IB30" i="2" s="1"/>
  <c r="IJ29" i="2"/>
  <c r="IJ30" i="2" s="1"/>
  <c r="IR29" i="2"/>
  <c r="IR30" i="2" s="1"/>
  <c r="IW29" i="2"/>
  <c r="IW30" i="2" s="1"/>
  <c r="JA29" i="2"/>
  <c r="JA30" i="2" s="1"/>
  <c r="JE29" i="2"/>
  <c r="JE30" i="2" s="1"/>
  <c r="JI29" i="2"/>
  <c r="JI30" i="2" s="1"/>
  <c r="JM29" i="2"/>
  <c r="JM30" i="2" s="1"/>
  <c r="JQ29" i="2"/>
  <c r="JQ30" i="2" s="1"/>
  <c r="JU29" i="2"/>
  <c r="JU30" i="2" s="1"/>
  <c r="JY29" i="2"/>
  <c r="JY30" i="2" s="1"/>
  <c r="KC29" i="2"/>
  <c r="KC30" i="2" s="1"/>
  <c r="KG29" i="2"/>
  <c r="KG30" i="2" s="1"/>
  <c r="KK29" i="2"/>
  <c r="KK30" i="2" s="1"/>
  <c r="KO29" i="2"/>
  <c r="KO30" i="2" s="1"/>
  <c r="KS29" i="2"/>
  <c r="KS30" i="2" s="1"/>
  <c r="KW29" i="2"/>
  <c r="KW30" i="2" s="1"/>
  <c r="LA29" i="2"/>
  <c r="LA30" i="2" s="1"/>
  <c r="LE29" i="2"/>
  <c r="LE30" i="2" s="1"/>
  <c r="LI29" i="2"/>
  <c r="LI30" i="2" s="1"/>
  <c r="K29" i="2"/>
  <c r="K30" i="2" s="1"/>
  <c r="DI29" i="2"/>
  <c r="DI30" i="2" s="1"/>
  <c r="P29" i="2"/>
  <c r="P30" i="2" s="1"/>
  <c r="E29" i="2"/>
  <c r="E30" i="2" s="1"/>
  <c r="BV29" i="2"/>
  <c r="BV30" i="2" s="1"/>
  <c r="FL29" i="2"/>
  <c r="FL30" i="2" s="1"/>
  <c r="I29" i="2"/>
  <c r="I30" i="2" s="1"/>
  <c r="BG29" i="2"/>
  <c r="BG30" i="2" s="1"/>
  <c r="DB29" i="2"/>
  <c r="DB30" i="2" s="1"/>
  <c r="FS29" i="2"/>
  <c r="FS30" i="2" s="1"/>
  <c r="DE29" i="2"/>
  <c r="DE30" i="2" s="1"/>
  <c r="GB29" i="2"/>
  <c r="GB30" i="2" s="1"/>
  <c r="GR29" i="2"/>
  <c r="GR30" i="2" s="1"/>
  <c r="HH29" i="2"/>
  <c r="HH30" i="2" s="1"/>
  <c r="HX29" i="2"/>
  <c r="HX30" i="2" s="1"/>
  <c r="IN29" i="2"/>
  <c r="IN30" i="2" s="1"/>
  <c r="IY29" i="2"/>
  <c r="IY30" i="2" s="1"/>
  <c r="JG29" i="2"/>
  <c r="JG30" i="2" s="1"/>
  <c r="JO29" i="2"/>
  <c r="JO30" i="2" s="1"/>
  <c r="JW29" i="2"/>
  <c r="JW30" i="2" s="1"/>
  <c r="KE29" i="2"/>
  <c r="KE30" i="2" s="1"/>
  <c r="KM29" i="2"/>
  <c r="KM30" i="2" s="1"/>
  <c r="CH29" i="2"/>
  <c r="CH30" i="2" s="1"/>
  <c r="W29" i="2"/>
  <c r="W30" i="2" s="1"/>
  <c r="CZ29" i="2"/>
  <c r="CZ30" i="2" s="1"/>
  <c r="N29" i="2"/>
  <c r="N30" i="2" s="1"/>
  <c r="DF29" i="2"/>
  <c r="DF30" i="2" s="1"/>
  <c r="CW29" i="2"/>
  <c r="CW30" i="2" s="1"/>
  <c r="BS29" i="2"/>
  <c r="BS30" i="2" s="1"/>
  <c r="DQ29" i="2"/>
  <c r="DQ30" i="2" s="1"/>
  <c r="EH29" i="2"/>
  <c r="EH30" i="2" s="1"/>
  <c r="DZ29" i="2"/>
  <c r="DZ30" i="2" s="1"/>
  <c r="FH29" i="2"/>
  <c r="FH30" i="2" s="1"/>
  <c r="AC29" i="2"/>
  <c r="AC30" i="2" s="1"/>
  <c r="CL29" i="2"/>
  <c r="CL30" i="2" s="1"/>
  <c r="BT29" i="2"/>
  <c r="BT30" i="2" s="1"/>
  <c r="FC29" i="2"/>
  <c r="FC30" i="2" s="1"/>
  <c r="AV29" i="2"/>
  <c r="AV30" i="2" s="1"/>
  <c r="CC29" i="2"/>
  <c r="CC30" i="2" s="1"/>
  <c r="DG29" i="2"/>
  <c r="DG30" i="2" s="1"/>
  <c r="CA29" i="2"/>
  <c r="CA30" i="2" s="1"/>
  <c r="R29" i="2"/>
  <c r="R30" i="2" s="1"/>
  <c r="FV29" i="2"/>
  <c r="FV30" i="2" s="1"/>
  <c r="FA29" i="2"/>
  <c r="FA30" i="2" s="1"/>
  <c r="GA29" i="2"/>
  <c r="GA30" i="2" s="1"/>
  <c r="GI29" i="2"/>
  <c r="GI30" i="2" s="1"/>
  <c r="GQ29" i="2"/>
  <c r="GQ30" i="2" s="1"/>
  <c r="GY29" i="2"/>
  <c r="GY30" i="2" s="1"/>
  <c r="HG29" i="2"/>
  <c r="HG30" i="2" s="1"/>
  <c r="HO29" i="2"/>
  <c r="HO30" i="2" s="1"/>
  <c r="HW29" i="2"/>
  <c r="HW30" i="2" s="1"/>
  <c r="IE29" i="2"/>
  <c r="IE30" i="2" s="1"/>
  <c r="IM29" i="2"/>
  <c r="IM30" i="2" s="1"/>
  <c r="IT29" i="2"/>
  <c r="IT30" i="2" s="1"/>
  <c r="IX29" i="2"/>
  <c r="IX30" i="2" s="1"/>
  <c r="JB29" i="2"/>
  <c r="JB30" i="2" s="1"/>
  <c r="JF29" i="2"/>
  <c r="JF30" i="2" s="1"/>
  <c r="JJ29" i="2"/>
  <c r="JJ30" i="2" s="1"/>
  <c r="JN29" i="2"/>
  <c r="JN30" i="2" s="1"/>
  <c r="JR29" i="2"/>
  <c r="JR30" i="2" s="1"/>
  <c r="JV29" i="2"/>
  <c r="JV30" i="2" s="1"/>
  <c r="JZ29" i="2"/>
  <c r="JZ30" i="2" s="1"/>
  <c r="KD29" i="2"/>
  <c r="KD30" i="2" s="1"/>
  <c r="KH29" i="2"/>
  <c r="KH30" i="2" s="1"/>
  <c r="KL29" i="2"/>
  <c r="KL30" i="2" s="1"/>
  <c r="KP29" i="2"/>
  <c r="KP30" i="2" s="1"/>
  <c r="KT29" i="2"/>
  <c r="KT30" i="2" s="1"/>
  <c r="KX29" i="2"/>
  <c r="KX30" i="2" s="1"/>
  <c r="LB29" i="2"/>
  <c r="LB30" i="2" s="1"/>
  <c r="LF29" i="2"/>
  <c r="LF30" i="2" s="1"/>
  <c r="LJ29" i="2"/>
  <c r="LJ30" i="2" s="1"/>
  <c r="LK29" i="2"/>
  <c r="LK30" i="2" s="1"/>
  <c r="Y29" i="2"/>
  <c r="Y30" i="2" s="1"/>
  <c r="CN29" i="2"/>
  <c r="CN30" i="2" s="1"/>
  <c r="CV29" i="2"/>
  <c r="CV30" i="2" s="1"/>
  <c r="DV29" i="2"/>
  <c r="DV30" i="2" s="1"/>
  <c r="AR29" i="2"/>
  <c r="AR30" i="2" s="1"/>
  <c r="L29" i="2"/>
  <c r="L30" i="2" s="1"/>
  <c r="BW29" i="2"/>
  <c r="BW30" i="2" s="1"/>
  <c r="AM29" i="2"/>
  <c r="AM30" i="2" s="1"/>
  <c r="FJ29" i="2"/>
  <c r="FJ30" i="2" s="1"/>
  <c r="EW29" i="2"/>
  <c r="EW30" i="2" s="1"/>
  <c r="S29" i="2"/>
  <c r="S30" i="2" s="1"/>
  <c r="GJ29" i="2"/>
  <c r="GJ30" i="2" s="1"/>
  <c r="GZ29" i="2"/>
  <c r="GZ30" i="2" s="1"/>
  <c r="HP29" i="2"/>
  <c r="HP30" i="2" s="1"/>
  <c r="IF29" i="2"/>
  <c r="IF30" i="2" s="1"/>
  <c r="IU29" i="2"/>
  <c r="IU30" i="2" s="1"/>
  <c r="JC29" i="2"/>
  <c r="JC30" i="2" s="1"/>
  <c r="JK29" i="2"/>
  <c r="JK30" i="2" s="1"/>
  <c r="JS29" i="2"/>
  <c r="JS30" i="2" s="1"/>
  <c r="KA29" i="2"/>
  <c r="KA30" i="2" s="1"/>
  <c r="KI29" i="2"/>
  <c r="KI30" i="2" s="1"/>
  <c r="BF29" i="2"/>
  <c r="BF30" i="2" s="1"/>
  <c r="X29" i="2"/>
  <c r="X30" i="2" s="1"/>
  <c r="FX29" i="2"/>
  <c r="FX30" i="2" s="1"/>
  <c r="FW29" i="2"/>
  <c r="FW30" i="2" s="1"/>
  <c r="BR29" i="2"/>
  <c r="BR30" i="2" s="1"/>
  <c r="GE29" i="2"/>
  <c r="GE30" i="2" s="1"/>
  <c r="HK29" i="2"/>
  <c r="HK30" i="2" s="1"/>
  <c r="IQ29" i="2"/>
  <c r="IQ30" i="2" s="1"/>
  <c r="JH29" i="2"/>
  <c r="JH30" i="2" s="1"/>
  <c r="JX29" i="2"/>
  <c r="JX30" i="2" s="1"/>
  <c r="KN29" i="2"/>
  <c r="KN30" i="2" s="1"/>
  <c r="KV29" i="2"/>
  <c r="KV30" i="2" s="1"/>
  <c r="LD29" i="2"/>
  <c r="LD30" i="2" s="1"/>
  <c r="D29" i="2"/>
  <c r="D30" i="2" s="1"/>
  <c r="AQ29" i="2"/>
  <c r="AQ30" i="2" s="1"/>
  <c r="DP29" i="2"/>
  <c r="DP30" i="2" s="1"/>
  <c r="IA29" i="2"/>
  <c r="IA30" i="2" s="1"/>
  <c r="JP29" i="2"/>
  <c r="JP30" i="2" s="1"/>
  <c r="KR29" i="2"/>
  <c r="KR30" i="2" s="1"/>
  <c r="LH29" i="2"/>
  <c r="LH30" i="2" s="1"/>
  <c r="CP29" i="2"/>
  <c r="CP30" i="2" s="1"/>
  <c r="FF29" i="2"/>
  <c r="FF30" i="2" s="1"/>
  <c r="CB29" i="2"/>
  <c r="CB30" i="2" s="1"/>
  <c r="II29" i="2"/>
  <c r="II30" i="2" s="1"/>
  <c r="JT29" i="2"/>
  <c r="JT30" i="2" s="1"/>
  <c r="KU29" i="2"/>
  <c r="KU30" i="2" s="1"/>
  <c r="BP29" i="2"/>
  <c r="BP30" i="2" s="1"/>
  <c r="EA29" i="2"/>
  <c r="EA30" i="2" s="1"/>
  <c r="BY29" i="2"/>
  <c r="BY30" i="2" s="1"/>
  <c r="F29" i="2"/>
  <c r="F30" i="2" s="1"/>
  <c r="AL29" i="2"/>
  <c r="AL30" i="2" s="1"/>
  <c r="EQ29" i="2"/>
  <c r="EQ30" i="2" s="1"/>
  <c r="GM29" i="2"/>
  <c r="GM30" i="2" s="1"/>
  <c r="HS29" i="2"/>
  <c r="HS30" i="2" s="1"/>
  <c r="IV29" i="2"/>
  <c r="IV30" i="2" s="1"/>
  <c r="JL29" i="2"/>
  <c r="JL30" i="2" s="1"/>
  <c r="KB29" i="2"/>
  <c r="KB30" i="2" s="1"/>
  <c r="KQ29" i="2"/>
  <c r="KQ30" i="2" s="1"/>
  <c r="KY29" i="2"/>
  <c r="KY30" i="2" s="1"/>
  <c r="LG29" i="2"/>
  <c r="LG30" i="2" s="1"/>
  <c r="FM29" i="2"/>
  <c r="FM30" i="2" s="1"/>
  <c r="DX29" i="2"/>
  <c r="DX30" i="2" s="1"/>
  <c r="J29" i="2"/>
  <c r="J30" i="2" s="1"/>
  <c r="GU29" i="2"/>
  <c r="GU30" i="2" s="1"/>
  <c r="IZ29" i="2"/>
  <c r="IZ30" i="2" s="1"/>
  <c r="KF29" i="2"/>
  <c r="KF30" i="2" s="1"/>
  <c r="KZ29" i="2"/>
  <c r="KZ30" i="2" s="1"/>
  <c r="EX29" i="2"/>
  <c r="EX30" i="2" s="1"/>
  <c r="CR29" i="2"/>
  <c r="CR30" i="2" s="1"/>
  <c r="DS29" i="2"/>
  <c r="DS30" i="2" s="1"/>
  <c r="HC29" i="2"/>
  <c r="HC30" i="2" s="1"/>
  <c r="JD29" i="2"/>
  <c r="JD30" i="2" s="1"/>
  <c r="KJ29" i="2"/>
  <c r="KJ30" i="2" s="1"/>
  <c r="LC29" i="2"/>
  <c r="LC30" i="2" s="1"/>
  <c r="LL29" i="2"/>
  <c r="LL30" i="2" s="1"/>
  <c r="LM29" i="2"/>
  <c r="LM30" i="2" s="1"/>
  <c r="LN29" i="2"/>
  <c r="LN30" i="2" s="1"/>
  <c r="LO29" i="2"/>
  <c r="LO30" i="2" s="1"/>
  <c r="LP29" i="2"/>
  <c r="LP30" i="2" s="1"/>
  <c r="LQ29" i="2"/>
  <c r="LQ30" i="2" s="1"/>
  <c r="LR29" i="2"/>
  <c r="LR30" i="2" s="1"/>
  <c r="LS29" i="2"/>
  <c r="LS30" i="2" s="1"/>
  <c r="LT29" i="2"/>
  <c r="LT30" i="2" s="1"/>
  <c r="LU29" i="2"/>
  <c r="LU30" i="2" s="1"/>
  <c r="LV29" i="2"/>
  <c r="LV30" i="2" s="1"/>
  <c r="LW29" i="2"/>
  <c r="LW30" i="2" s="1"/>
  <c r="LX29" i="2"/>
  <c r="LX30" i="2" s="1"/>
  <c r="LY29" i="2"/>
  <c r="LY30" i="2" s="1"/>
  <c r="LZ29" i="2"/>
  <c r="LZ30" i="2" s="1"/>
  <c r="MA29" i="2"/>
  <c r="MA30" i="2" s="1"/>
  <c r="MB29" i="2"/>
  <c r="MB30" i="2" s="1"/>
  <c r="MC29" i="2"/>
  <c r="MC30" i="2" s="1"/>
  <c r="MD29" i="2"/>
  <c r="MD30" i="2" s="1"/>
  <c r="ME29" i="2"/>
  <c r="ME30" i="2" s="1"/>
  <c r="MF29" i="2"/>
  <c r="MF30" i="2" s="1"/>
  <c r="MG29" i="2"/>
  <c r="MG30" i="2" s="1"/>
  <c r="MH29" i="2"/>
  <c r="MH30" i="2" s="1"/>
  <c r="MI29" i="2"/>
  <c r="MI30" i="2" s="1"/>
  <c r="MJ29" i="2"/>
  <c r="MJ30" i="2" s="1"/>
  <c r="MK29" i="2"/>
  <c r="MK30" i="2" s="1"/>
  <c r="ML29" i="2"/>
  <c r="ML30" i="2" s="1"/>
  <c r="MM29" i="2"/>
  <c r="MM30" i="2" s="1"/>
  <c r="MN29" i="2"/>
  <c r="MN30" i="2" s="1"/>
  <c r="MO29" i="2"/>
  <c r="MO30" i="2" s="1"/>
  <c r="MP29" i="2"/>
  <c r="MP30" i="2" s="1"/>
  <c r="MQ29" i="2"/>
  <c r="MQ30" i="2" s="1"/>
  <c r="MR29" i="2"/>
  <c r="MR30" i="2" s="1"/>
  <c r="MS29" i="2"/>
  <c r="MS30" i="2" s="1"/>
  <c r="MT29" i="2"/>
  <c r="MT30" i="2" s="1"/>
  <c r="MU29" i="2"/>
  <c r="MU30" i="2" s="1"/>
  <c r="MV29" i="2"/>
  <c r="MV30" i="2" s="1"/>
  <c r="MW29" i="2"/>
  <c r="MW30" i="2" s="1"/>
  <c r="MX29" i="2"/>
  <c r="MX30" i="2" s="1"/>
  <c r="MY29" i="2"/>
  <c r="MY30" i="2" s="1"/>
  <c r="MZ29" i="2"/>
  <c r="MZ30" i="2" s="1"/>
  <c r="NA29" i="2"/>
  <c r="NA30" i="2" s="1"/>
  <c r="NB29" i="2"/>
  <c r="NB30" i="2" s="1"/>
  <c r="NC29" i="2"/>
  <c r="NC30" i="2" s="1"/>
  <c r="ND29" i="2"/>
  <c r="ND30" i="2" s="1"/>
  <c r="NE29" i="2"/>
  <c r="NE30" i="2" s="1"/>
  <c r="NF29" i="2"/>
  <c r="NF30" i="2" s="1"/>
  <c r="NG29" i="2"/>
  <c r="NG30" i="2" s="1"/>
  <c r="NH29" i="2"/>
  <c r="NH30" i="2" s="1"/>
  <c r="NI29" i="2"/>
  <c r="NI30" i="2" s="1"/>
  <c r="NJ29" i="2"/>
  <c r="NJ30" i="2" s="1"/>
  <c r="NK29" i="2"/>
  <c r="NK30" i="2" s="1"/>
  <c r="NL29" i="2"/>
  <c r="NL30" i="2" s="1"/>
  <c r="NM29" i="2"/>
  <c r="NM30" i="2" s="1"/>
  <c r="NN29" i="2"/>
  <c r="NN30" i="2" s="1"/>
  <c r="NO29" i="2"/>
  <c r="NO30" i="2" s="1"/>
  <c r="NP29" i="2"/>
  <c r="NP30" i="2" s="1"/>
  <c r="NQ29" i="2"/>
  <c r="NQ30" i="2" s="1"/>
  <c r="NR29" i="2"/>
  <c r="NR30" i="2" s="1"/>
  <c r="NS29" i="2"/>
  <c r="NS30" i="2" s="1"/>
  <c r="NT29" i="2"/>
  <c r="NT30" i="2" s="1"/>
  <c r="NU29" i="2"/>
  <c r="NU30" i="2" s="1"/>
  <c r="NV29" i="2"/>
  <c r="NV30" i="2" s="1"/>
  <c r="NW29" i="2"/>
  <c r="NW30" i="2" s="1"/>
  <c r="NX29" i="2"/>
  <c r="NX30" i="2" s="1"/>
  <c r="NY29" i="2"/>
  <c r="NY30" i="2" s="1"/>
  <c r="NZ29" i="2"/>
  <c r="NZ30" i="2" s="1"/>
  <c r="OA29" i="2"/>
  <c r="OA30" i="2" s="1"/>
  <c r="OB29" i="2"/>
  <c r="OB30" i="2" s="1"/>
  <c r="OC29" i="2"/>
  <c r="OC30" i="2" s="1"/>
  <c r="OD29" i="2"/>
  <c r="OD30" i="2" s="1"/>
  <c r="OE29" i="2"/>
  <c r="OE30" i="2" s="1"/>
  <c r="OF29" i="2"/>
  <c r="OF30" i="2" s="1"/>
  <c r="OG29" i="2"/>
  <c r="OG30" i="2" s="1"/>
  <c r="OH29" i="2"/>
  <c r="OH30" i="2" s="1"/>
  <c r="OI29" i="2"/>
  <c r="OI30" i="2" s="1"/>
  <c r="OJ29" i="2"/>
  <c r="OJ30" i="2" s="1"/>
  <c r="OK29" i="2"/>
  <c r="OK30" i="2" s="1"/>
  <c r="QH56" i="4" l="1"/>
  <c r="QH62" i="4" s="1"/>
  <c r="QH63" i="4" s="1"/>
  <c r="QH64" i="4" s="1"/>
  <c r="QH65" i="4" s="1"/>
  <c r="QI59" i="4"/>
  <c r="QI60" i="4"/>
  <c r="QI57" i="4" l="1"/>
  <c r="QH66" i="4"/>
  <c r="QH67" i="4" s="1"/>
  <c r="QJ58" i="4"/>
  <c r="QI61" i="4"/>
  <c r="QI56" i="4" l="1"/>
  <c r="QI62" i="4" s="1"/>
  <c r="QI63" i="4" s="1"/>
  <c r="QI64" i="4" s="1"/>
  <c r="QI65" i="4" s="1"/>
  <c r="QJ59" i="4"/>
  <c r="QJ60" i="4"/>
  <c r="QJ57" i="4" l="1"/>
  <c r="QI66" i="4"/>
  <c r="QI67" i="4" s="1"/>
  <c r="QK58" i="4"/>
  <c r="QJ61" i="4"/>
  <c r="QJ56" i="4" l="1"/>
  <c r="QJ62" i="4" s="1"/>
  <c r="QJ63" i="4" s="1"/>
  <c r="QJ64" i="4" s="1"/>
  <c r="QJ65" i="4" s="1"/>
  <c r="QK59" i="4"/>
  <c r="QK60" i="4"/>
  <c r="QK57" i="4" l="1"/>
  <c r="QJ66" i="4"/>
  <c r="QJ67" i="4" s="1"/>
  <c r="QK61" i="4"/>
  <c r="QL58" i="4"/>
  <c r="QK56" i="4" l="1"/>
  <c r="QK62" i="4"/>
  <c r="QK63" i="4" s="1"/>
  <c r="QK64" i="4" s="1"/>
  <c r="QK65" i="4" s="1"/>
  <c r="QL60" i="4"/>
  <c r="QL59" i="4"/>
  <c r="QL57" i="4" l="1"/>
  <c r="QK66" i="4"/>
  <c r="QK67" i="4" s="1"/>
  <c r="QL61" i="4"/>
  <c r="QM58" i="4"/>
  <c r="QL56" i="4" l="1"/>
  <c r="QL62" i="4" s="1"/>
  <c r="QL63" i="4" s="1"/>
  <c r="QL64" i="4" s="1"/>
  <c r="QL65" i="4" s="1"/>
  <c r="QM59" i="4"/>
  <c r="QM60" i="4"/>
  <c r="QM57" i="4" l="1"/>
  <c r="QL66" i="4"/>
  <c r="QL67" i="4" s="1"/>
  <c r="QM61" i="4"/>
  <c r="QN58" i="4"/>
  <c r="QM56" i="4" l="1"/>
  <c r="QM62" i="4"/>
  <c r="QM63" i="4" s="1"/>
  <c r="QM64" i="4" s="1"/>
  <c r="QM65" i="4" s="1"/>
  <c r="QN60" i="4"/>
  <c r="QN59" i="4"/>
  <c r="QN57" i="4" l="1"/>
  <c r="QM66" i="4"/>
  <c r="QM67" i="4" s="1"/>
  <c r="QO58" i="4"/>
  <c r="QN61" i="4"/>
  <c r="QN56" i="4" l="1"/>
  <c r="QN62" i="4" s="1"/>
  <c r="QN63" i="4" s="1"/>
  <c r="QN64" i="4" s="1"/>
  <c r="QN65" i="4" s="1"/>
  <c r="QO59" i="4"/>
  <c r="QO60" i="4"/>
  <c r="QO57" i="4" l="1"/>
  <c r="QN66" i="4"/>
  <c r="QN67" i="4" s="1"/>
  <c r="QO61" i="4"/>
  <c r="QP58" i="4"/>
  <c r="QO56" i="4" l="1"/>
  <c r="QO62" i="4" s="1"/>
  <c r="QO63" i="4" s="1"/>
  <c r="QO64" i="4" s="1"/>
  <c r="QO65" i="4" s="1"/>
  <c r="QP59" i="4"/>
  <c r="QP60" i="4"/>
  <c r="QP57" i="4" l="1"/>
  <c r="QO66" i="4"/>
  <c r="QO67" i="4" s="1"/>
  <c r="QP61" i="4"/>
  <c r="QQ58" i="4"/>
  <c r="QP56" i="4" l="1"/>
  <c r="QP62" i="4" s="1"/>
  <c r="QP63" i="4" s="1"/>
  <c r="QP64" i="4" s="1"/>
  <c r="QP65" i="4" s="1"/>
  <c r="QQ60" i="4"/>
  <c r="QQ59" i="4"/>
  <c r="QQ57" i="4" l="1"/>
  <c r="QP66" i="4"/>
  <c r="QP67" i="4" s="1"/>
  <c r="QR58" i="4"/>
  <c r="QQ61" i="4"/>
  <c r="QQ56" i="4" l="1"/>
  <c r="QQ62" i="4" s="1"/>
  <c r="QQ63" i="4" s="1"/>
  <c r="QQ64" i="4" s="1"/>
  <c r="QQ65" i="4" s="1"/>
  <c r="QR60" i="4"/>
  <c r="QR59" i="4"/>
  <c r="QR57" i="4" l="1"/>
  <c r="QQ66" i="4"/>
  <c r="QQ67" i="4" s="1"/>
  <c r="QR61" i="4"/>
  <c r="QS58" i="4"/>
  <c r="QR56" i="4" l="1"/>
  <c r="QR62" i="4"/>
  <c r="QR63" i="4" s="1"/>
  <c r="QR64" i="4" s="1"/>
  <c r="QR65" i="4" s="1"/>
  <c r="QS59" i="4"/>
  <c r="QS60" i="4"/>
  <c r="QS57" i="4" l="1"/>
  <c r="QR66" i="4"/>
  <c r="QR67" i="4" s="1"/>
  <c r="QT58" i="4"/>
  <c r="QS61" i="4"/>
  <c r="QS56" i="4" l="1"/>
  <c r="QS62" i="4" s="1"/>
  <c r="QS63" i="4" s="1"/>
  <c r="QS64" i="4" s="1"/>
  <c r="QS65" i="4" s="1"/>
  <c r="QT60" i="4"/>
  <c r="QT59" i="4"/>
  <c r="QT57" i="4" l="1"/>
  <c r="QS66" i="4"/>
  <c r="QS67" i="4" s="1"/>
  <c r="QU58" i="4"/>
  <c r="QT61" i="4"/>
  <c r="QT56" i="4" l="1"/>
  <c r="QT62" i="4"/>
  <c r="QT63" i="4" s="1"/>
  <c r="QT64" i="4" s="1"/>
  <c r="QT65" i="4" s="1"/>
  <c r="QU59" i="4"/>
  <c r="QU60" i="4"/>
  <c r="QU57" i="4" l="1"/>
  <c r="QT66" i="4"/>
  <c r="QT67" i="4" s="1"/>
  <c r="QU61" i="4"/>
  <c r="QV58" i="4"/>
  <c r="QU56" i="4" l="1"/>
  <c r="QU62" i="4"/>
  <c r="QU63" i="4" s="1"/>
  <c r="QU64" i="4" s="1"/>
  <c r="QU65" i="4" s="1"/>
  <c r="QV59" i="4"/>
  <c r="QV60" i="4"/>
  <c r="QV57" i="4" l="1"/>
  <c r="QU66" i="4"/>
  <c r="QU67" i="4" s="1"/>
  <c r="QV61" i="4"/>
  <c r="QW58" i="4"/>
  <c r="QV56" i="4" l="1"/>
  <c r="QV62" i="4"/>
  <c r="QV63" i="4" s="1"/>
  <c r="QV64" i="4" s="1"/>
  <c r="QV65" i="4" s="1"/>
  <c r="QW59" i="4"/>
  <c r="QW60" i="4"/>
  <c r="QW57" i="4" l="1"/>
  <c r="QV66" i="4"/>
  <c r="QV67" i="4" s="1"/>
  <c r="QX58" i="4"/>
  <c r="QW61" i="4"/>
  <c r="QW56" i="4" l="1"/>
  <c r="QW62" i="4" s="1"/>
  <c r="QW63" i="4" s="1"/>
  <c r="QW64" i="4" s="1"/>
  <c r="QW65" i="4" s="1"/>
  <c r="QX60" i="4"/>
  <c r="QX59" i="4"/>
  <c r="QX57" i="4" l="1"/>
  <c r="QW66" i="4"/>
  <c r="QW67" i="4" s="1"/>
  <c r="QX61" i="4"/>
  <c r="QY58" i="4"/>
  <c r="QX56" i="4" l="1"/>
  <c r="QX62" i="4" s="1"/>
  <c r="QX63" i="4" s="1"/>
  <c r="QX64" i="4" s="1"/>
  <c r="QX65" i="4" s="1"/>
  <c r="QY59" i="4"/>
  <c r="QY60" i="4"/>
  <c r="QY57" i="4" l="1"/>
  <c r="QX66" i="4"/>
  <c r="QX67" i="4" s="1"/>
  <c r="QY61" i="4"/>
  <c r="QZ58" i="4"/>
  <c r="QY56" i="4" l="1"/>
  <c r="QY62" i="4" s="1"/>
  <c r="QY63" i="4" s="1"/>
  <c r="QY64" i="4" s="1"/>
  <c r="QY65" i="4" s="1"/>
  <c r="QZ60" i="4"/>
  <c r="QZ59" i="4"/>
  <c r="QZ57" i="4" l="1"/>
  <c r="QY66" i="4"/>
  <c r="QY67" i="4" s="1"/>
  <c r="QZ61" i="4"/>
  <c r="RA58" i="4"/>
  <c r="QZ62" i="4" l="1"/>
  <c r="QZ63" i="4" s="1"/>
  <c r="QZ64" i="4" s="1"/>
  <c r="QZ65" i="4" s="1"/>
  <c r="QZ56" i="4"/>
  <c r="RA59" i="4"/>
  <c r="RA60" i="4"/>
  <c r="RA57" i="4" l="1"/>
  <c r="QZ66" i="4"/>
  <c r="QZ67" i="4" s="1"/>
  <c r="RA61" i="4"/>
  <c r="RB58" i="4"/>
  <c r="RA56" i="4" l="1"/>
  <c r="RA62" i="4" s="1"/>
  <c r="RA63" i="4" s="1"/>
  <c r="RA64" i="4" s="1"/>
  <c r="RA65" i="4" s="1"/>
  <c r="RB59" i="4"/>
  <c r="RB60" i="4"/>
  <c r="RB57" i="4" l="1"/>
  <c r="RA66" i="4"/>
  <c r="RA67" i="4" s="1"/>
  <c r="RB61" i="4"/>
  <c r="RC58" i="4"/>
  <c r="RB56" i="4" l="1"/>
  <c r="RB62" i="4" s="1"/>
  <c r="RB63" i="4" s="1"/>
  <c r="RB64" i="4" s="1"/>
  <c r="RB65" i="4" s="1"/>
  <c r="RC60" i="4"/>
  <c r="RC59" i="4"/>
  <c r="RC57" i="4" l="1"/>
  <c r="RB66" i="4"/>
  <c r="RB67" i="4" s="1"/>
  <c r="RD58" i="4"/>
  <c r="RC61" i="4"/>
  <c r="RC62" i="4" l="1"/>
  <c r="RC63" i="4" s="1"/>
  <c r="RC64" i="4" s="1"/>
  <c r="RC65" i="4" s="1"/>
  <c r="RC56" i="4"/>
  <c r="RD60" i="4"/>
  <c r="RD59" i="4"/>
  <c r="RD57" i="4" l="1"/>
  <c r="RC66" i="4"/>
  <c r="RC67" i="4" s="1"/>
  <c r="RD61" i="4"/>
  <c r="RE58" i="4"/>
  <c r="RD56" i="4" l="1"/>
  <c r="RD62" i="4" s="1"/>
  <c r="RD63" i="4" s="1"/>
  <c r="RD64" i="4" s="1"/>
  <c r="RD65" i="4" s="1"/>
  <c r="RE60" i="4"/>
  <c r="RE59" i="4"/>
  <c r="RE57" i="4" l="1"/>
  <c r="RD66" i="4"/>
  <c r="RD67" i="4" s="1"/>
  <c r="RE61" i="4"/>
  <c r="RF58" i="4"/>
  <c r="RE56" i="4" l="1"/>
  <c r="RE62" i="4" s="1"/>
  <c r="RE63" i="4" s="1"/>
  <c r="RE64" i="4" s="1"/>
  <c r="RE65" i="4" s="1"/>
  <c r="RF59" i="4"/>
  <c r="RF60" i="4"/>
  <c r="RF57" i="4" l="1"/>
  <c r="RE66" i="4"/>
  <c r="RE67" i="4" s="1"/>
  <c r="RF61" i="4"/>
  <c r="RG58" i="4"/>
  <c r="RF56" i="4" l="1"/>
  <c r="RF62" i="4" s="1"/>
  <c r="RF63" i="4" s="1"/>
  <c r="RF64" i="4" s="1"/>
  <c r="RF65" i="4" s="1"/>
  <c r="RG60" i="4"/>
  <c r="RG59" i="4"/>
  <c r="RG57" i="4" l="1"/>
  <c r="RF66" i="4"/>
  <c r="RF67" i="4" s="1"/>
  <c r="RH58" i="4"/>
  <c r="RG61" i="4"/>
  <c r="RG56" i="4" l="1"/>
  <c r="RG62" i="4" s="1"/>
  <c r="RG63" i="4" s="1"/>
  <c r="RG64" i="4" s="1"/>
  <c r="RG65" i="4" s="1"/>
  <c r="RH59" i="4"/>
  <c r="RH60" i="4"/>
  <c r="RH57" i="4" l="1"/>
  <c r="RG66" i="4"/>
  <c r="RG67" i="4" s="1"/>
  <c r="RI58" i="4"/>
  <c r="RH61" i="4"/>
  <c r="RH56" i="4" l="1"/>
  <c r="RH62" i="4"/>
  <c r="RH63" i="4" s="1"/>
  <c r="RH64" i="4" s="1"/>
  <c r="RH65" i="4" s="1"/>
  <c r="RI59" i="4"/>
  <c r="RI60" i="4"/>
  <c r="RI57" i="4" l="1"/>
  <c r="RH66" i="4"/>
  <c r="RH67" i="4" s="1"/>
  <c r="RI61" i="4"/>
  <c r="RJ58" i="4"/>
  <c r="RI56" i="4" l="1"/>
  <c r="RI62" i="4" s="1"/>
  <c r="RI63" i="4" s="1"/>
  <c r="RI64" i="4" s="1"/>
  <c r="RI65" i="4" s="1"/>
  <c r="RJ60" i="4"/>
  <c r="RJ59" i="4"/>
  <c r="RJ57" i="4" l="1"/>
  <c r="RI66" i="4"/>
  <c r="RI67" i="4" s="1"/>
  <c r="RJ61" i="4"/>
  <c r="RK58" i="4"/>
  <c r="RJ56" i="4" l="1"/>
  <c r="RJ62" i="4" s="1"/>
  <c r="RJ63" i="4" s="1"/>
  <c r="RJ64" i="4" s="1"/>
  <c r="RJ65" i="4" s="1"/>
  <c r="RK60" i="4"/>
  <c r="RK59" i="4"/>
  <c r="RK57" i="4" l="1"/>
  <c r="RJ66" i="4"/>
  <c r="RJ67" i="4" s="1"/>
  <c r="RL58" i="4"/>
  <c r="RK61" i="4"/>
  <c r="RK56" i="4" l="1"/>
  <c r="RK62" i="4" s="1"/>
  <c r="RK63" i="4" s="1"/>
  <c r="RK64" i="4" s="1"/>
  <c r="RK65" i="4" s="1"/>
  <c r="RL59" i="4"/>
  <c r="RL60" i="4"/>
  <c r="RL57" i="4" l="1"/>
  <c r="RK66" i="4"/>
  <c r="RK67" i="4" s="1"/>
  <c r="RM58" i="4"/>
  <c r="RL61" i="4"/>
  <c r="RL56" i="4" l="1"/>
  <c r="RL62" i="4"/>
  <c r="RL63" i="4" s="1"/>
  <c r="RL64" i="4" s="1"/>
  <c r="RL65" i="4" s="1"/>
  <c r="RM60" i="4"/>
  <c r="RM59" i="4"/>
  <c r="RM57" i="4" l="1"/>
  <c r="RL66" i="4"/>
  <c r="RL67" i="4" s="1"/>
  <c r="RN58" i="4"/>
  <c r="RM61" i="4"/>
  <c r="RM56" i="4" l="1"/>
  <c r="RM62" i="4" s="1"/>
  <c r="RM63" i="4" s="1"/>
  <c r="RM64" i="4" s="1"/>
  <c r="RM65" i="4" s="1"/>
  <c r="RN60" i="4"/>
  <c r="RN59" i="4"/>
  <c r="RN57" i="4" l="1"/>
  <c r="RM66" i="4"/>
  <c r="RM67" i="4" s="1"/>
  <c r="RN61" i="4"/>
  <c r="RO58" i="4"/>
  <c r="RN62" i="4" l="1"/>
  <c r="RN63" i="4" s="1"/>
  <c r="RN64" i="4" s="1"/>
  <c r="RN65" i="4" s="1"/>
  <c r="RN56" i="4"/>
  <c r="RO59" i="4"/>
  <c r="RO60" i="4"/>
  <c r="RO57" i="4" l="1"/>
  <c r="RN66" i="4"/>
  <c r="RN67" i="4" s="1"/>
  <c r="RO61" i="4"/>
  <c r="RP58" i="4"/>
  <c r="RO56" i="4" l="1"/>
  <c r="RO62" i="4" s="1"/>
  <c r="RO63" i="4" s="1"/>
  <c r="RO64" i="4" s="1"/>
  <c r="RO65" i="4" s="1"/>
  <c r="RP59" i="4"/>
  <c r="RP60" i="4"/>
  <c r="RP57" i="4" l="1"/>
  <c r="RO66" i="4"/>
  <c r="RO67" i="4" s="1"/>
  <c r="RQ58" i="4"/>
  <c r="RP61" i="4"/>
  <c r="RP56" i="4" l="1"/>
  <c r="RP62" i="4" s="1"/>
  <c r="RP63" i="4" s="1"/>
  <c r="RP64" i="4" s="1"/>
  <c r="RP65" i="4" s="1"/>
  <c r="RQ60" i="4"/>
  <c r="RQ59" i="4"/>
  <c r="RQ57" i="4" l="1"/>
  <c r="RP66" i="4"/>
  <c r="RP67" i="4" s="1"/>
  <c r="RR58" i="4"/>
  <c r="RQ61" i="4"/>
  <c r="RQ56" i="4" l="1"/>
  <c r="RQ62" i="4" s="1"/>
  <c r="RQ63" i="4" s="1"/>
  <c r="RQ64" i="4" s="1"/>
  <c r="RQ65" i="4" s="1"/>
  <c r="RR60" i="4"/>
  <c r="RR59" i="4"/>
  <c r="RR57" i="4" l="1"/>
  <c r="RQ66" i="4"/>
  <c r="RQ67" i="4" s="1"/>
  <c r="RS58" i="4"/>
  <c r="RR61" i="4"/>
  <c r="RR56" i="4" l="1"/>
  <c r="RR62" i="4" s="1"/>
  <c r="RR63" i="4" s="1"/>
  <c r="RR64" i="4" s="1"/>
  <c r="RR65" i="4" s="1"/>
  <c r="RS60" i="4"/>
  <c r="RS59" i="4"/>
  <c r="RS57" i="4" l="1"/>
  <c r="RR66" i="4"/>
  <c r="RR67" i="4" s="1"/>
  <c r="RS61" i="4"/>
  <c r="RT58" i="4"/>
  <c r="RS56" i="4" l="1"/>
  <c r="RS62" i="4"/>
  <c r="RS63" i="4" s="1"/>
  <c r="RS64" i="4" s="1"/>
  <c r="RS65" i="4" s="1"/>
  <c r="RT60" i="4"/>
  <c r="RT59" i="4"/>
  <c r="RT57" i="4" l="1"/>
  <c r="RS66" i="4"/>
  <c r="RS67" i="4" s="1"/>
  <c r="RU58" i="4"/>
  <c r="RT61" i="4"/>
  <c r="RT56" i="4" l="1"/>
  <c r="RT62" i="4"/>
  <c r="RT63" i="4" s="1"/>
  <c r="RT64" i="4" s="1"/>
  <c r="RT65" i="4" s="1"/>
  <c r="RU59" i="4"/>
  <c r="RU60" i="4"/>
  <c r="RU57" i="4" l="1"/>
  <c r="RT66" i="4"/>
  <c r="RT67" i="4" s="1"/>
  <c r="RV58" i="4"/>
  <c r="RU61" i="4"/>
  <c r="RU56" i="4" l="1"/>
  <c r="RU62" i="4" s="1"/>
  <c r="RU63" i="4" s="1"/>
  <c r="RU64" i="4" s="1"/>
  <c r="RU65" i="4" s="1"/>
  <c r="RV60" i="4"/>
  <c r="RV59" i="4"/>
  <c r="RV57" i="4" l="1"/>
  <c r="RU66" i="4"/>
  <c r="RU67" i="4" s="1"/>
  <c r="RW58" i="4"/>
  <c r="RV61" i="4"/>
  <c r="RV56" i="4" l="1"/>
  <c r="RV62" i="4"/>
  <c r="RV63" i="4" s="1"/>
  <c r="RV64" i="4" s="1"/>
  <c r="RV65" i="4" s="1"/>
  <c r="RW59" i="4"/>
  <c r="RW60" i="4"/>
  <c r="RW57" i="4" l="1"/>
  <c r="RV66" i="4"/>
  <c r="RV67" i="4" s="1"/>
  <c r="RX58" i="4"/>
  <c r="RW61" i="4"/>
  <c r="RW56" i="4" l="1"/>
  <c r="RW62" i="4" s="1"/>
  <c r="RW63" i="4" s="1"/>
  <c r="RW64" i="4" s="1"/>
  <c r="RW65" i="4" s="1"/>
  <c r="RX60" i="4"/>
  <c r="RX59" i="4"/>
  <c r="RX57" i="4" l="1"/>
  <c r="RW66" i="4"/>
  <c r="RW67" i="4" s="1"/>
  <c r="RY58" i="4"/>
  <c r="RX61" i="4"/>
  <c r="RX56" i="4" l="1"/>
  <c r="RX62" i="4" s="1"/>
  <c r="RX63" i="4" s="1"/>
  <c r="RX64" i="4" s="1"/>
  <c r="RX65" i="4" s="1"/>
  <c r="RY59" i="4"/>
  <c r="RY60" i="4"/>
  <c r="RY57" i="4" l="1"/>
  <c r="RX66" i="4"/>
  <c r="RX67" i="4" s="1"/>
  <c r="RZ58" i="4"/>
  <c r="RY61" i="4"/>
  <c r="RY62" i="4" l="1"/>
  <c r="RY63" i="4" s="1"/>
  <c r="RY64" i="4" s="1"/>
  <c r="RY65" i="4" s="1"/>
  <c r="RY56" i="4"/>
  <c r="RZ60" i="4"/>
  <c r="RZ59" i="4"/>
  <c r="RZ57" i="4" l="1"/>
  <c r="RY66" i="4"/>
  <c r="RY67" i="4" s="1"/>
  <c r="SA58" i="4"/>
  <c r="RZ61" i="4"/>
  <c r="RZ56" i="4" l="1"/>
  <c r="RZ62" i="4" s="1"/>
  <c r="RZ63" i="4" s="1"/>
  <c r="RZ64" i="4" s="1"/>
  <c r="RZ65" i="4" s="1"/>
  <c r="SA59" i="4"/>
  <c r="SA60" i="4"/>
  <c r="SA57" i="4" l="1"/>
  <c r="RZ66" i="4"/>
  <c r="RZ67" i="4" s="1"/>
  <c r="SB58" i="4"/>
  <c r="SA61" i="4"/>
  <c r="SA56" i="4" l="1"/>
  <c r="SA62" i="4" s="1"/>
  <c r="SA63" i="4" s="1"/>
  <c r="SA64" i="4" s="1"/>
  <c r="SA65" i="4" s="1"/>
  <c r="SB60" i="4"/>
  <c r="SB59" i="4"/>
  <c r="SB57" i="4" l="1"/>
  <c r="SA66" i="4"/>
  <c r="SA67" i="4" s="1"/>
  <c r="SC58" i="4"/>
  <c r="SB61" i="4"/>
  <c r="SB56" i="4" l="1"/>
  <c r="SB62" i="4" s="1"/>
  <c r="SB63" i="4" s="1"/>
  <c r="SB64" i="4" s="1"/>
  <c r="SB65" i="4" s="1"/>
  <c r="SC59" i="4"/>
  <c r="SC60" i="4"/>
  <c r="SC57" i="4" l="1"/>
  <c r="SB66" i="4"/>
  <c r="SB67" i="4" s="1"/>
  <c r="SC61" i="4"/>
  <c r="SD58" i="4"/>
  <c r="SC56" i="4" l="1"/>
  <c r="SC62" i="4"/>
  <c r="SC63" i="4" s="1"/>
  <c r="SC64" i="4" s="1"/>
  <c r="SC65" i="4" s="1"/>
  <c r="SD60" i="4"/>
  <c r="SD59" i="4"/>
  <c r="SD57" i="4" l="1"/>
  <c r="SC66" i="4"/>
  <c r="SC67" i="4" s="1"/>
  <c r="SE58" i="4"/>
  <c r="SD61" i="4"/>
  <c r="SD56" i="4" l="1"/>
  <c r="SD62" i="4" s="1"/>
  <c r="SD63" i="4" s="1"/>
  <c r="SD64" i="4" s="1"/>
  <c r="SD65" i="4" s="1"/>
  <c r="SE59" i="4"/>
  <c r="SE60" i="4"/>
  <c r="SE57" i="4" l="1"/>
  <c r="SD66" i="4"/>
  <c r="SD67" i="4" s="1"/>
  <c r="SF58" i="4"/>
  <c r="SE61" i="4"/>
  <c r="SE56" i="4" l="1"/>
  <c r="SE62" i="4" s="1"/>
  <c r="SE63" i="4" s="1"/>
  <c r="SE64" i="4" s="1"/>
  <c r="SE65" i="4" s="1"/>
  <c r="SF60" i="4"/>
  <c r="SF59" i="4"/>
  <c r="SF57" i="4" l="1"/>
  <c r="SE66" i="4"/>
  <c r="SE67" i="4" s="1"/>
  <c r="SG58" i="4"/>
  <c r="SF61" i="4"/>
  <c r="SF56" i="4" l="1"/>
  <c r="SF62" i="4" s="1"/>
  <c r="SF63" i="4" s="1"/>
  <c r="SF64" i="4" s="1"/>
  <c r="SF65" i="4" s="1"/>
  <c r="SG59" i="4"/>
  <c r="SG60" i="4"/>
  <c r="SG57" i="4" l="1"/>
  <c r="SF66" i="4"/>
  <c r="SF67" i="4" s="1"/>
  <c r="SH58" i="4"/>
  <c r="SG61" i="4"/>
  <c r="SG56" i="4" l="1"/>
  <c r="SG62" i="4" s="1"/>
  <c r="SG63" i="4" s="1"/>
  <c r="SG64" i="4" s="1"/>
  <c r="SG65" i="4" s="1"/>
  <c r="SH60" i="4"/>
  <c r="SH59" i="4"/>
  <c r="SH57" i="4" l="1"/>
  <c r="SG66" i="4"/>
  <c r="SG67" i="4" s="1"/>
  <c r="SI58" i="4"/>
  <c r="SH61" i="4"/>
  <c r="SH62" i="4" l="1"/>
  <c r="SH63" i="4" s="1"/>
  <c r="SH64" i="4" s="1"/>
  <c r="SH65" i="4" s="1"/>
  <c r="SH56" i="4"/>
  <c r="SI59" i="4"/>
  <c r="SI60" i="4"/>
  <c r="SI57" i="4" l="1"/>
  <c r="SH66" i="4"/>
  <c r="SH67" i="4" s="1"/>
  <c r="SJ58" i="4"/>
  <c r="SI61" i="4"/>
  <c r="SI56" i="4" l="1"/>
  <c r="SI62" i="4" s="1"/>
  <c r="SI63" i="4" s="1"/>
  <c r="SI64" i="4" s="1"/>
  <c r="SI65" i="4" s="1"/>
  <c r="SJ60" i="4"/>
  <c r="SJ59" i="4"/>
  <c r="SJ57" i="4" l="1"/>
  <c r="SI66" i="4"/>
  <c r="SI67" i="4" s="1"/>
  <c r="SK58" i="4"/>
  <c r="SJ61" i="4"/>
  <c r="SJ56" i="4" l="1"/>
  <c r="SJ62" i="4" s="1"/>
  <c r="SJ63" i="4" s="1"/>
  <c r="SJ64" i="4" s="1"/>
  <c r="SJ65" i="4" s="1"/>
  <c r="SK59" i="4"/>
  <c r="SK60" i="4"/>
  <c r="SK57" i="4" l="1"/>
  <c r="SJ66" i="4"/>
  <c r="SJ67" i="4" s="1"/>
  <c r="SK61" i="4"/>
  <c r="SL58" i="4"/>
  <c r="SK56" i="4" l="1"/>
  <c r="SK62" i="4"/>
  <c r="SK63" i="4" s="1"/>
  <c r="SK64" i="4" s="1"/>
  <c r="SK65" i="4" s="1"/>
  <c r="SL60" i="4"/>
  <c r="SL59" i="4"/>
  <c r="SL57" i="4" l="1"/>
  <c r="SK66" i="4"/>
  <c r="SK67" i="4" s="1"/>
  <c r="SM58" i="4"/>
  <c r="SL61" i="4"/>
  <c r="SL56" i="4" l="1"/>
  <c r="SL62" i="4" s="1"/>
  <c r="SL63" i="4" s="1"/>
  <c r="SL64" i="4" s="1"/>
  <c r="SL65" i="4" s="1"/>
  <c r="SM59" i="4"/>
  <c r="SM60" i="4"/>
  <c r="SM57" i="4" l="1"/>
  <c r="SL66" i="4"/>
  <c r="SL67" i="4" s="1"/>
  <c r="SN58" i="4"/>
  <c r="SM61" i="4"/>
  <c r="SM56" i="4" l="1"/>
  <c r="SM62" i="4" s="1"/>
  <c r="SM63" i="4" s="1"/>
  <c r="SM64" i="4" s="1"/>
  <c r="SM65" i="4" s="1"/>
  <c r="SN60" i="4"/>
  <c r="SN59" i="4"/>
  <c r="SN57" i="4" l="1"/>
  <c r="SM66" i="4"/>
  <c r="SM67" i="4" s="1"/>
  <c r="SO58" i="4"/>
  <c r="SN61" i="4"/>
  <c r="SN56" i="4" l="1"/>
  <c r="SN62" i="4" s="1"/>
  <c r="SN63" i="4" s="1"/>
  <c r="SN64" i="4" s="1"/>
  <c r="SN65" i="4" s="1"/>
  <c r="SO59" i="4"/>
  <c r="SO60" i="4"/>
  <c r="SO57" i="4" l="1"/>
  <c r="SN66" i="4"/>
  <c r="SN67" i="4" s="1"/>
  <c r="SO61" i="4"/>
  <c r="SP58" i="4"/>
  <c r="SO56" i="4" l="1"/>
  <c r="SO62" i="4" s="1"/>
  <c r="SO63" i="4" s="1"/>
  <c r="SO64" i="4" s="1"/>
  <c r="SO65" i="4" s="1"/>
  <c r="SP60" i="4"/>
  <c r="SP59" i="4"/>
  <c r="SP57" i="4" l="1"/>
  <c r="SO66" i="4"/>
  <c r="SO67" i="4" s="1"/>
  <c r="SQ58" i="4"/>
  <c r="SP61" i="4"/>
  <c r="SP56" i="4" l="1"/>
  <c r="SP62" i="4"/>
  <c r="SP63" i="4" s="1"/>
  <c r="SP64" i="4" s="1"/>
  <c r="SP65" i="4" s="1"/>
  <c r="SQ57" i="4" s="1"/>
  <c r="SQ59" i="4"/>
  <c r="SQ60" i="4"/>
  <c r="SP66" i="4" l="1"/>
  <c r="SP67" i="4" s="1"/>
  <c r="SQ56" i="4"/>
  <c r="SQ62" i="4" s="1"/>
  <c r="SR58" i="4"/>
  <c r="SQ61" i="4"/>
  <c r="SQ63" i="4" l="1"/>
  <c r="SQ64" i="4" s="1"/>
  <c r="SQ65" i="4" s="1"/>
  <c r="SR60" i="4"/>
  <c r="SR59" i="4"/>
  <c r="SR57" i="4" l="1"/>
  <c r="SQ66" i="4"/>
  <c r="SQ67" i="4" s="1"/>
  <c r="SR61" i="4"/>
  <c r="SS58" i="4"/>
  <c r="SR56" i="4" l="1"/>
  <c r="SR62" i="4"/>
  <c r="SR63" i="4" s="1"/>
  <c r="SR64" i="4" s="1"/>
  <c r="SR65" i="4" s="1"/>
  <c r="SS59" i="4"/>
  <c r="SS60" i="4"/>
  <c r="SS57" i="4" l="1"/>
  <c r="SR66" i="4"/>
  <c r="SR67" i="4" s="1"/>
  <c r="SS61" i="4"/>
  <c r="ST58" i="4"/>
  <c r="SS56" i="4" l="1"/>
  <c r="SS62" i="4" s="1"/>
  <c r="SS63" i="4" s="1"/>
  <c r="SS64" i="4" s="1"/>
  <c r="SS65" i="4" s="1"/>
  <c r="ST60" i="4"/>
  <c r="ST59" i="4"/>
  <c r="ST57" i="4" l="1"/>
  <c r="SS66" i="4"/>
  <c r="SS67" i="4" s="1"/>
  <c r="ST61" i="4"/>
  <c r="SU58" i="4"/>
  <c r="ST56" i="4" l="1"/>
  <c r="ST62" i="4" s="1"/>
  <c r="ST63" i="4" s="1"/>
  <c r="ST64" i="4" s="1"/>
  <c r="ST65" i="4" s="1"/>
  <c r="SU59" i="4"/>
  <c r="SU60" i="4"/>
  <c r="SU57" i="4" l="1"/>
  <c r="ST66" i="4"/>
  <c r="ST67" i="4" s="1"/>
  <c r="SV58" i="4"/>
  <c r="SU61" i="4"/>
  <c r="SU56" i="4" l="1"/>
  <c r="SU62" i="4"/>
  <c r="SU63" i="4" s="1"/>
  <c r="SU64" i="4" s="1"/>
  <c r="SU65" i="4" s="1"/>
  <c r="SV59" i="4"/>
  <c r="SV60" i="4"/>
  <c r="SV57" i="4" l="1"/>
  <c r="SU66" i="4"/>
  <c r="SU67" i="4" s="1"/>
  <c r="SW58" i="4"/>
  <c r="SV61" i="4"/>
  <c r="SV56" i="4" l="1"/>
  <c r="SV62" i="4"/>
  <c r="SV63" i="4" s="1"/>
  <c r="SV64" i="4" s="1"/>
  <c r="SV65" i="4" s="1"/>
  <c r="SW59" i="4"/>
  <c r="SW60" i="4"/>
  <c r="SW57" i="4" l="1"/>
  <c r="SV66" i="4"/>
  <c r="SV67" i="4" s="1"/>
  <c r="SX58" i="4"/>
  <c r="SW61" i="4"/>
  <c r="SW62" i="4" l="1"/>
  <c r="SW63" i="4" s="1"/>
  <c r="SW64" i="4" s="1"/>
  <c r="SW65" i="4" s="1"/>
  <c r="SW56" i="4"/>
  <c r="SX60" i="4"/>
  <c r="SX59" i="4"/>
  <c r="SX57" i="4" l="1"/>
  <c r="SW66" i="4"/>
  <c r="SW67" i="4" s="1"/>
  <c r="SY58" i="4"/>
  <c r="SX61" i="4"/>
  <c r="SX56" i="4" l="1"/>
  <c r="SX62" i="4"/>
  <c r="SX63" i="4" s="1"/>
  <c r="SX64" i="4" s="1"/>
  <c r="SX65" i="4" s="1"/>
  <c r="SY60" i="4"/>
  <c r="SY59" i="4"/>
  <c r="SY57" i="4" l="1"/>
  <c r="SX66" i="4"/>
  <c r="SX67" i="4" s="1"/>
  <c r="SZ58" i="4"/>
  <c r="SY61" i="4"/>
  <c r="SY62" i="4" l="1"/>
  <c r="SY63" i="4" s="1"/>
  <c r="SY64" i="4" s="1"/>
  <c r="SY65" i="4" s="1"/>
  <c r="SY56" i="4"/>
  <c r="SZ60" i="4"/>
  <c r="SZ59" i="4"/>
  <c r="SZ57" i="4" l="1"/>
  <c r="SY66" i="4"/>
  <c r="SY67" i="4" s="1"/>
  <c r="SZ61" i="4"/>
  <c r="TA58" i="4"/>
  <c r="SZ56" i="4" l="1"/>
  <c r="SZ62" i="4" s="1"/>
  <c r="SZ63" i="4" s="1"/>
  <c r="SZ64" i="4" s="1"/>
  <c r="SZ65" i="4" s="1"/>
  <c r="TA59" i="4"/>
  <c r="TA60" i="4"/>
  <c r="TA57" i="4" l="1"/>
  <c r="SZ66" i="4"/>
  <c r="SZ67" i="4" s="1"/>
  <c r="TA61" i="4"/>
  <c r="TB58" i="4"/>
  <c r="TA56" i="4" l="1"/>
  <c r="TA62" i="4"/>
  <c r="TA63" i="4" s="1"/>
  <c r="TA64" i="4" s="1"/>
  <c r="TA65" i="4" s="1"/>
  <c r="TB59" i="4"/>
  <c r="TB60" i="4"/>
  <c r="TB57" i="4" l="1"/>
  <c r="TA66" i="4"/>
  <c r="TA67" i="4" s="1"/>
  <c r="TC58" i="4"/>
  <c r="TB61" i="4"/>
  <c r="TB56" i="4" l="1"/>
  <c r="TB62" i="4" s="1"/>
  <c r="TB63" i="4" s="1"/>
  <c r="TB64" i="4" s="1"/>
  <c r="TB65" i="4" s="1"/>
  <c r="TC59" i="4"/>
  <c r="TC60" i="4"/>
  <c r="TC57" i="4" l="1"/>
  <c r="TB66" i="4"/>
  <c r="TB67" i="4" s="1"/>
  <c r="TC61" i="4"/>
  <c r="TD58" i="4"/>
  <c r="TC56" i="4" l="1"/>
  <c r="TC62" i="4" s="1"/>
  <c r="TC63" i="4" s="1"/>
  <c r="TC64" i="4" s="1"/>
  <c r="TC65" i="4" s="1"/>
  <c r="TD60" i="4"/>
  <c r="TD59" i="4"/>
  <c r="TD57" i="4" l="1"/>
  <c r="TC66" i="4"/>
  <c r="TC67" i="4" s="1"/>
  <c r="TE58" i="4"/>
  <c r="TD61" i="4"/>
  <c r="TD56" i="4" l="1"/>
  <c r="TD62" i="4" s="1"/>
  <c r="TD63" i="4" s="1"/>
  <c r="TD64" i="4" s="1"/>
  <c r="TD65" i="4" s="1"/>
  <c r="TE60" i="4"/>
  <c r="TE59" i="4"/>
  <c r="TE57" i="4" l="1"/>
  <c r="TD66" i="4"/>
  <c r="TD67" i="4" s="1"/>
  <c r="TF58" i="4"/>
  <c r="TE61" i="4"/>
  <c r="TE56" i="4" l="1"/>
  <c r="TE62" i="4" s="1"/>
  <c r="TE63" i="4" s="1"/>
  <c r="TE64" i="4" s="1"/>
  <c r="TE65" i="4" s="1"/>
  <c r="TF60" i="4"/>
  <c r="TF59" i="4"/>
  <c r="TF57" i="4" l="1"/>
  <c r="TE66" i="4"/>
  <c r="TE67" i="4" s="1"/>
  <c r="TF61" i="4"/>
  <c r="TG58" i="4"/>
  <c r="TF62" i="4" l="1"/>
  <c r="TF63" i="4" s="1"/>
  <c r="TF64" i="4" s="1"/>
  <c r="TF65" i="4" s="1"/>
  <c r="TF56" i="4"/>
  <c r="TG59" i="4"/>
  <c r="TG60" i="4"/>
  <c r="TG57" i="4" l="1"/>
  <c r="TF66" i="4"/>
  <c r="TF67" i="4" s="1"/>
  <c r="TH58" i="4"/>
  <c r="TG61" i="4"/>
  <c r="TG56" i="4" l="1"/>
  <c r="TG62" i="4" s="1"/>
  <c r="TG63" i="4" s="1"/>
  <c r="TG64" i="4" s="1"/>
  <c r="TG65" i="4" s="1"/>
  <c r="TH59" i="4"/>
  <c r="TH60" i="4"/>
  <c r="TH57" i="4" l="1"/>
  <c r="TG66" i="4"/>
  <c r="TG67" i="4" s="1"/>
  <c r="TI58" i="4"/>
  <c r="TH61" i="4"/>
  <c r="TH62" i="4" l="1"/>
  <c r="TH63" i="4" s="1"/>
  <c r="TH64" i="4" s="1"/>
  <c r="TH65" i="4" s="1"/>
  <c r="TH56" i="4"/>
  <c r="TI59" i="4"/>
  <c r="TI60" i="4"/>
  <c r="TI57" i="4" l="1"/>
  <c r="TH66" i="4"/>
  <c r="TH67" i="4" s="1"/>
  <c r="TJ58" i="4"/>
  <c r="TI61" i="4"/>
  <c r="TI56" i="4" l="1"/>
  <c r="TI62" i="4" s="1"/>
  <c r="TI63" i="4" s="1"/>
  <c r="TI64" i="4" s="1"/>
  <c r="TI65" i="4" s="1"/>
  <c r="TJ60" i="4"/>
  <c r="TJ59" i="4"/>
  <c r="TJ57" i="4" l="1"/>
  <c r="TI66" i="4"/>
  <c r="TI67" i="4" s="1"/>
  <c r="TK58" i="4"/>
  <c r="TJ61" i="4"/>
  <c r="TJ56" i="4" l="1"/>
  <c r="TJ62" i="4"/>
  <c r="TJ63" i="4" s="1"/>
  <c r="TJ64" i="4" s="1"/>
  <c r="TJ65" i="4" s="1"/>
  <c r="TK60" i="4"/>
  <c r="TK59" i="4"/>
  <c r="TK57" i="4" l="1"/>
  <c r="TJ66" i="4"/>
  <c r="TJ67" i="4" s="1"/>
  <c r="TL58" i="4"/>
  <c r="TK61" i="4"/>
  <c r="TK56" i="4" l="1"/>
  <c r="TK62" i="4"/>
  <c r="TK63" i="4" s="1"/>
  <c r="TK64" i="4" s="1"/>
  <c r="TK65" i="4" s="1"/>
  <c r="TL59" i="4"/>
  <c r="TL60" i="4"/>
  <c r="TL57" i="4" l="1"/>
  <c r="TK66" i="4"/>
  <c r="TK67" i="4" s="1"/>
  <c r="TL61" i="4"/>
  <c r="TM58" i="4"/>
  <c r="TL56" i="4" l="1"/>
  <c r="TL62" i="4" s="1"/>
  <c r="TL63" i="4" s="1"/>
  <c r="TL64" i="4" s="1"/>
  <c r="TL65" i="4" s="1"/>
  <c r="TM59" i="4"/>
  <c r="TM60" i="4"/>
  <c r="TM57" i="4" l="1"/>
  <c r="TL66" i="4"/>
  <c r="TL67" i="4" s="1"/>
  <c r="TN58" i="4"/>
  <c r="TM61" i="4"/>
  <c r="TM56" i="4" l="1"/>
  <c r="TM62" i="4"/>
  <c r="TM63" i="4" s="1"/>
  <c r="TM64" i="4" s="1"/>
  <c r="TM65" i="4" s="1"/>
  <c r="TN59" i="4"/>
  <c r="TN60" i="4"/>
  <c r="TN57" i="4" l="1"/>
  <c r="TM66" i="4"/>
  <c r="TM67" i="4" s="1"/>
  <c r="TO58" i="4"/>
  <c r="TN61" i="4"/>
  <c r="TN56" i="4" l="1"/>
  <c r="TN62" i="4" s="1"/>
  <c r="TN63" i="4" s="1"/>
  <c r="TN64" i="4" s="1"/>
  <c r="TN65" i="4" s="1"/>
  <c r="TO59" i="4"/>
  <c r="TO60" i="4"/>
  <c r="TO57" i="4" l="1"/>
  <c r="TN66" i="4"/>
  <c r="TN67" i="4" s="1"/>
  <c r="TO61" i="4"/>
  <c r="TP58" i="4"/>
  <c r="TO56" i="4" l="1"/>
  <c r="TO62" i="4" s="1"/>
  <c r="TO63" i="4" s="1"/>
  <c r="TO64" i="4" s="1"/>
  <c r="TO65" i="4" s="1"/>
  <c r="TP60" i="4"/>
  <c r="TP59" i="4"/>
  <c r="TP57" i="4" l="1"/>
  <c r="TO66" i="4"/>
  <c r="TO67" i="4" s="1"/>
  <c r="TQ58" i="4"/>
  <c r="TP61" i="4"/>
  <c r="TP56" i="4" l="1"/>
  <c r="TP62" i="4" s="1"/>
  <c r="TP63" i="4" s="1"/>
  <c r="TP64" i="4" s="1"/>
  <c r="TP65" i="4" s="1"/>
  <c r="TQ60" i="4"/>
  <c r="TQ59" i="4"/>
  <c r="TQ57" i="4" l="1"/>
  <c r="TP66" i="4"/>
  <c r="TP67" i="4" s="1"/>
  <c r="TQ61" i="4"/>
  <c r="TR58" i="4"/>
  <c r="TQ56" i="4" l="1"/>
  <c r="TQ62" i="4" s="1"/>
  <c r="TQ63" i="4" s="1"/>
  <c r="TQ64" i="4" s="1"/>
  <c r="TQ65" i="4" s="1"/>
  <c r="TR59" i="4"/>
  <c r="TR60" i="4"/>
  <c r="TR57" i="4" l="1"/>
  <c r="TQ66" i="4"/>
  <c r="TQ67" i="4" s="1"/>
  <c r="TR61" i="4"/>
  <c r="TS58" i="4"/>
  <c r="TR56" i="4" l="1"/>
  <c r="TR62" i="4" s="1"/>
  <c r="TR63" i="4" s="1"/>
  <c r="TR64" i="4" s="1"/>
  <c r="TR65" i="4" s="1"/>
  <c r="TS59" i="4"/>
  <c r="TS60" i="4"/>
  <c r="TS57" i="4" l="1"/>
  <c r="TR66" i="4"/>
  <c r="TR67" i="4" s="1"/>
  <c r="TT58" i="4"/>
  <c r="TS61" i="4"/>
  <c r="TS56" i="4" l="1"/>
  <c r="TS62" i="4" s="1"/>
  <c r="TS63" i="4" s="1"/>
  <c r="TS64" i="4" s="1"/>
  <c r="TS65" i="4" s="1"/>
  <c r="TT59" i="4"/>
  <c r="TT60" i="4"/>
  <c r="TT57" i="4" l="1"/>
  <c r="TS66" i="4"/>
  <c r="TS67" i="4" s="1"/>
  <c r="TU58" i="4"/>
  <c r="TT61" i="4"/>
  <c r="TT56" i="4" l="1"/>
  <c r="TT62" i="4" s="1"/>
  <c r="TT63" i="4" s="1"/>
  <c r="TT64" i="4" s="1"/>
  <c r="TT65" i="4" s="1"/>
  <c r="TU59" i="4"/>
  <c r="TU60" i="4"/>
  <c r="TU57" i="4" l="1"/>
  <c r="TT66" i="4"/>
  <c r="TT67" i="4" s="1"/>
  <c r="TU61" i="4"/>
  <c r="TV58" i="4"/>
  <c r="TU56" i="4" l="1"/>
  <c r="TU62" i="4"/>
  <c r="TU63" i="4" s="1"/>
  <c r="TU64" i="4" s="1"/>
  <c r="TU65" i="4" s="1"/>
  <c r="TV59" i="4"/>
  <c r="TV60" i="4"/>
  <c r="TV57" i="4" l="1"/>
  <c r="TU66" i="4"/>
  <c r="TU67" i="4" s="1"/>
  <c r="TW58" i="4"/>
  <c r="TV61" i="4"/>
  <c r="TV56" i="4" l="1"/>
  <c r="TV62" i="4" s="1"/>
  <c r="TV63" i="4" s="1"/>
  <c r="TV64" i="4" s="1"/>
  <c r="TV65" i="4" s="1"/>
  <c r="TW60" i="4"/>
  <c r="TW59" i="4"/>
  <c r="TW57" i="4" l="1"/>
  <c r="TV66" i="4"/>
  <c r="TV67" i="4" s="1"/>
  <c r="TX58" i="4"/>
  <c r="TW61" i="4"/>
  <c r="TW56" i="4" l="1"/>
  <c r="TW62" i="4" s="1"/>
  <c r="TW63" i="4" s="1"/>
  <c r="TW64" i="4" s="1"/>
  <c r="TW65" i="4" s="1"/>
  <c r="TX60" i="4"/>
  <c r="TX59" i="4"/>
  <c r="TX57" i="4" l="1"/>
  <c r="TW66" i="4"/>
  <c r="TW67" i="4" s="1"/>
  <c r="TX61" i="4"/>
  <c r="TY58" i="4"/>
  <c r="TX56" i="4" l="1"/>
  <c r="TX62" i="4" s="1"/>
  <c r="TX63" i="4" s="1"/>
  <c r="TX64" i="4" s="1"/>
  <c r="TX65" i="4" s="1"/>
  <c r="TY59" i="4"/>
  <c r="TY60" i="4"/>
  <c r="TY57" i="4" l="1"/>
  <c r="TX66" i="4"/>
  <c r="TX67" i="4" s="1"/>
  <c r="TY61" i="4"/>
  <c r="TZ58" i="4"/>
  <c r="TY56" i="4" l="1"/>
  <c r="TY62" i="4" s="1"/>
  <c r="TY63" i="4" s="1"/>
  <c r="TY64" i="4" s="1"/>
  <c r="TY65" i="4" s="1"/>
  <c r="TZ60" i="4"/>
  <c r="TZ59" i="4"/>
  <c r="TZ57" i="4" l="1"/>
  <c r="TY66" i="4"/>
  <c r="TY67" i="4" s="1"/>
  <c r="UA58" i="4"/>
  <c r="TZ61" i="4"/>
  <c r="TZ56" i="4" l="1"/>
  <c r="TZ62" i="4"/>
  <c r="TZ63" i="4" s="1"/>
  <c r="TZ64" i="4" s="1"/>
  <c r="TZ65" i="4" s="1"/>
  <c r="UA59" i="4"/>
  <c r="UA60" i="4"/>
  <c r="UA57" i="4" l="1"/>
  <c r="TZ66" i="4"/>
  <c r="TZ67" i="4" s="1"/>
  <c r="UB58" i="4"/>
  <c r="UA61" i="4"/>
  <c r="UA56" i="4" l="1"/>
  <c r="UA62" i="4"/>
  <c r="UA63" i="4" s="1"/>
  <c r="UA64" i="4" s="1"/>
  <c r="UA65" i="4" s="1"/>
  <c r="UB60" i="4"/>
  <c r="UB59" i="4"/>
  <c r="UB57" i="4" l="1"/>
  <c r="UA66" i="4"/>
  <c r="UA67" i="4" s="1"/>
  <c r="UB61" i="4"/>
  <c r="UC58" i="4"/>
  <c r="UB56" i="4" l="1"/>
  <c r="UB62" i="4" s="1"/>
  <c r="UB63" i="4" s="1"/>
  <c r="UB64" i="4" s="1"/>
  <c r="UB65" i="4" s="1"/>
  <c r="UC59" i="4"/>
  <c r="UC60" i="4"/>
  <c r="UC57" i="4" l="1"/>
  <c r="UB66" i="4"/>
  <c r="UB67" i="4" s="1"/>
  <c r="UD58" i="4"/>
  <c r="UC61" i="4"/>
  <c r="UC62" i="4" l="1"/>
  <c r="UC63" i="4" s="1"/>
  <c r="UC64" i="4" s="1"/>
  <c r="UC65" i="4" s="1"/>
  <c r="UC56" i="4"/>
  <c r="UD59" i="4"/>
  <c r="UD60" i="4"/>
  <c r="UD57" i="4" l="1"/>
  <c r="UC66" i="4"/>
  <c r="UC67" i="4" s="1"/>
  <c r="UE58" i="4"/>
  <c r="UD61" i="4"/>
  <c r="UD56" i="4" l="1"/>
  <c r="UD62" i="4" s="1"/>
  <c r="UD63" i="4" s="1"/>
  <c r="UD64" i="4" s="1"/>
  <c r="UD65" i="4" s="1"/>
  <c r="UE60" i="4"/>
  <c r="UE59" i="4"/>
  <c r="UE57" i="4" l="1"/>
  <c r="UD66" i="4"/>
  <c r="UD67" i="4" s="1"/>
  <c r="UF58" i="4"/>
  <c r="UE61" i="4"/>
  <c r="UE62" i="4" l="1"/>
  <c r="UE63" i="4" s="1"/>
  <c r="UE64" i="4" s="1"/>
  <c r="UE65" i="4" s="1"/>
  <c r="UE56" i="4"/>
  <c r="UF60" i="4"/>
  <c r="UF59" i="4"/>
  <c r="UF57" i="4" l="1"/>
  <c r="UE66" i="4"/>
  <c r="UE67" i="4" s="1"/>
  <c r="UF61" i="4"/>
  <c r="UG58" i="4"/>
  <c r="UF56" i="4" l="1"/>
  <c r="UF62" i="4"/>
  <c r="UF63" i="4" s="1"/>
  <c r="UF64" i="4" s="1"/>
  <c r="UF65" i="4" s="1"/>
  <c r="UG59" i="4"/>
  <c r="UG60" i="4"/>
  <c r="UG57" i="4" l="1"/>
  <c r="UF66" i="4"/>
  <c r="UF67" i="4" s="1"/>
  <c r="UG61" i="4"/>
  <c r="UH58" i="4"/>
  <c r="UG56" i="4" l="1"/>
  <c r="UG62" i="4" s="1"/>
  <c r="UG63" i="4" s="1"/>
  <c r="UG64" i="4" s="1"/>
  <c r="UG65" i="4" s="1"/>
  <c r="UH60" i="4"/>
  <c r="UH59" i="4"/>
  <c r="UH57" i="4" l="1"/>
  <c r="UG66" i="4"/>
  <c r="UG67" i="4" s="1"/>
  <c r="UI58" i="4"/>
  <c r="UH61" i="4"/>
  <c r="UH56" i="4" l="1"/>
  <c r="UH62" i="4" s="1"/>
  <c r="UH63" i="4" s="1"/>
  <c r="UH64" i="4" s="1"/>
  <c r="UH65" i="4" s="1"/>
  <c r="UI59" i="4"/>
  <c r="UI60" i="4"/>
  <c r="UI57" i="4" l="1"/>
  <c r="UH66" i="4"/>
  <c r="UH67" i="4" s="1"/>
  <c r="UI61" i="4"/>
  <c r="UJ58" i="4"/>
  <c r="UI56" i="4" l="1"/>
  <c r="UI62" i="4" s="1"/>
  <c r="UI63" i="4" s="1"/>
  <c r="UI64" i="4" s="1"/>
  <c r="UI65" i="4" s="1"/>
  <c r="UJ60" i="4"/>
  <c r="UJ59" i="4"/>
  <c r="UJ57" i="4" l="1"/>
  <c r="UI66" i="4"/>
  <c r="UI67" i="4" s="1"/>
  <c r="UK58" i="4"/>
  <c r="UJ61" i="4"/>
  <c r="UJ56" i="4" l="1"/>
  <c r="UJ62" i="4"/>
  <c r="UJ63" i="4" s="1"/>
  <c r="UJ64" i="4" s="1"/>
  <c r="UJ65" i="4" s="1"/>
  <c r="UK60" i="4"/>
  <c r="UK59" i="4"/>
  <c r="UK57" i="4" l="1"/>
  <c r="UJ66" i="4"/>
  <c r="UJ67" i="4" s="1"/>
  <c r="UL58" i="4"/>
  <c r="UK61" i="4"/>
  <c r="UK56" i="4" l="1"/>
  <c r="UK62" i="4"/>
  <c r="UK63" i="4" s="1"/>
  <c r="UK64" i="4" s="1"/>
  <c r="UK65" i="4" s="1"/>
  <c r="UL57" i="4" s="1"/>
  <c r="UL59" i="4"/>
  <c r="UL60" i="4"/>
  <c r="UK66" i="4" l="1"/>
  <c r="UK67" i="4" s="1"/>
  <c r="UL56" i="4"/>
  <c r="UL62" i="4" s="1"/>
  <c r="UL61" i="4"/>
  <c r="UM58" i="4"/>
  <c r="UL63" i="4" l="1"/>
  <c r="UL64" i="4" s="1"/>
  <c r="UL65" i="4" s="1"/>
  <c r="UM59" i="4"/>
  <c r="UM60" i="4"/>
  <c r="UM57" i="4" l="1"/>
  <c r="UL66" i="4"/>
  <c r="UL67" i="4" s="1"/>
  <c r="UN58" i="4"/>
  <c r="UM61" i="4"/>
  <c r="UM56" i="4" l="1"/>
  <c r="UM62" i="4"/>
  <c r="UM63" i="4" s="1"/>
  <c r="UM64" i="4" s="1"/>
  <c r="UM65" i="4" s="1"/>
  <c r="UN60" i="4"/>
  <c r="UN59" i="4"/>
  <c r="UN57" i="4" l="1"/>
  <c r="UM66" i="4"/>
  <c r="UM67" i="4" s="1"/>
  <c r="UO58" i="4"/>
  <c r="UN61" i="4"/>
  <c r="UN56" i="4" l="1"/>
  <c r="UN62" i="4" s="1"/>
  <c r="UN63" i="4" s="1"/>
  <c r="UN64" i="4" s="1"/>
  <c r="UN65" i="4" s="1"/>
  <c r="UO59" i="4"/>
  <c r="UO60" i="4"/>
  <c r="UO57" i="4" l="1"/>
  <c r="UN66" i="4"/>
  <c r="UN67" i="4" s="1"/>
  <c r="UP58" i="4"/>
  <c r="UO61" i="4"/>
  <c r="UO56" i="4" l="1"/>
  <c r="UO62" i="4" s="1"/>
  <c r="UO63" i="4" s="1"/>
  <c r="UO64" i="4" s="1"/>
  <c r="UO65" i="4" s="1"/>
  <c r="UP59" i="4"/>
  <c r="UP60" i="4"/>
  <c r="UP57" i="4" l="1"/>
  <c r="UO66" i="4"/>
  <c r="UO67" i="4" s="1"/>
  <c r="UQ58" i="4"/>
  <c r="UP61" i="4"/>
  <c r="UP56" i="4" l="1"/>
  <c r="UP62" i="4"/>
  <c r="UP63" i="4" s="1"/>
  <c r="UP64" i="4" s="1"/>
  <c r="UP65" i="4" s="1"/>
  <c r="UQ60" i="4"/>
  <c r="UQ59" i="4"/>
  <c r="UQ57" i="4" l="1"/>
  <c r="UP66" i="4"/>
  <c r="UP67" i="4" s="1"/>
  <c r="UR58" i="4"/>
  <c r="UQ61" i="4"/>
  <c r="UQ56" i="4" l="1"/>
  <c r="UQ62" i="4"/>
  <c r="UQ63" i="4" s="1"/>
  <c r="UQ64" i="4" s="1"/>
  <c r="UQ65" i="4" s="1"/>
  <c r="UR60" i="4"/>
  <c r="UR59" i="4"/>
  <c r="UR57" i="4" l="1"/>
  <c r="UQ66" i="4"/>
  <c r="UQ67" i="4" s="1"/>
  <c r="UR61" i="4"/>
  <c r="US58" i="4"/>
  <c r="UR56" i="4" l="1"/>
  <c r="UR62" i="4"/>
  <c r="UR63" i="4" s="1"/>
  <c r="UR64" i="4" s="1"/>
  <c r="UR65" i="4" s="1"/>
  <c r="US59" i="4"/>
  <c r="US60" i="4"/>
  <c r="US57" i="4" l="1"/>
  <c r="UR66" i="4"/>
  <c r="UR67" i="4" s="1"/>
  <c r="UT58" i="4"/>
  <c r="US61" i="4"/>
  <c r="US56" i="4" l="1"/>
  <c r="US62" i="4"/>
  <c r="US63" i="4" s="1"/>
  <c r="US64" i="4" s="1"/>
  <c r="US65" i="4" s="1"/>
  <c r="UT60" i="4"/>
  <c r="UT59" i="4"/>
  <c r="UT57" i="4" l="1"/>
  <c r="US66" i="4"/>
  <c r="US67" i="4" s="1"/>
  <c r="UT61" i="4"/>
  <c r="UU58" i="4"/>
  <c r="UT56" i="4" l="1"/>
  <c r="UT62" i="4" s="1"/>
  <c r="UT63" i="4" s="1"/>
  <c r="UT64" i="4" s="1"/>
  <c r="UT65" i="4" s="1"/>
  <c r="UU59" i="4"/>
  <c r="UU60" i="4"/>
  <c r="UU57" i="4" l="1"/>
  <c r="UT66" i="4"/>
  <c r="UT67" i="4" s="1"/>
  <c r="UU61" i="4"/>
  <c r="UV58" i="4"/>
  <c r="UU56" i="4" l="1"/>
  <c r="UU62" i="4"/>
  <c r="UU63" i="4" s="1"/>
  <c r="UU64" i="4" s="1"/>
  <c r="UU65" i="4" s="1"/>
  <c r="UV60" i="4"/>
  <c r="UV59" i="4"/>
  <c r="UV57" i="4" l="1"/>
  <c r="UU66" i="4"/>
  <c r="UU67" i="4" s="1"/>
  <c r="UW58" i="4"/>
  <c r="UV61" i="4"/>
  <c r="UV56" i="4" l="1"/>
  <c r="UV62" i="4" s="1"/>
  <c r="UV63" i="4" s="1"/>
  <c r="UV64" i="4" s="1"/>
  <c r="UV65" i="4" s="1"/>
  <c r="UW60" i="4"/>
  <c r="UW59" i="4"/>
  <c r="UW57" i="4" l="1"/>
  <c r="UV66" i="4"/>
  <c r="UV67" i="4" s="1"/>
  <c r="UW61" i="4"/>
  <c r="UX58" i="4"/>
  <c r="UW56" i="4" l="1"/>
  <c r="UW62" i="4" s="1"/>
  <c r="UW63" i="4" s="1"/>
  <c r="UW64" i="4" s="1"/>
  <c r="UW65" i="4" s="1"/>
  <c r="UX59" i="4"/>
  <c r="UX60" i="4"/>
  <c r="UX57" i="4" l="1"/>
  <c r="UW66" i="4"/>
  <c r="UW67" i="4" s="1"/>
  <c r="UX61" i="4"/>
  <c r="UY58" i="4"/>
  <c r="UX56" i="4" l="1"/>
  <c r="UX62" i="4"/>
  <c r="UX63" i="4" s="1"/>
  <c r="UX64" i="4" s="1"/>
  <c r="UX65" i="4" s="1"/>
  <c r="UY59" i="4"/>
  <c r="UY60" i="4"/>
  <c r="UY57" i="4" l="1"/>
  <c r="UX66" i="4"/>
  <c r="UX67" i="4" s="1"/>
  <c r="UZ58" i="4"/>
  <c r="UY61" i="4"/>
  <c r="UY56" i="4" l="1"/>
  <c r="UY62" i="4" s="1"/>
  <c r="UY63" i="4" s="1"/>
  <c r="UY64" i="4" s="1"/>
  <c r="UY65" i="4" s="1"/>
  <c r="UZ59" i="4"/>
  <c r="UZ60" i="4"/>
  <c r="UZ57" i="4" l="1"/>
  <c r="UY66" i="4"/>
  <c r="UY67" i="4" s="1"/>
  <c r="VA58" i="4"/>
  <c r="UZ61" i="4"/>
  <c r="UZ56" i="4" l="1"/>
  <c r="UZ62" i="4"/>
  <c r="UZ63" i="4" s="1"/>
  <c r="UZ64" i="4" s="1"/>
  <c r="UZ65" i="4" s="1"/>
  <c r="VA59" i="4"/>
  <c r="VA60" i="4"/>
  <c r="VA57" i="4" l="1"/>
  <c r="UZ66" i="4"/>
  <c r="UZ67" i="4" s="1"/>
  <c r="VB58" i="4"/>
  <c r="VA61" i="4"/>
  <c r="VA56" i="4" l="1"/>
  <c r="VA62" i="4"/>
  <c r="VA63" i="4" s="1"/>
  <c r="VA64" i="4" s="1"/>
  <c r="VA65" i="4" s="1"/>
  <c r="VB59" i="4"/>
  <c r="VB60" i="4"/>
  <c r="VB57" i="4" l="1"/>
  <c r="VA66" i="4"/>
  <c r="VA67" i="4" s="1"/>
  <c r="VC58" i="4"/>
  <c r="VB61" i="4"/>
  <c r="VB56" i="4" l="1"/>
  <c r="VB62" i="4"/>
  <c r="VB63" i="4" s="1"/>
  <c r="VB64" i="4" s="1"/>
  <c r="VB65" i="4" s="1"/>
  <c r="VC60" i="4"/>
  <c r="VC59" i="4"/>
  <c r="VC57" i="4" l="1"/>
  <c r="VB66" i="4"/>
  <c r="VB67" i="4" s="1"/>
  <c r="VC61" i="4"/>
  <c r="VD58" i="4"/>
  <c r="VC62" i="4" l="1"/>
  <c r="VC63" i="4" s="1"/>
  <c r="VC64" i="4" s="1"/>
  <c r="VC65" i="4" s="1"/>
  <c r="VC56" i="4"/>
  <c r="VD60" i="4"/>
  <c r="VD59" i="4"/>
  <c r="VD57" i="4" l="1"/>
  <c r="VC66" i="4"/>
  <c r="VC67" i="4" s="1"/>
  <c r="VD61" i="4"/>
  <c r="VE58" i="4"/>
  <c r="VD56" i="4" l="1"/>
  <c r="VD62" i="4" s="1"/>
  <c r="VD63" i="4" s="1"/>
  <c r="VD64" i="4" s="1"/>
  <c r="VD65" i="4" s="1"/>
  <c r="VE59" i="4"/>
  <c r="VE60" i="4"/>
  <c r="VE57" i="4" l="1"/>
  <c r="VD66" i="4"/>
  <c r="VD67" i="4" s="1"/>
  <c r="VE61" i="4"/>
  <c r="VF58" i="4"/>
  <c r="VE62" i="4" l="1"/>
  <c r="VE63" i="4" s="1"/>
  <c r="VE64" i="4" s="1"/>
  <c r="VE65" i="4" s="1"/>
  <c r="VE56" i="4"/>
  <c r="VF59" i="4"/>
  <c r="VF60" i="4"/>
  <c r="VF57" i="4" l="1"/>
  <c r="VE66" i="4"/>
  <c r="VE67" i="4" s="1"/>
  <c r="VF61" i="4"/>
  <c r="VG58" i="4"/>
  <c r="VF62" i="4" l="1"/>
  <c r="VF63" i="4" s="1"/>
  <c r="VF64" i="4" s="1"/>
  <c r="VF65" i="4" s="1"/>
  <c r="VF56" i="4"/>
  <c r="VG59" i="4"/>
  <c r="VG60" i="4"/>
  <c r="VG57" i="4" l="1"/>
  <c r="VF66" i="4"/>
  <c r="VF67" i="4" s="1"/>
  <c r="VG61" i="4"/>
  <c r="VH58" i="4"/>
  <c r="VG62" i="4" l="1"/>
  <c r="VG63" i="4" s="1"/>
  <c r="VG64" i="4" s="1"/>
  <c r="VG65" i="4" s="1"/>
  <c r="VG56" i="4"/>
  <c r="VH59" i="4"/>
  <c r="VH60" i="4"/>
  <c r="VH57" i="4" l="1"/>
  <c r="VG66" i="4"/>
  <c r="VG67" i="4" s="1"/>
  <c r="VI58" i="4"/>
  <c r="VH61" i="4"/>
  <c r="VH56" i="4" l="1"/>
  <c r="VH62" i="4" s="1"/>
  <c r="VH63" i="4" s="1"/>
  <c r="VH64" i="4" s="1"/>
  <c r="VH65" i="4" s="1"/>
  <c r="VI60" i="4"/>
  <c r="VI59" i="4"/>
  <c r="VI57" i="4" l="1"/>
  <c r="VH66" i="4"/>
  <c r="VH67" i="4" s="1"/>
  <c r="VI61" i="4"/>
  <c r="VJ58" i="4"/>
  <c r="VI56" i="4" l="1"/>
  <c r="VI62" i="4" s="1"/>
  <c r="VI63" i="4" s="1"/>
  <c r="VI64" i="4" s="1"/>
  <c r="VI65" i="4" s="1"/>
  <c r="VJ59" i="4"/>
  <c r="VJ60" i="4"/>
  <c r="VJ57" i="4" l="1"/>
  <c r="VI66" i="4"/>
  <c r="VI67" i="4" s="1"/>
  <c r="VJ61" i="4"/>
  <c r="VK58" i="4"/>
  <c r="VJ56" i="4" l="1"/>
  <c r="VJ62" i="4" s="1"/>
  <c r="VJ63" i="4" s="1"/>
  <c r="VJ64" i="4" s="1"/>
  <c r="VJ65" i="4" s="1"/>
  <c r="VK59" i="4"/>
  <c r="VK60" i="4"/>
  <c r="VK57" i="4" l="1"/>
  <c r="VJ66" i="4"/>
  <c r="VJ67" i="4" s="1"/>
  <c r="VL58" i="4"/>
  <c r="VK61" i="4"/>
  <c r="VK56" i="4" l="1"/>
  <c r="VK62" i="4" s="1"/>
  <c r="VK63" i="4" s="1"/>
  <c r="VK64" i="4" s="1"/>
  <c r="VK65" i="4" s="1"/>
  <c r="VL59" i="4"/>
  <c r="VL60" i="4"/>
  <c r="VL57" i="4" l="1"/>
  <c r="VK66" i="4"/>
  <c r="VK67" i="4" s="1"/>
  <c r="VM58" i="4"/>
  <c r="VL61" i="4"/>
  <c r="VL56" i="4" l="1"/>
  <c r="VL62" i="4" s="1"/>
  <c r="VL63" i="4" s="1"/>
  <c r="VL64" i="4" s="1"/>
  <c r="VL65" i="4" s="1"/>
  <c r="VM59" i="4"/>
  <c r="VM60" i="4"/>
  <c r="VM57" i="4" l="1"/>
  <c r="VL66" i="4"/>
  <c r="VL67" i="4" s="1"/>
  <c r="VM61" i="4"/>
  <c r="VN58" i="4"/>
  <c r="VM56" i="4" l="1"/>
  <c r="VM62" i="4"/>
  <c r="VM63" i="4" s="1"/>
  <c r="VM64" i="4" s="1"/>
  <c r="VM65" i="4" s="1"/>
  <c r="VN60" i="4"/>
  <c r="VN59" i="4"/>
  <c r="VN57" i="4" l="1"/>
  <c r="VM66" i="4"/>
  <c r="VM67" i="4" s="1"/>
  <c r="VO58" i="4"/>
  <c r="VN61" i="4"/>
  <c r="VN56" i="4" l="1"/>
  <c r="VN62" i="4" s="1"/>
  <c r="VN63" i="4" s="1"/>
  <c r="VN64" i="4" s="1"/>
  <c r="VN65" i="4" s="1"/>
  <c r="VO60" i="4"/>
  <c r="VO59" i="4"/>
  <c r="VO57" i="4" l="1"/>
  <c r="VN66" i="4"/>
  <c r="VN67" i="4" s="1"/>
  <c r="VO61" i="4"/>
  <c r="VP58" i="4"/>
  <c r="VO56" i="4" l="1"/>
  <c r="VO62" i="4"/>
  <c r="VO63" i="4" s="1"/>
  <c r="VO64" i="4" s="1"/>
  <c r="VO65" i="4" s="1"/>
  <c r="VP60" i="4"/>
  <c r="VP59" i="4"/>
  <c r="VP57" i="4" l="1"/>
  <c r="VO66" i="4"/>
  <c r="VO67" i="4" s="1"/>
  <c r="VP61" i="4"/>
  <c r="VQ58" i="4"/>
  <c r="VP56" i="4" l="1"/>
  <c r="VP62" i="4"/>
  <c r="VP63" i="4" s="1"/>
  <c r="VP64" i="4" s="1"/>
  <c r="VP65" i="4" s="1"/>
  <c r="VQ60" i="4"/>
  <c r="VQ59" i="4"/>
  <c r="VQ57" i="4" l="1"/>
  <c r="VP66" i="4"/>
  <c r="VP67" i="4" s="1"/>
  <c r="VR58" i="4"/>
  <c r="VQ61" i="4"/>
  <c r="VQ56" i="4" l="1"/>
  <c r="VQ62" i="4"/>
  <c r="VQ63" i="4" s="1"/>
  <c r="VQ64" i="4" s="1"/>
  <c r="VQ65" i="4" s="1"/>
  <c r="VR60" i="4"/>
  <c r="VR59" i="4"/>
  <c r="VR57" i="4" l="1"/>
  <c r="VQ66" i="4"/>
  <c r="VQ67" i="4" s="1"/>
  <c r="VS58" i="4"/>
  <c r="VR61" i="4"/>
  <c r="VR62" i="4" l="1"/>
  <c r="VR63" i="4" s="1"/>
  <c r="VR64" i="4" s="1"/>
  <c r="VR65" i="4" s="1"/>
  <c r="VR56" i="4"/>
  <c r="VS59" i="4"/>
  <c r="VS60" i="4"/>
  <c r="VS57" i="4" l="1"/>
  <c r="VR66" i="4"/>
  <c r="VR67" i="4" s="1"/>
  <c r="VT58" i="4"/>
  <c r="VS61" i="4"/>
  <c r="VS56" i="4" l="1"/>
  <c r="VS62" i="4" s="1"/>
  <c r="VS63" i="4" s="1"/>
  <c r="VS64" i="4" s="1"/>
  <c r="VS65" i="4" s="1"/>
  <c r="VT59" i="4"/>
  <c r="VT60" i="4"/>
  <c r="VT57" i="4" l="1"/>
  <c r="VS66" i="4"/>
  <c r="VS67" i="4" s="1"/>
  <c r="VU58" i="4"/>
  <c r="VT61" i="4"/>
  <c r="VT56" i="4" l="1"/>
  <c r="VT62" i="4"/>
  <c r="VT63" i="4" s="1"/>
  <c r="VT64" i="4" s="1"/>
  <c r="VT65" i="4" s="1"/>
  <c r="VU60" i="4"/>
  <c r="VU59" i="4"/>
  <c r="VU57" i="4" l="1"/>
  <c r="VT66" i="4"/>
  <c r="VT67" i="4" s="1"/>
  <c r="VV58" i="4"/>
  <c r="VU61" i="4"/>
  <c r="VU56" i="4" l="1"/>
  <c r="VU62" i="4" s="1"/>
  <c r="VU63" i="4" s="1"/>
  <c r="VU64" i="4" s="1"/>
  <c r="VU65" i="4" s="1"/>
  <c r="VV60" i="4"/>
  <c r="VV59" i="4"/>
  <c r="VV57" i="4" l="1"/>
  <c r="VU66" i="4"/>
  <c r="VU67" i="4" s="1"/>
  <c r="VW58" i="4"/>
  <c r="VV61" i="4"/>
  <c r="VV56" i="4" l="1"/>
  <c r="VV62" i="4" s="1"/>
  <c r="VV63" i="4" s="1"/>
  <c r="VV64" i="4" s="1"/>
  <c r="VV65" i="4" s="1"/>
  <c r="VW59" i="4"/>
  <c r="VW60" i="4"/>
  <c r="VW57" i="4" l="1"/>
  <c r="VV66" i="4"/>
  <c r="VV67" i="4" s="1"/>
  <c r="VW61" i="4"/>
  <c r="VX58" i="4"/>
  <c r="VW56" i="4" l="1"/>
  <c r="VW62" i="4" s="1"/>
  <c r="VW63" i="4" s="1"/>
  <c r="VW64" i="4" s="1"/>
  <c r="VW65" i="4" s="1"/>
  <c r="VX59" i="4"/>
  <c r="VX60" i="4"/>
  <c r="VX57" i="4" l="1"/>
  <c r="VW66" i="4"/>
  <c r="VW67" i="4" s="1"/>
  <c r="VX61" i="4"/>
  <c r="VY58" i="4"/>
  <c r="VX56" i="4" l="1"/>
  <c r="VX62" i="4"/>
  <c r="VX63" i="4" s="1"/>
  <c r="VX64" i="4" s="1"/>
  <c r="VX65" i="4" s="1"/>
  <c r="VY60" i="4"/>
  <c r="VY59" i="4"/>
  <c r="VY57" i="4" l="1"/>
  <c r="VX66" i="4"/>
  <c r="VX67" i="4" s="1"/>
  <c r="VZ58" i="4"/>
  <c r="VY61" i="4"/>
  <c r="VY56" i="4" l="1"/>
  <c r="VY62" i="4"/>
  <c r="VY63" i="4" s="1"/>
  <c r="VY64" i="4" s="1"/>
  <c r="VY65" i="4" s="1"/>
  <c r="VZ59" i="4"/>
  <c r="VZ60" i="4"/>
  <c r="VZ57" i="4" l="1"/>
  <c r="VY66" i="4"/>
  <c r="VY67" i="4" s="1"/>
  <c r="WA58" i="4"/>
  <c r="VZ61" i="4"/>
  <c r="VZ56" i="4" l="1"/>
  <c r="VZ62" i="4"/>
  <c r="VZ63" i="4" s="1"/>
  <c r="VZ64" i="4" s="1"/>
  <c r="VZ65" i="4" s="1"/>
  <c r="WA59" i="4"/>
  <c r="WA60" i="4"/>
  <c r="WA57" i="4" l="1"/>
  <c r="VZ66" i="4"/>
  <c r="VZ67" i="4" s="1"/>
  <c r="WB58" i="4"/>
  <c r="WA61" i="4"/>
  <c r="WA56" i="4" l="1"/>
  <c r="WA62" i="4"/>
  <c r="WA63" i="4" s="1"/>
  <c r="WA64" i="4" s="1"/>
  <c r="WA65" i="4" s="1"/>
  <c r="WB60" i="4"/>
  <c r="WB59" i="4"/>
  <c r="WB57" i="4" l="1"/>
  <c r="WA66" i="4"/>
  <c r="WA67" i="4" s="1"/>
  <c r="WC58" i="4"/>
  <c r="WB61" i="4"/>
  <c r="WB56" i="4" l="1"/>
  <c r="WB62" i="4" s="1"/>
  <c r="WB63" i="4" s="1"/>
  <c r="WB64" i="4" s="1"/>
  <c r="WB65" i="4" s="1"/>
  <c r="WC59" i="4"/>
  <c r="WC60" i="4"/>
  <c r="WC57" i="4" l="1"/>
  <c r="WB66" i="4"/>
  <c r="WB67" i="4" s="1"/>
  <c r="WD58" i="4"/>
  <c r="WC61" i="4"/>
  <c r="WC56" i="4" l="1"/>
  <c r="WC62" i="4"/>
  <c r="WC63" i="4" s="1"/>
  <c r="WC64" i="4" s="1"/>
  <c r="WC65" i="4" s="1"/>
  <c r="WD60" i="4"/>
  <c r="WD59" i="4"/>
  <c r="WD61" i="4" s="1"/>
  <c r="WD57" i="4" l="1"/>
  <c r="WC66" i="4"/>
  <c r="WC67" i="4" s="1"/>
  <c r="WD56" i="4" l="1"/>
  <c r="WD62" i="4" s="1"/>
  <c r="WD63" i="4" s="1"/>
  <c r="C33" i="4"/>
  <c r="C37" i="4" s="1"/>
  <c r="C38" i="4" s="1"/>
  <c r="C39" i="4" s="1"/>
  <c r="C40" i="4" s="1"/>
  <c r="C35" i="4" l="1"/>
  <c r="WD64" i="4"/>
  <c r="WD65" i="4" s="1"/>
  <c r="WD66" i="4" s="1"/>
  <c r="WD67" i="4" s="1"/>
  <c r="C34" i="4" s="1"/>
  <c r="ME71" i="4" l="1"/>
  <c r="ME72" i="4" s="1"/>
  <c r="GA71" i="4"/>
  <c r="GA72" i="4" s="1"/>
  <c r="JM71" i="4"/>
  <c r="JM72" i="4" s="1"/>
  <c r="LQ71" i="4"/>
  <c r="LQ72" i="4" s="1"/>
  <c r="IF71" i="4"/>
  <c r="IF72" i="4" s="1"/>
  <c r="JL71" i="4"/>
  <c r="JL72" i="4" s="1"/>
  <c r="EA71" i="4"/>
  <c r="EA72" i="4" s="1"/>
  <c r="OK71" i="4"/>
  <c r="OK72" i="4" s="1"/>
  <c r="CB71" i="4"/>
  <c r="CB72" i="4" s="1"/>
  <c r="AO71" i="4"/>
  <c r="AO72" i="4" s="1"/>
  <c r="BM71" i="4"/>
  <c r="BM72" i="4" s="1"/>
  <c r="IU71" i="4"/>
  <c r="IU72" i="4" s="1"/>
  <c r="QB71" i="4"/>
  <c r="QB72" i="4" s="1"/>
  <c r="QN71" i="4"/>
  <c r="QN72" i="4" s="1"/>
  <c r="DG71" i="4"/>
  <c r="DG72" i="4" s="1"/>
  <c r="GK71" i="4"/>
  <c r="GK72" i="4" s="1"/>
  <c r="Q71" i="4"/>
  <c r="Q72" i="4" s="1"/>
  <c r="MP71" i="4"/>
  <c r="MP72" i="4" s="1"/>
  <c r="RW71" i="4"/>
  <c r="RW72" i="4" s="1"/>
  <c r="JQ71" i="4"/>
  <c r="JQ72" i="4" s="1"/>
  <c r="QG71" i="4"/>
  <c r="QG72" i="4" s="1"/>
  <c r="RY71" i="4"/>
  <c r="RY72" i="4" s="1"/>
  <c r="U71" i="4"/>
  <c r="U72" i="4" s="1"/>
  <c r="FZ71" i="4"/>
  <c r="FZ72" i="4" s="1"/>
  <c r="MD71" i="4"/>
  <c r="MD72" i="4" s="1"/>
  <c r="JI71" i="4"/>
  <c r="JI72" i="4" s="1"/>
  <c r="LM71" i="4"/>
  <c r="LM72" i="4" s="1"/>
  <c r="KX71" i="4"/>
  <c r="KX72" i="4" s="1"/>
  <c r="NH71" i="4"/>
  <c r="NH72" i="4" s="1"/>
  <c r="MI71" i="4"/>
  <c r="MI72" i="4" s="1"/>
  <c r="NE71" i="4"/>
  <c r="NE72" i="4" s="1"/>
  <c r="NB71" i="4"/>
  <c r="NB72" i="4" s="1"/>
  <c r="K71" i="4"/>
  <c r="K72" i="4" s="1"/>
  <c r="CU71" i="4"/>
  <c r="CU72" i="4" s="1"/>
  <c r="HU71" i="4"/>
  <c r="HU72" i="4" s="1"/>
  <c r="CR71" i="4"/>
  <c r="CR72" i="4" s="1"/>
  <c r="T71" i="4"/>
  <c r="T72" i="4" s="1"/>
  <c r="EV71" i="4"/>
  <c r="EV72" i="4" s="1"/>
  <c r="LV71" i="4"/>
  <c r="LV72" i="4" s="1"/>
  <c r="CN71" i="4"/>
  <c r="CN72" i="4" s="1"/>
  <c r="DD71" i="4"/>
  <c r="DD72" i="4" s="1"/>
  <c r="QP71" i="4"/>
  <c r="QP72" i="4" s="1"/>
  <c r="KH71" i="4"/>
  <c r="KH72" i="4" s="1"/>
  <c r="JD71" i="4"/>
  <c r="JD72" i="4" s="1"/>
  <c r="HL71" i="4"/>
  <c r="HL72" i="4" s="1"/>
  <c r="IX71" i="4"/>
  <c r="IX72" i="4" s="1"/>
  <c r="DL71" i="4"/>
  <c r="DL72" i="4" s="1"/>
  <c r="OQ71" i="4"/>
  <c r="OQ72" i="4" s="1"/>
  <c r="OM71" i="4"/>
  <c r="OM72" i="4" s="1"/>
  <c r="DP71" i="4"/>
  <c r="DP72" i="4" s="1"/>
  <c r="BW71" i="4"/>
  <c r="BW72" i="4" s="1"/>
  <c r="CE71" i="4"/>
  <c r="CE72" i="4" s="1"/>
  <c r="AV71" i="4"/>
  <c r="AV72" i="4" s="1"/>
  <c r="RC71" i="4"/>
  <c r="RC72" i="4" s="1"/>
  <c r="KJ71" i="4"/>
  <c r="KJ72" i="4" s="1"/>
  <c r="QT71" i="4"/>
  <c r="QT72" i="4" s="1"/>
  <c r="CW71" i="4"/>
  <c r="CW72" i="4" s="1"/>
  <c r="PN71" i="4"/>
  <c r="PN72" i="4" s="1"/>
  <c r="R71" i="4"/>
  <c r="R72" i="4" s="1"/>
  <c r="AT71" i="4"/>
  <c r="AT72" i="4" s="1"/>
  <c r="GD71" i="4"/>
  <c r="GD72" i="4" s="1"/>
  <c r="PT71" i="4"/>
  <c r="PT72" i="4" s="1"/>
  <c r="SK71" i="4"/>
  <c r="SK72" i="4" s="1"/>
  <c r="CQ71" i="4"/>
  <c r="CQ72" i="4" s="1"/>
  <c r="BK71" i="4"/>
  <c r="BK72" i="4" s="1"/>
  <c r="AM71" i="4"/>
  <c r="AM72" i="4" s="1"/>
  <c r="OP71" i="4"/>
  <c r="OP72" i="4" s="1"/>
  <c r="AW71" i="4"/>
  <c r="AW72" i="4" s="1"/>
  <c r="JG71" i="4"/>
  <c r="JG72" i="4" s="1"/>
  <c r="O71" i="4"/>
  <c r="O72" i="4" s="1"/>
  <c r="OL71" i="4"/>
  <c r="OL72" i="4" s="1"/>
  <c r="CC71" i="4"/>
  <c r="CC72" i="4" s="1"/>
  <c r="LU71" i="4"/>
  <c r="LU72" i="4" s="1"/>
  <c r="NI71" i="4"/>
  <c r="NI72" i="4" s="1"/>
  <c r="GQ71" i="4"/>
  <c r="GQ72" i="4" s="1"/>
  <c r="BF71" i="4"/>
  <c r="BF72" i="4" s="1"/>
  <c r="MA71" i="4"/>
  <c r="MA72" i="4" s="1"/>
  <c r="QS71" i="4"/>
  <c r="QS72" i="4" s="1"/>
  <c r="NW71" i="4"/>
  <c r="NW72" i="4" s="1"/>
  <c r="OD71" i="4"/>
  <c r="OD72" i="4" s="1"/>
  <c r="RU71" i="4"/>
  <c r="RU72" i="4" s="1"/>
  <c r="KZ71" i="4"/>
  <c r="KZ72" i="4" s="1"/>
  <c r="KV71" i="4"/>
  <c r="KV72" i="4" s="1"/>
  <c r="SH71" i="4"/>
  <c r="SH72" i="4" s="1"/>
  <c r="DI71" i="4"/>
  <c r="DI72" i="4" s="1"/>
  <c r="HD71" i="4"/>
  <c r="HD72" i="4" s="1"/>
  <c r="NT71" i="4"/>
  <c r="NT72" i="4" s="1"/>
  <c r="EB71" i="4"/>
  <c r="EB72" i="4" s="1"/>
  <c r="OS71" i="4"/>
  <c r="OS72" i="4" s="1"/>
  <c r="HW71" i="4"/>
  <c r="HW72" i="4" s="1"/>
  <c r="HM71" i="4"/>
  <c r="HM72" i="4" s="1"/>
  <c r="HC71" i="4"/>
  <c r="HC72" i="4" s="1"/>
  <c r="KR71" i="4"/>
  <c r="KR72" i="4" s="1"/>
  <c r="ON71" i="4"/>
  <c r="ON72" i="4" s="1"/>
  <c r="HJ71" i="4"/>
  <c r="HJ72" i="4" s="1"/>
  <c r="LK71" i="4"/>
  <c r="LK72" i="4" s="1"/>
  <c r="QK71" i="4"/>
  <c r="QK72" i="4" s="1"/>
  <c r="QZ71" i="4"/>
  <c r="QZ72" i="4" s="1"/>
  <c r="RD71" i="4"/>
  <c r="RD72" i="4" s="1"/>
  <c r="OG71" i="4"/>
  <c r="OG72" i="4" s="1"/>
  <c r="KI71" i="4"/>
  <c r="KI72" i="4" s="1"/>
  <c r="FA71" i="4"/>
  <c r="FA72" i="4" s="1"/>
  <c r="QY71" i="4"/>
  <c r="QY72" i="4" s="1"/>
  <c r="BR71" i="4"/>
  <c r="BR72" i="4" s="1"/>
  <c r="EY71" i="4"/>
  <c r="EY72" i="4" s="1"/>
  <c r="NG71" i="4"/>
  <c r="NG72" i="4" s="1"/>
  <c r="RP71" i="4"/>
  <c r="RP72" i="4" s="1"/>
  <c r="BO71" i="4"/>
  <c r="BO72" i="4" s="1"/>
  <c r="EX71" i="4"/>
  <c r="EX72" i="4" s="1"/>
  <c r="RV71" i="4"/>
  <c r="RV72" i="4" s="1"/>
  <c r="RQ71" i="4"/>
  <c r="RQ72" i="4" s="1"/>
  <c r="CI71" i="4"/>
  <c r="CI72" i="4" s="1"/>
  <c r="RS71" i="4"/>
  <c r="RS72" i="4" s="1"/>
  <c r="QE71" i="4"/>
  <c r="QE72" i="4" s="1"/>
  <c r="LA71" i="4"/>
  <c r="LA72" i="4" s="1"/>
  <c r="FO71" i="4"/>
  <c r="FO72" i="4" s="1"/>
  <c r="NO71" i="4"/>
  <c r="NO72" i="4" s="1"/>
  <c r="RJ71" i="4"/>
  <c r="RJ72" i="4" s="1"/>
  <c r="FD71" i="4"/>
  <c r="FD72" i="4" s="1"/>
  <c r="NS71" i="4"/>
  <c r="NS72" i="4" s="1"/>
  <c r="MS71" i="4"/>
  <c r="MS72" i="4" s="1"/>
  <c r="HI71" i="4"/>
  <c r="HI72" i="4" s="1"/>
  <c r="FB71" i="4"/>
  <c r="FB72" i="4" s="1"/>
  <c r="IL71" i="4"/>
  <c r="IL72" i="4" s="1"/>
  <c r="PG71" i="4"/>
  <c r="PG72" i="4" s="1"/>
  <c r="JE71" i="4"/>
  <c r="JE72" i="4" s="1"/>
  <c r="PA71" i="4"/>
  <c r="PA72" i="4" s="1"/>
  <c r="BT71" i="4"/>
  <c r="BT72" i="4" s="1"/>
  <c r="GX71" i="4"/>
  <c r="GX72" i="4" s="1"/>
  <c r="FK71" i="4"/>
  <c r="FK72" i="4" s="1"/>
  <c r="EK71" i="4"/>
  <c r="EK72" i="4" s="1"/>
  <c r="LX71" i="4"/>
  <c r="LX72" i="4" s="1"/>
  <c r="DJ71" i="4"/>
  <c r="DJ72" i="4" s="1"/>
  <c r="NQ71" i="4"/>
  <c r="NQ72" i="4" s="1"/>
  <c r="NC71" i="4"/>
  <c r="NC72" i="4" s="1"/>
  <c r="HY71" i="4"/>
  <c r="HY72" i="4" s="1"/>
  <c r="Y71" i="4"/>
  <c r="Y72" i="4" s="1"/>
  <c r="FR71" i="4"/>
  <c r="FR72" i="4" s="1"/>
  <c r="G71" i="4"/>
  <c r="G72" i="4" s="1"/>
  <c r="JP71" i="4"/>
  <c r="JP72" i="4" s="1"/>
  <c r="GT71" i="4"/>
  <c r="GT72" i="4" s="1"/>
  <c r="KY71" i="4"/>
  <c r="KY72" i="4" s="1"/>
  <c r="DE71" i="4"/>
  <c r="DE72" i="4" s="1"/>
  <c r="AF71" i="4"/>
  <c r="AF72" i="4" s="1"/>
  <c r="D71" i="4"/>
  <c r="D72" i="4" s="1"/>
  <c r="NJ71" i="4"/>
  <c r="NJ72" i="4" s="1"/>
  <c r="CO71" i="4"/>
  <c r="CO72" i="4" s="1"/>
  <c r="FU71" i="4"/>
  <c r="FU72" i="4" s="1"/>
  <c r="DR71" i="4"/>
  <c r="DR72" i="4" s="1"/>
  <c r="IS71" i="4"/>
  <c r="IS72" i="4" s="1"/>
  <c r="AA71" i="4"/>
  <c r="AA72" i="4" s="1"/>
  <c r="QD71" i="4"/>
  <c r="QD72" i="4" s="1"/>
  <c r="IB71" i="4"/>
  <c r="IB72" i="4" s="1"/>
  <c r="NK71" i="4"/>
  <c r="NK72" i="4" s="1"/>
  <c r="IV71" i="4"/>
  <c r="IV72" i="4" s="1"/>
  <c r="E71" i="4"/>
  <c r="E72" i="4" s="1"/>
  <c r="RI71" i="4"/>
  <c r="RI72" i="4" s="1"/>
  <c r="KW71" i="4"/>
  <c r="KW72" i="4" s="1"/>
  <c r="CH71" i="4"/>
  <c r="CH72" i="4" s="1"/>
  <c r="SA71" i="4"/>
  <c r="SA72" i="4" s="1"/>
  <c r="BP71" i="4"/>
  <c r="BP72" i="4" s="1"/>
  <c r="IG71" i="4"/>
  <c r="IG72" i="4" s="1"/>
  <c r="CD71" i="4"/>
  <c r="CD72" i="4" s="1"/>
  <c r="BZ71" i="4"/>
  <c r="BZ72" i="4" s="1"/>
  <c r="LI71" i="4"/>
  <c r="LI72" i="4" s="1"/>
  <c r="FJ71" i="4"/>
  <c r="FJ72" i="4" s="1"/>
  <c r="OV71" i="4"/>
  <c r="OV72" i="4" s="1"/>
  <c r="GG71" i="4"/>
  <c r="GG72" i="4" s="1"/>
  <c r="SP71" i="4"/>
  <c r="SP72" i="4" s="1"/>
  <c r="BA71" i="4"/>
  <c r="BA72" i="4" s="1"/>
  <c r="PE71" i="4"/>
  <c r="PE72" i="4" s="1"/>
  <c r="BV71" i="4"/>
  <c r="BV72" i="4" s="1"/>
  <c r="CA71" i="4"/>
  <c r="CA72" i="4" s="1"/>
  <c r="BE71" i="4"/>
  <c r="BE72" i="4" s="1"/>
  <c r="N71" i="4"/>
  <c r="N72" i="4" s="1"/>
  <c r="GY71" i="4"/>
  <c r="GY72" i="4" s="1"/>
  <c r="JS71" i="4"/>
  <c r="JS72" i="4" s="1"/>
  <c r="QQ71" i="4"/>
  <c r="QQ72" i="4" s="1"/>
  <c r="EO71" i="4"/>
  <c r="EO72" i="4" s="1"/>
  <c r="JC71" i="4"/>
  <c r="JC72" i="4" s="1"/>
  <c r="PB71" i="4"/>
  <c r="PB72" i="4" s="1"/>
  <c r="OW71" i="4"/>
  <c r="OW72" i="4" s="1"/>
  <c r="BD71" i="4"/>
  <c r="BD72" i="4" s="1"/>
  <c r="HN71" i="4"/>
  <c r="HN72" i="4" s="1"/>
  <c r="BY71" i="4"/>
  <c r="BY72" i="4" s="1"/>
  <c r="DB71" i="4"/>
  <c r="DB72" i="4" s="1"/>
  <c r="QC71" i="4"/>
  <c r="QC72" i="4" s="1"/>
  <c r="IP71" i="4"/>
  <c r="IP72" i="4" s="1"/>
  <c r="CZ71" i="4"/>
  <c r="CZ72" i="4" s="1"/>
  <c r="BX71" i="4"/>
  <c r="BX72" i="4" s="1"/>
  <c r="JR71" i="4"/>
  <c r="JR72" i="4" s="1"/>
  <c r="PJ71" i="4"/>
  <c r="PJ72" i="4" s="1"/>
  <c r="RM71" i="4"/>
  <c r="RM72" i="4" s="1"/>
  <c r="MR71" i="4"/>
  <c r="MR72" i="4" s="1"/>
  <c r="KK71" i="4"/>
  <c r="KK72" i="4" s="1"/>
  <c r="LS71" i="4"/>
  <c r="LS72" i="4" s="1"/>
  <c r="MO71" i="4"/>
  <c r="MO72" i="4" s="1"/>
  <c r="OA71" i="4"/>
  <c r="OA72" i="4" s="1"/>
  <c r="AP71" i="4"/>
  <c r="AP72" i="4" s="1"/>
  <c r="FM71" i="4"/>
  <c r="FM72" i="4" s="1"/>
  <c r="BS71" i="4"/>
  <c r="BS72" i="4" s="1"/>
  <c r="GL71" i="4"/>
  <c r="GL72" i="4" s="1"/>
  <c r="EM71" i="4"/>
  <c r="EM72" i="4" s="1"/>
  <c r="GO71" i="4"/>
  <c r="GO72" i="4" s="1"/>
  <c r="EL71" i="4"/>
  <c r="EL72" i="4" s="1"/>
  <c r="ER71" i="4"/>
  <c r="ER72" i="4" s="1"/>
  <c r="RA71" i="4"/>
  <c r="RA72" i="4" s="1"/>
  <c r="CK71" i="4"/>
  <c r="CK72" i="4" s="1"/>
  <c r="GJ71" i="4"/>
  <c r="GJ72" i="4" s="1"/>
  <c r="CL71" i="4"/>
  <c r="CL72" i="4" s="1"/>
  <c r="MQ71" i="4"/>
  <c r="MQ72" i="4" s="1"/>
  <c r="SL71" i="4"/>
  <c r="SL72" i="4" s="1"/>
  <c r="P71" i="4"/>
  <c r="P72" i="4" s="1"/>
  <c r="GU71" i="4"/>
  <c r="GU72" i="4" s="1"/>
  <c r="JX71" i="4"/>
  <c r="JX72" i="4" s="1"/>
  <c r="PS71" i="4"/>
  <c r="PS72" i="4" s="1"/>
  <c r="CP71" i="4"/>
  <c r="CP72" i="4" s="1"/>
  <c r="JN71" i="4"/>
  <c r="JN72" i="4" s="1"/>
  <c r="DM71" i="4"/>
  <c r="DM72" i="4" s="1"/>
  <c r="GZ71" i="4"/>
  <c r="GZ72" i="4" s="1"/>
  <c r="KG71" i="4"/>
  <c r="KG72" i="4" s="1"/>
  <c r="ED71" i="4"/>
  <c r="ED72" i="4" s="1"/>
  <c r="SR71" i="4"/>
  <c r="SR72" i="4" s="1"/>
  <c r="RB71" i="4"/>
  <c r="RB72" i="4" s="1"/>
  <c r="AX71" i="4"/>
  <c r="AX72" i="4" s="1"/>
  <c r="MG71" i="4"/>
  <c r="MG72" i="4" s="1"/>
  <c r="JT71" i="4"/>
  <c r="JT72" i="4" s="1"/>
  <c r="NP71" i="4"/>
  <c r="NP72" i="4" s="1"/>
  <c r="RX71" i="4"/>
  <c r="RX72" i="4" s="1"/>
  <c r="PZ71" i="4"/>
  <c r="PZ72" i="4" s="1"/>
  <c r="AU71" i="4"/>
  <c r="AU72" i="4" s="1"/>
  <c r="MU71" i="4"/>
  <c r="MU72" i="4" s="1"/>
  <c r="GS71" i="4"/>
  <c r="GS72" i="4" s="1"/>
  <c r="AQ71" i="4"/>
  <c r="AQ72" i="4" s="1"/>
  <c r="FF71" i="4"/>
  <c r="FF72" i="4" s="1"/>
  <c r="LR71" i="4"/>
  <c r="LR72" i="4" s="1"/>
  <c r="KQ71" i="4"/>
  <c r="KQ72" i="4" s="1"/>
  <c r="BI71" i="4"/>
  <c r="BI72" i="4" s="1"/>
  <c r="M71" i="4"/>
  <c r="M72" i="4" s="1"/>
  <c r="PL71" i="4"/>
  <c r="PL72" i="4" s="1"/>
  <c r="HG71" i="4"/>
  <c r="HG72" i="4" s="1"/>
  <c r="IY71" i="4"/>
  <c r="IY72" i="4" s="1"/>
  <c r="HT71" i="4"/>
  <c r="HT72" i="4" s="1"/>
  <c r="MV71" i="4"/>
  <c r="MV72" i="4" s="1"/>
  <c r="FL71" i="4"/>
  <c r="FL72" i="4" s="1"/>
  <c r="ML71" i="4"/>
  <c r="ML72" i="4" s="1"/>
  <c r="DZ71" i="4"/>
  <c r="DZ72" i="4" s="1"/>
  <c r="JB71" i="4"/>
  <c r="JB72" i="4" s="1"/>
  <c r="LO71" i="4"/>
  <c r="LO72" i="4" s="1"/>
  <c r="EN71" i="4"/>
  <c r="EN72" i="4" s="1"/>
  <c r="NM71" i="4"/>
  <c r="NM72" i="4" s="1"/>
  <c r="CV71" i="4"/>
  <c r="CV72" i="4" s="1"/>
  <c r="DK71" i="4"/>
  <c r="DK72" i="4" s="1"/>
  <c r="MC71" i="4"/>
  <c r="MC72" i="4" s="1"/>
  <c r="II71" i="4"/>
  <c r="II72" i="4" s="1"/>
  <c r="JJ71" i="4"/>
  <c r="JJ72" i="4" s="1"/>
  <c r="OT71" i="4"/>
  <c r="OT72" i="4" s="1"/>
  <c r="FW71" i="4"/>
  <c r="FW72" i="4" s="1"/>
  <c r="IC71" i="4"/>
  <c r="IC72" i="4" s="1"/>
  <c r="JV71" i="4"/>
  <c r="JV72" i="4" s="1"/>
  <c r="PX71" i="4"/>
  <c r="PX72" i="4" s="1"/>
  <c r="OO71" i="4"/>
  <c r="OO72" i="4" s="1"/>
  <c r="GB71" i="4"/>
  <c r="GB72" i="4" s="1"/>
  <c r="BC71" i="4"/>
  <c r="BC72" i="4" s="1"/>
  <c r="EZ71" i="4"/>
  <c r="EZ72" i="4" s="1"/>
  <c r="QL71" i="4"/>
  <c r="QL72" i="4" s="1"/>
  <c r="NA71" i="4"/>
  <c r="NA72" i="4" s="1"/>
  <c r="PD71" i="4"/>
  <c r="PD72" i="4" s="1"/>
  <c r="QH71" i="4"/>
  <c r="QH72" i="4" s="1"/>
  <c r="HX71" i="4"/>
  <c r="HX72" i="4" s="1"/>
  <c r="HA71" i="4"/>
  <c r="HA72" i="4" s="1"/>
  <c r="EJ71" i="4"/>
  <c r="EJ72" i="4" s="1"/>
  <c r="CX71" i="4"/>
  <c r="CX72" i="4" s="1"/>
  <c r="GW71" i="4"/>
  <c r="GW72" i="4" s="1"/>
  <c r="LG71" i="4"/>
  <c r="LG72" i="4" s="1"/>
  <c r="HB71" i="4"/>
  <c r="HB72" i="4" s="1"/>
  <c r="AE71" i="4"/>
  <c r="AE72" i="4" s="1"/>
  <c r="SG71" i="4"/>
  <c r="SG72" i="4" s="1"/>
  <c r="AZ71" i="4"/>
  <c r="AZ72" i="4" s="1"/>
  <c r="EW71" i="4"/>
  <c r="EW72" i="4" s="1"/>
  <c r="ES71" i="4"/>
  <c r="ES72" i="4" s="1"/>
  <c r="KB71" i="4"/>
  <c r="KB72" i="4" s="1"/>
  <c r="KP71" i="4"/>
  <c r="KP72" i="4" s="1"/>
  <c r="LB71" i="4"/>
  <c r="LB72" i="4" s="1"/>
  <c r="AK71" i="4"/>
  <c r="AK72" i="4" s="1"/>
  <c r="GV71" i="4"/>
  <c r="GV72" i="4" s="1"/>
  <c r="MW71" i="4"/>
  <c r="MW72" i="4" s="1"/>
  <c r="KN71" i="4"/>
  <c r="KN72" i="4" s="1"/>
  <c r="QR71" i="4"/>
  <c r="QR72" i="4" s="1"/>
  <c r="OY71" i="4"/>
  <c r="OY72" i="4" s="1"/>
  <c r="GC71" i="4"/>
  <c r="GC72" i="4" s="1"/>
  <c r="HO71" i="4"/>
  <c r="HO72" i="4" s="1"/>
  <c r="KF71" i="4"/>
  <c r="KF72" i="4" s="1"/>
  <c r="RG71" i="4"/>
  <c r="RG72" i="4" s="1"/>
  <c r="EE71" i="4"/>
  <c r="EE72" i="4" s="1"/>
  <c r="BU71" i="4"/>
  <c r="BU72" i="4" s="1"/>
  <c r="RL71" i="4"/>
  <c r="RL72" i="4" s="1"/>
  <c r="GR71" i="4"/>
  <c r="GR72" i="4" s="1"/>
  <c r="HS71" i="4"/>
  <c r="HS72" i="4" s="1"/>
  <c r="F71" i="4"/>
  <c r="F72" i="4" s="1"/>
  <c r="PQ71" i="4"/>
  <c r="PQ72" i="4" s="1"/>
  <c r="CS71" i="4"/>
  <c r="CS72" i="4" s="1"/>
  <c r="KD71" i="4"/>
  <c r="KD72" i="4" s="1"/>
  <c r="JZ71" i="4"/>
  <c r="JZ72" i="4" s="1"/>
  <c r="DT71" i="4"/>
  <c r="DT72" i="4" s="1"/>
  <c r="QJ71" i="4"/>
  <c r="QJ72" i="4" s="1"/>
  <c r="GI71" i="4"/>
  <c r="GI72" i="4" s="1"/>
  <c r="QO71" i="4"/>
  <c r="QO72" i="4" s="1"/>
  <c r="MT71" i="4"/>
  <c r="MT72" i="4" s="1"/>
  <c r="JF71" i="4"/>
  <c r="JF72" i="4" s="1"/>
  <c r="SB71" i="4"/>
  <c r="SB72" i="4" s="1"/>
  <c r="RH71" i="4"/>
  <c r="RH72" i="4" s="1"/>
  <c r="NN71" i="4"/>
  <c r="NN72" i="4" s="1"/>
  <c r="LP71" i="4"/>
  <c r="LP72" i="4" s="1"/>
  <c r="SI71" i="4"/>
  <c r="SI72" i="4" s="1"/>
  <c r="JW71" i="4"/>
  <c r="JW72" i="4" s="1"/>
  <c r="CG71" i="4"/>
  <c r="CG72" i="4" s="1"/>
  <c r="DW71" i="4"/>
  <c r="DW72" i="4" s="1"/>
  <c r="AY71" i="4"/>
  <c r="AY72" i="4" s="1"/>
  <c r="AC71" i="4"/>
  <c r="AC72" i="4" s="1"/>
  <c r="SC71" i="4"/>
  <c r="SC72" i="4" s="1"/>
  <c r="FP71" i="4"/>
  <c r="FP72" i="4" s="1"/>
  <c r="ND71" i="4"/>
  <c r="ND72" i="4" s="1"/>
  <c r="LE71" i="4"/>
  <c r="LE72" i="4" s="1"/>
  <c r="NF71" i="4"/>
  <c r="NF72" i="4" s="1"/>
  <c r="L71" i="4"/>
  <c r="L72" i="4" s="1"/>
  <c r="MF71" i="4"/>
  <c r="MF72" i="4" s="1"/>
  <c r="DC71" i="4"/>
  <c r="DC72" i="4" s="1"/>
  <c r="OE71" i="4"/>
  <c r="OE72" i="4" s="1"/>
  <c r="SD71" i="4"/>
  <c r="SD72" i="4" s="1"/>
  <c r="KO71" i="4"/>
  <c r="KO72" i="4" s="1"/>
  <c r="OF71" i="4"/>
  <c r="OF72" i="4" s="1"/>
  <c r="MY71" i="4"/>
  <c r="MY72" i="4" s="1"/>
  <c r="FQ71" i="4"/>
  <c r="FQ72" i="4" s="1"/>
  <c r="BB71" i="4"/>
  <c r="BB72" i="4" s="1"/>
  <c r="JH71" i="4"/>
  <c r="JH72" i="4" s="1"/>
  <c r="AJ71" i="4"/>
  <c r="AJ72" i="4" s="1"/>
  <c r="MK71" i="4"/>
  <c r="MK72" i="4" s="1"/>
  <c r="PM71" i="4"/>
  <c r="PM72" i="4" s="1"/>
  <c r="RE71" i="4"/>
  <c r="RE72" i="4" s="1"/>
  <c r="OZ71" i="4"/>
  <c r="OZ72" i="4" s="1"/>
  <c r="PR71" i="4"/>
  <c r="PR72" i="4" s="1"/>
  <c r="PU71" i="4"/>
  <c r="PU72" i="4" s="1"/>
  <c r="IT71" i="4"/>
  <c r="IT72" i="4" s="1"/>
  <c r="HR71" i="4"/>
  <c r="HR72" i="4" s="1"/>
  <c r="EP71" i="4"/>
  <c r="EP72" i="4" s="1"/>
  <c r="QV71" i="4"/>
  <c r="QV72" i="4" s="1"/>
  <c r="GE71" i="4"/>
  <c r="GE72" i="4" s="1"/>
  <c r="KU71" i="4"/>
  <c r="KU72" i="4" s="1"/>
  <c r="JU71" i="4"/>
  <c r="JU72" i="4" s="1"/>
  <c r="DF71" i="4"/>
  <c r="DF72" i="4" s="1"/>
  <c r="LN71" i="4"/>
  <c r="LN72" i="4" s="1"/>
  <c r="NR71" i="4"/>
  <c r="NR72" i="4" s="1"/>
  <c r="LD71" i="4"/>
  <c r="LD72" i="4" s="1"/>
  <c r="DS71" i="4"/>
  <c r="DS72" i="4" s="1"/>
  <c r="PK71" i="4"/>
  <c r="PK72" i="4" s="1"/>
  <c r="RO71" i="4"/>
  <c r="RO72" i="4" s="1"/>
  <c r="SM71" i="4"/>
  <c r="SM72" i="4" s="1"/>
  <c r="E34" i="4"/>
  <c r="PV71" i="4"/>
  <c r="PV72" i="4" s="1"/>
  <c r="AB71" i="4"/>
  <c r="AB72" i="4" s="1"/>
  <c r="HQ71" i="4"/>
  <c r="HQ72" i="4" s="1"/>
  <c r="LZ71" i="4"/>
  <c r="LZ72" i="4" s="1"/>
  <c r="MB71" i="4"/>
  <c r="MB72" i="4" s="1"/>
  <c r="FG71" i="4"/>
  <c r="FG72" i="4" s="1"/>
  <c r="ST71" i="4"/>
  <c r="ST72" i="4" s="1"/>
  <c r="HF71" i="4"/>
  <c r="HF72" i="4" s="1"/>
  <c r="HH71" i="4"/>
  <c r="HH72" i="4" s="1"/>
  <c r="NV71" i="4"/>
  <c r="NV72" i="4" s="1"/>
  <c r="SS71" i="4"/>
  <c r="SS72" i="4" s="1"/>
  <c r="QW71" i="4"/>
  <c r="QW72" i="4" s="1"/>
  <c r="LF71" i="4"/>
  <c r="LF72" i="4" s="1"/>
  <c r="LC71" i="4"/>
  <c r="LC72" i="4" s="1"/>
  <c r="EH71" i="4"/>
  <c r="EH72" i="4" s="1"/>
  <c r="AN71" i="4"/>
  <c r="AN72" i="4" s="1"/>
  <c r="IZ71" i="4"/>
  <c r="IZ72" i="4" s="1"/>
  <c r="SQ71" i="4"/>
  <c r="SQ72" i="4" s="1"/>
  <c r="SX71" i="4"/>
  <c r="SX72" i="4" s="1"/>
  <c r="TB71" i="4"/>
  <c r="TB72" i="4" s="1"/>
  <c r="TF71" i="4"/>
  <c r="TF72" i="4" s="1"/>
  <c r="TJ71" i="4"/>
  <c r="TJ72" i="4" s="1"/>
  <c r="TN71" i="4"/>
  <c r="TN72" i="4" s="1"/>
  <c r="TR71" i="4"/>
  <c r="TR72" i="4" s="1"/>
  <c r="TV71" i="4"/>
  <c r="TV72" i="4" s="1"/>
  <c r="TZ71" i="4"/>
  <c r="TZ72" i="4" s="1"/>
  <c r="UD71" i="4"/>
  <c r="UD72" i="4" s="1"/>
  <c r="UH71" i="4"/>
  <c r="UH72" i="4" s="1"/>
  <c r="UL71" i="4"/>
  <c r="UL72" i="4" s="1"/>
  <c r="QM71" i="4"/>
  <c r="QM72" i="4" s="1"/>
  <c r="J71" i="4"/>
  <c r="J72" i="4" s="1"/>
  <c r="V71" i="4"/>
  <c r="V72" i="4" s="1"/>
  <c r="MM71" i="4"/>
  <c r="MM72" i="4" s="1"/>
  <c r="OX71" i="4"/>
  <c r="OX72" i="4" s="1"/>
  <c r="PF71" i="4"/>
  <c r="PF72" i="4" s="1"/>
  <c r="NX71" i="4"/>
  <c r="NX72" i="4" s="1"/>
  <c r="PW71" i="4"/>
  <c r="PW72" i="4" s="1"/>
  <c r="I71" i="4"/>
  <c r="I72" i="4" s="1"/>
  <c r="IM71" i="4"/>
  <c r="IM72" i="4" s="1"/>
  <c r="KM71" i="4"/>
  <c r="KM72" i="4" s="1"/>
  <c r="IA71" i="4"/>
  <c r="IA72" i="4" s="1"/>
  <c r="HZ71" i="4"/>
  <c r="HZ72" i="4" s="1"/>
  <c r="PP71" i="4"/>
  <c r="PP72" i="4" s="1"/>
  <c r="RZ71" i="4"/>
  <c r="RZ72" i="4" s="1"/>
  <c r="KT71" i="4"/>
  <c r="KT72" i="4" s="1"/>
  <c r="LJ71" i="4"/>
  <c r="LJ72" i="4" s="1"/>
  <c r="PH71" i="4"/>
  <c r="PH72" i="4" s="1"/>
  <c r="QU71" i="4"/>
  <c r="QU72" i="4" s="1"/>
  <c r="AG71" i="4"/>
  <c r="AG72" i="4" s="1"/>
  <c r="AR71" i="4"/>
  <c r="AR72" i="4" s="1"/>
  <c r="MZ71" i="4"/>
  <c r="MZ72" i="4" s="1"/>
  <c r="W71" i="4"/>
  <c r="W72" i="4" s="1"/>
  <c r="KS71" i="4"/>
  <c r="KS72" i="4" s="1"/>
  <c r="LL71" i="4"/>
  <c r="LL72" i="4" s="1"/>
  <c r="QI71" i="4"/>
  <c r="QI72" i="4" s="1"/>
  <c r="BG71" i="4"/>
  <c r="BG72" i="4" s="1"/>
  <c r="CJ71" i="4"/>
  <c r="CJ72" i="4" s="1"/>
  <c r="AD71" i="4"/>
  <c r="AD72" i="4" s="1"/>
  <c r="JY71" i="4"/>
  <c r="JY72" i="4" s="1"/>
  <c r="JO71" i="4"/>
  <c r="JO72" i="4" s="1"/>
  <c r="MH71" i="4"/>
  <c r="MH72" i="4" s="1"/>
  <c r="OC71" i="4"/>
  <c r="OC72" i="4" s="1"/>
  <c r="C71" i="4"/>
  <c r="C72" i="4" s="1"/>
  <c r="RF71" i="4"/>
  <c r="RF72" i="4" s="1"/>
  <c r="Z71" i="4"/>
  <c r="Z72" i="4" s="1"/>
  <c r="FE71" i="4"/>
  <c r="FE72" i="4" s="1"/>
  <c r="RT71" i="4"/>
  <c r="RT72" i="4" s="1"/>
  <c r="EG71" i="4"/>
  <c r="EG72" i="4" s="1"/>
  <c r="CF71" i="4"/>
  <c r="CF72" i="4" s="1"/>
  <c r="IR71" i="4"/>
  <c r="IR72" i="4" s="1"/>
  <c r="BH71" i="4"/>
  <c r="BH72" i="4" s="1"/>
  <c r="LY71" i="4"/>
  <c r="LY72" i="4" s="1"/>
  <c r="OR71" i="4"/>
  <c r="OR72" i="4" s="1"/>
  <c r="PC71" i="4"/>
  <c r="PC72" i="4" s="1"/>
  <c r="DX71" i="4"/>
  <c r="DX72" i="4" s="1"/>
  <c r="DH71" i="4"/>
  <c r="DH72" i="4" s="1"/>
  <c r="KL71" i="4"/>
  <c r="KL72" i="4" s="1"/>
  <c r="AS71" i="4"/>
  <c r="AS72" i="4" s="1"/>
  <c r="FT71" i="4"/>
  <c r="FT72" i="4" s="1"/>
  <c r="GP71" i="4"/>
  <c r="GP72" i="4" s="1"/>
  <c r="DY71" i="4"/>
  <c r="DY72" i="4" s="1"/>
  <c r="ET71" i="4"/>
  <c r="ET72" i="4" s="1"/>
  <c r="SN71" i="4"/>
  <c r="SN72" i="4" s="1"/>
  <c r="QA71" i="4"/>
  <c r="QA72" i="4" s="1"/>
  <c r="GM71" i="4"/>
  <c r="GM72" i="4" s="1"/>
  <c r="SV71" i="4"/>
  <c r="SV72" i="4" s="1"/>
  <c r="SZ71" i="4"/>
  <c r="SZ72" i="4" s="1"/>
  <c r="TD71" i="4"/>
  <c r="TD72" i="4" s="1"/>
  <c r="TH71" i="4"/>
  <c r="TH72" i="4" s="1"/>
  <c r="TL71" i="4"/>
  <c r="TL72" i="4" s="1"/>
  <c r="TP71" i="4"/>
  <c r="TP72" i="4" s="1"/>
  <c r="TT71" i="4"/>
  <c r="TT72" i="4" s="1"/>
  <c r="TX71" i="4"/>
  <c r="TX72" i="4" s="1"/>
  <c r="UB71" i="4"/>
  <c r="UB72" i="4" s="1"/>
  <c r="UF71" i="4"/>
  <c r="UF72" i="4" s="1"/>
  <c r="UJ71" i="4"/>
  <c r="UJ72" i="4" s="1"/>
  <c r="RN71" i="4"/>
  <c r="RN72" i="4" s="1"/>
  <c r="AH71" i="4"/>
  <c r="AH72" i="4" s="1"/>
  <c r="MJ71" i="4"/>
  <c r="MJ72" i="4" s="1"/>
  <c r="OH71" i="4"/>
  <c r="OH72" i="4" s="1"/>
  <c r="EU71" i="4"/>
  <c r="EU72" i="4" s="1"/>
  <c r="HE71" i="4"/>
  <c r="HE72" i="4" s="1"/>
  <c r="RK71" i="4"/>
  <c r="RK72" i="4" s="1"/>
  <c r="JA71" i="4"/>
  <c r="JA72" i="4" s="1"/>
  <c r="NL71" i="4"/>
  <c r="NL72" i="4" s="1"/>
  <c r="EI71" i="4"/>
  <c r="EI72" i="4" s="1"/>
  <c r="AI71" i="4"/>
  <c r="AI72" i="4" s="1"/>
  <c r="RR71" i="4"/>
  <c r="RR72" i="4" s="1"/>
  <c r="S71" i="4"/>
  <c r="S72" i="4" s="1"/>
  <c r="OI71" i="4"/>
  <c r="OI72" i="4" s="1"/>
  <c r="EC71" i="4"/>
  <c r="EC72" i="4" s="1"/>
  <c r="IW71" i="4"/>
  <c r="IW72" i="4" s="1"/>
  <c r="FY71" i="4"/>
  <c r="FY72" i="4" s="1"/>
  <c r="CM71" i="4"/>
  <c r="CM72" i="4" s="1"/>
  <c r="JK71" i="4"/>
  <c r="JK72" i="4" s="1"/>
  <c r="FN71" i="4"/>
  <c r="FN72" i="4" s="1"/>
  <c r="IO71" i="4"/>
  <c r="IO72" i="4" s="1"/>
  <c r="DV71" i="4"/>
  <c r="DV72" i="4" s="1"/>
  <c r="FX71" i="4"/>
  <c r="FX72" i="4" s="1"/>
  <c r="HK71" i="4"/>
  <c r="HK72" i="4" s="1"/>
  <c r="NZ71" i="4"/>
  <c r="NZ72" i="4" s="1"/>
  <c r="FH71" i="4"/>
  <c r="FH72" i="4" s="1"/>
  <c r="IH71" i="4"/>
  <c r="IH72" i="4" s="1"/>
  <c r="GN71" i="4"/>
  <c r="GN72" i="4" s="1"/>
  <c r="CT71" i="4"/>
  <c r="CT72" i="4" s="1"/>
  <c r="ID71" i="4"/>
  <c r="ID72" i="4" s="1"/>
  <c r="FI71" i="4"/>
  <c r="FI72" i="4" s="1"/>
  <c r="X71" i="4"/>
  <c r="X72" i="4" s="1"/>
  <c r="LW71" i="4"/>
  <c r="LW72" i="4" s="1"/>
  <c r="DO71" i="4"/>
  <c r="DO72" i="4" s="1"/>
  <c r="TA71" i="4"/>
  <c r="TA72" i="4" s="1"/>
  <c r="TI71" i="4"/>
  <c r="TI72" i="4" s="1"/>
  <c r="TQ71" i="4"/>
  <c r="TQ72" i="4" s="1"/>
  <c r="TY71" i="4"/>
  <c r="TY72" i="4" s="1"/>
  <c r="UG71" i="4"/>
  <c r="UG72" i="4" s="1"/>
  <c r="OU71" i="4"/>
  <c r="OU72" i="4" s="1"/>
  <c r="KC71" i="4"/>
  <c r="KC72" i="4" s="1"/>
  <c r="SO71" i="4"/>
  <c r="SO72" i="4" s="1"/>
  <c r="IJ71" i="4"/>
  <c r="IJ72" i="4" s="1"/>
  <c r="MX71" i="4"/>
  <c r="MX72" i="4" s="1"/>
  <c r="TE71" i="4"/>
  <c r="TE72" i="4" s="1"/>
  <c r="TU71" i="4"/>
  <c r="TU72" i="4" s="1"/>
  <c r="UK71" i="4"/>
  <c r="UK72" i="4" s="1"/>
  <c r="AL71" i="4"/>
  <c r="AL72" i="4" s="1"/>
  <c r="HV71" i="4"/>
  <c r="HV72" i="4" s="1"/>
  <c r="KE71" i="4"/>
  <c r="KE72" i="4" s="1"/>
  <c r="IQ71" i="4"/>
  <c r="IQ72" i="4" s="1"/>
  <c r="QF71" i="4"/>
  <c r="QF72" i="4" s="1"/>
  <c r="FC71" i="4"/>
  <c r="FC72" i="4" s="1"/>
  <c r="SJ71" i="4"/>
  <c r="SJ72" i="4" s="1"/>
  <c r="IE71" i="4"/>
  <c r="IE72" i="4" s="1"/>
  <c r="SY71" i="4"/>
  <c r="SY72" i="4" s="1"/>
  <c r="TO71" i="4"/>
  <c r="TO72" i="4" s="1"/>
  <c r="EF71" i="4"/>
  <c r="EF72" i="4" s="1"/>
  <c r="IN71" i="4"/>
  <c r="IN72" i="4" s="1"/>
  <c r="LT71" i="4"/>
  <c r="LT72" i="4" s="1"/>
  <c r="BN71" i="4"/>
  <c r="BN72" i="4" s="1"/>
  <c r="PO71" i="4"/>
  <c r="PO72" i="4" s="1"/>
  <c r="FV71" i="4"/>
  <c r="FV72" i="4" s="1"/>
  <c r="HP71" i="4"/>
  <c r="HP72" i="4" s="1"/>
  <c r="NY71" i="4"/>
  <c r="NY72" i="4" s="1"/>
  <c r="BQ71" i="4"/>
  <c r="BQ72" i="4" s="1"/>
  <c r="GH71" i="4"/>
  <c r="GH72" i="4" s="1"/>
  <c r="MN71" i="4"/>
  <c r="MN72" i="4" s="1"/>
  <c r="DN71" i="4"/>
  <c r="DN72" i="4" s="1"/>
  <c r="PI71" i="4"/>
  <c r="PI72" i="4" s="1"/>
  <c r="DU71" i="4"/>
  <c r="DU72" i="4" s="1"/>
  <c r="LH71" i="4"/>
  <c r="LH72" i="4" s="1"/>
  <c r="SU71" i="4"/>
  <c r="SU72" i="4" s="1"/>
  <c r="TC71" i="4"/>
  <c r="TC72" i="4" s="1"/>
  <c r="TK71" i="4"/>
  <c r="TK72" i="4" s="1"/>
  <c r="TS71" i="4"/>
  <c r="TS72" i="4" s="1"/>
  <c r="UA71" i="4"/>
  <c r="UA72" i="4" s="1"/>
  <c r="UI71" i="4"/>
  <c r="UI72" i="4" s="1"/>
  <c r="DQ71" i="4"/>
  <c r="DQ72" i="4" s="1"/>
  <c r="BL71" i="4"/>
  <c r="BL72" i="4" s="1"/>
  <c r="PY71" i="4"/>
  <c r="PY72" i="4" s="1"/>
  <c r="QX71" i="4"/>
  <c r="QX72" i="4" s="1"/>
  <c r="SE71" i="4"/>
  <c r="SE72" i="4" s="1"/>
  <c r="NU71" i="4"/>
  <c r="NU72" i="4" s="1"/>
  <c r="IK71" i="4"/>
  <c r="IK72" i="4" s="1"/>
  <c r="CY71" i="4"/>
  <c r="CY72" i="4" s="1"/>
  <c r="SF71" i="4"/>
  <c r="SF72" i="4" s="1"/>
  <c r="GF71" i="4"/>
  <c r="GF72" i="4" s="1"/>
  <c r="SW71" i="4"/>
  <c r="SW72" i="4" s="1"/>
  <c r="TM71" i="4"/>
  <c r="TM72" i="4" s="1"/>
  <c r="UC71" i="4"/>
  <c r="UC72" i="4" s="1"/>
  <c r="BJ71" i="4"/>
  <c r="BJ72" i="4" s="1"/>
  <c r="FS71" i="4"/>
  <c r="FS72" i="4" s="1"/>
  <c r="H71" i="4"/>
  <c r="H72" i="4" s="1"/>
  <c r="KA71" i="4"/>
  <c r="KA72" i="4" s="1"/>
  <c r="OB71" i="4"/>
  <c r="OB72" i="4" s="1"/>
  <c r="OJ71" i="4"/>
  <c r="OJ72" i="4" s="1"/>
  <c r="DA71" i="4"/>
  <c r="DA72" i="4" s="1"/>
  <c r="EQ71" i="4"/>
  <c r="EQ72" i="4" s="1"/>
  <c r="TG71" i="4"/>
  <c r="TG72" i="4" s="1"/>
  <c r="TW71" i="4"/>
  <c r="TW72" i="4" s="1"/>
  <c r="UE71" i="4"/>
  <c r="UE72" i="4" s="1"/>
  <c r="UM71" i="4"/>
  <c r="UM72" i="4" s="1"/>
  <c r="UN71" i="4"/>
  <c r="UN72" i="4" s="1"/>
  <c r="UO71" i="4"/>
  <c r="UO72" i="4" s="1"/>
  <c r="UP71" i="4"/>
  <c r="UP72" i="4" s="1"/>
  <c r="UQ71" i="4"/>
  <c r="UQ72" i="4" s="1"/>
  <c r="UR71" i="4"/>
  <c r="UR72" i="4" s="1"/>
  <c r="US71" i="4"/>
  <c r="US72" i="4" s="1"/>
  <c r="UT71" i="4"/>
  <c r="UT72" i="4" s="1"/>
  <c r="UU71" i="4"/>
  <c r="UU72" i="4" s="1"/>
  <c r="UV71" i="4"/>
  <c r="UV72" i="4" s="1"/>
  <c r="UW71" i="4"/>
  <c r="UW72" i="4" s="1"/>
  <c r="UX71" i="4"/>
  <c r="UX72" i="4" s="1"/>
  <c r="UY71" i="4"/>
  <c r="UY72" i="4" s="1"/>
  <c r="UZ71" i="4"/>
  <c r="UZ72" i="4" s="1"/>
  <c r="VA71" i="4"/>
  <c r="VA72" i="4" s="1"/>
  <c r="VB71" i="4"/>
  <c r="VB72" i="4" s="1"/>
  <c r="VC71" i="4"/>
  <c r="VC72" i="4" s="1"/>
  <c r="VD71" i="4"/>
  <c r="VD72" i="4" s="1"/>
  <c r="VE71" i="4"/>
  <c r="VE72" i="4" s="1"/>
  <c r="VF71" i="4"/>
  <c r="VF72" i="4" s="1"/>
  <c r="VG71" i="4"/>
  <c r="VG72" i="4" s="1"/>
  <c r="VH71" i="4"/>
  <c r="VH72" i="4" s="1"/>
  <c r="VI71" i="4"/>
  <c r="VI72" i="4" s="1"/>
  <c r="VJ71" i="4"/>
  <c r="VJ72" i="4" s="1"/>
  <c r="VK71" i="4"/>
  <c r="VK72" i="4" s="1"/>
  <c r="VL71" i="4"/>
  <c r="VL72" i="4" s="1"/>
  <c r="VM71" i="4"/>
  <c r="VM72" i="4" s="1"/>
  <c r="VN71" i="4"/>
  <c r="VN72" i="4" s="1"/>
  <c r="VO71" i="4"/>
  <c r="VO72" i="4" s="1"/>
  <c r="VP71" i="4"/>
  <c r="VP72" i="4" s="1"/>
  <c r="VQ71" i="4"/>
  <c r="VQ72" i="4" s="1"/>
  <c r="VR71" i="4"/>
  <c r="VR72" i="4" s="1"/>
  <c r="VS71" i="4"/>
  <c r="VS72" i="4" s="1"/>
  <c r="VT71" i="4"/>
  <c r="VT72" i="4" s="1"/>
  <c r="VU71" i="4"/>
  <c r="VU72" i="4" s="1"/>
  <c r="VV71" i="4"/>
  <c r="VV72" i="4" s="1"/>
  <c r="VW71" i="4"/>
  <c r="VW72" i="4" s="1"/>
  <c r="VX71" i="4"/>
  <c r="VX72" i="4" s="1"/>
  <c r="VY71" i="4"/>
  <c r="VY72" i="4" s="1"/>
  <c r="VZ71" i="4"/>
  <c r="VZ72" i="4" s="1"/>
  <c r="WA71" i="4"/>
  <c r="WA72" i="4" s="1"/>
  <c r="WB71" i="4"/>
  <c r="WB72" i="4" s="1"/>
  <c r="WC71" i="4"/>
  <c r="WC72" i="4" s="1"/>
  <c r="WD71" i="4"/>
  <c r="WD72" i="4" s="1"/>
</calcChain>
</file>

<file path=xl/sharedStrings.xml><?xml version="1.0" encoding="utf-8"?>
<sst xmlns="http://schemas.openxmlformats.org/spreadsheetml/2006/main" count="440" uniqueCount="152">
  <si>
    <t>Wet mass</t>
  </si>
  <si>
    <t>Dry mass</t>
  </si>
  <si>
    <t>Fuel (t)</t>
  </si>
  <si>
    <t>Isp</t>
  </si>
  <si>
    <t>delta-v</t>
  </si>
  <si>
    <t>v</t>
  </si>
  <si>
    <t>F</t>
  </si>
  <si>
    <t>a</t>
  </si>
  <si>
    <t>m</t>
  </si>
  <si>
    <t>m/s^2</t>
  </si>
  <si>
    <t>t</t>
  </si>
  <si>
    <t>kN</t>
  </si>
  <si>
    <t>s</t>
  </si>
  <si>
    <t>delta-m</t>
  </si>
  <si>
    <t>new v</t>
  </si>
  <si>
    <t>new m</t>
  </si>
  <si>
    <t>total s</t>
  </si>
  <si>
    <t>predicted a</t>
  </si>
  <si>
    <t>a-diff</t>
  </si>
  <si>
    <t>max a0</t>
  </si>
  <si>
    <t>max a1</t>
  </si>
  <si>
    <t>v_acc req.</t>
  </si>
  <si>
    <t>Body radius</t>
  </si>
  <si>
    <t>Altitude</t>
  </si>
  <si>
    <t>g</t>
  </si>
  <si>
    <t>pitch</t>
  </si>
  <si>
    <t>v-surface</t>
  </si>
  <si>
    <t>v-orbit</t>
  </si>
  <si>
    <t>sidereal vel</t>
  </si>
  <si>
    <t>Distance:</t>
  </si>
  <si>
    <t>b</t>
  </si>
  <si>
    <t>c</t>
  </si>
  <si>
    <t>C</t>
  </si>
  <si>
    <t>s(t) = Sv(t)dt</t>
  </si>
  <si>
    <t>s(t) = t.ln(t)</t>
  </si>
  <si>
    <t>D</t>
  </si>
  <si>
    <t>at+b</t>
  </si>
  <si>
    <t>ln(at+b)</t>
  </si>
  <si>
    <t>(at+b)ln(at+b)-at / a</t>
  </si>
  <si>
    <t>c/a</t>
  </si>
  <si>
    <t>ln(ABS(at+b)</t>
  </si>
  <si>
    <t>v(t) = -Sa(t)dt</t>
  </si>
  <si>
    <t>v(t) = -(c/a)ln(ABS(at+b)) + C</t>
  </si>
  <si>
    <t>s(t) = D + Ct - (prev_c/prev_a) * (((at+b)ln(at+b)) -at) / a</t>
  </si>
  <si>
    <t>mass flow t/s</t>
  </si>
  <si>
    <t>wet mass</t>
  </si>
  <si>
    <t>thrust</t>
  </si>
  <si>
    <t>a(t) = -F / m(t), where m(t) = m0-(fuel_flow*t)</t>
  </si>
  <si>
    <t>a(t) = -F/ (m0 - (fuel_flow * t))</t>
  </si>
  <si>
    <t>constant to ensure v at time 0 is v-surface</t>
  </si>
  <si>
    <t>constant to ensure s at time 0 is 0</t>
  </si>
  <si>
    <t>bt = (m0 - m1 ) / fuel_flow</t>
  </si>
  <si>
    <t>m1</t>
  </si>
  <si>
    <t>m1 = m0 / e^(dv / (isp * g0))</t>
  </si>
  <si>
    <t>bt</t>
  </si>
  <si>
    <t>Include pitch calc:</t>
  </si>
  <si>
    <t>(1 - on, 0 - off)</t>
  </si>
  <si>
    <t>TWR</t>
  </si>
  <si>
    <t>diff</t>
  </si>
  <si>
    <t>m/s</t>
  </si>
  <si>
    <t>164s</t>
  </si>
  <si>
    <t>82s</t>
  </si>
  <si>
    <t>41s</t>
  </si>
  <si>
    <t>261s</t>
  </si>
  <si>
    <t>209s</t>
  </si>
  <si>
    <t>174s</t>
  </si>
  <si>
    <t>157s</t>
  </si>
  <si>
    <t>131s</t>
  </si>
  <si>
    <t>104s</t>
  </si>
  <si>
    <t>52s</t>
  </si>
  <si>
    <t>35s</t>
  </si>
  <si>
    <t>168s</t>
  </si>
  <si>
    <t>105s</t>
  </si>
  <si>
    <t>140s</t>
  </si>
  <si>
    <t>84s</t>
  </si>
  <si>
    <t>210s</t>
  </si>
  <si>
    <t>271s</t>
  </si>
  <si>
    <t>359s</t>
  </si>
  <si>
    <t>77s</t>
  </si>
  <si>
    <t>231s</t>
  </si>
  <si>
    <t>247s</t>
  </si>
  <si>
    <t>309s</t>
  </si>
  <si>
    <t>&lt;- 800s Isp</t>
  </si>
  <si>
    <t>102s</t>
  </si>
  <si>
    <t>106s</t>
  </si>
  <si>
    <t>Fuel left:</t>
  </si>
  <si>
    <t>Burn time:</t>
  </si>
  <si>
    <t>110s</t>
  </si>
  <si>
    <t>&lt;- 400s Isp</t>
  </si>
  <si>
    <t>&lt;- 350s Isp</t>
  </si>
  <si>
    <t>&lt;- 345s Isp</t>
  </si>
  <si>
    <t>115s</t>
  </si>
  <si>
    <t>121s</t>
  </si>
  <si>
    <t>&lt;- 600s Isp</t>
  </si>
  <si>
    <t>127s</t>
  </si>
  <si>
    <t>120s</t>
  </si>
  <si>
    <t>Body details</t>
  </si>
  <si>
    <t>Radius:</t>
  </si>
  <si>
    <t>Surface g:</t>
  </si>
  <si>
    <t>Sidereal v:</t>
  </si>
  <si>
    <t>Craft details</t>
  </si>
  <si>
    <t>Thrust</t>
  </si>
  <si>
    <t>g0</t>
  </si>
  <si>
    <t>Delta-v</t>
  </si>
  <si>
    <t>Simulation details</t>
  </si>
  <si>
    <t>Simulation settings</t>
  </si>
  <si>
    <t>Calculate pitch:</t>
  </si>
  <si>
    <t>Simulation results</t>
  </si>
  <si>
    <t>km</t>
  </si>
  <si>
    <t>degrees</t>
  </si>
  <si>
    <t>time</t>
  </si>
  <si>
    <t>Initial</t>
  </si>
  <si>
    <t>Final</t>
  </si>
  <si>
    <t>Acceleration</t>
  </si>
  <si>
    <t>Total fuel mass</t>
  </si>
  <si>
    <t>Rate of fuel usage</t>
  </si>
  <si>
    <t>t/s</t>
  </si>
  <si>
    <t>Naïve calculation with constant acceleration</t>
  </si>
  <si>
    <t>Time:</t>
  </si>
  <si>
    <t>Altitude:</t>
  </si>
  <si>
    <t>Velocity details at burn start</t>
  </si>
  <si>
    <t>Integral calculation with varied acceleration</t>
  </si>
  <si>
    <t>Integration mathematics:</t>
  </si>
  <si>
    <t>(reconfirm v)</t>
  </si>
  <si>
    <t>Max pitch:</t>
  </si>
  <si>
    <t>Fuel used:</t>
  </si>
  <si>
    <t>Delta-v:</t>
  </si>
  <si>
    <t>Final mass:</t>
  </si>
  <si>
    <t>m/s used</t>
  </si>
  <si>
    <t>m/s remaining</t>
  </si>
  <si>
    <t>KEY:</t>
  </si>
  <si>
    <t>Input data - please edit these as appropriate</t>
  </si>
  <si>
    <t>Simulation assumptions</t>
  </si>
  <si>
    <t>That we start the burn with 0 vertical velocity</t>
  </si>
  <si>
    <t>That the burn maintains a vertical velocity of 0.</t>
  </si>
  <si>
    <t>Note - the default is to calculate the pitch angle required to maintain a vertical velocity of 0.</t>
  </si>
  <si>
    <t>come out with the same answer as given by integration.</t>
  </si>
  <si>
    <t xml:space="preserve">If we don't calculate the pitch angle, we end up performing a purely horizontal burn, so we should </t>
  </si>
  <si>
    <t>Steering delay is ignored</t>
  </si>
  <si>
    <t>We maintain 100% throttle until the end of the burn</t>
  </si>
  <si>
    <t>Using a naïve prediction of the acceleration based on distance to go:</t>
  </si>
  <si>
    <t>FINAL RESULT:</t>
  </si>
  <si>
    <t>Final output data - do not edit!</t>
  </si>
  <si>
    <t>Intermediate output data - do not edit!</t>
  </si>
  <si>
    <t>Blue cells</t>
  </si>
  <si>
    <t>Yellow cells</t>
  </si>
  <si>
    <t>Orange cells</t>
  </si>
  <si>
    <t>m/s (horizontal only)</t>
  </si>
  <si>
    <t>m (above sea-level/datum)</t>
  </si>
  <si>
    <t>Vel (surf):</t>
  </si>
  <si>
    <t>If the altitude has been allowed to drop close to terrain during the main descent burn, the final suicide burn should be relatively small</t>
  </si>
  <si>
    <t>Note - the delta-v calculation does not include initial orbit changes (e.g. lowering periapsis) or a final descent/suicide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</si>
</sst>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D93"/>
  <sheetViews>
    <sheetView tabSelected="1" workbookViewId="0">
      <selection activeCell="D16" sqref="D16"/>
    </sheetView>
  </sheetViews>
  <sheetFormatPr defaultRowHeight="12.75" x14ac:dyDescent="0.2"/>
  <cols>
    <col min="16" max="16" width="10.28515625" bestFit="1" customWidth="1"/>
  </cols>
  <sheetData>
    <row r="1" spans="1:13" x14ac:dyDescent="0.2">
      <c r="A1" t="s">
        <v>96</v>
      </c>
      <c r="J1" t="s">
        <v>130</v>
      </c>
    </row>
    <row r="2" spans="1:13" x14ac:dyDescent="0.2">
      <c r="B2" t="s">
        <v>97</v>
      </c>
      <c r="C2" s="3">
        <v>600000</v>
      </c>
      <c r="D2" t="s">
        <v>8</v>
      </c>
      <c r="K2" s="3" t="s">
        <v>144</v>
      </c>
      <c r="L2" s="3"/>
      <c r="M2" t="s">
        <v>131</v>
      </c>
    </row>
    <row r="3" spans="1:13" x14ac:dyDescent="0.2">
      <c r="B3" t="s">
        <v>98</v>
      </c>
      <c r="C3" s="3">
        <v>0.8</v>
      </c>
      <c r="D3" t="s">
        <v>102</v>
      </c>
      <c r="E3" t="s">
        <v>98</v>
      </c>
      <c r="F3" s="4">
        <f>C3*9.80665</f>
        <v>7.8453200000000001</v>
      </c>
      <c r="G3" t="s">
        <v>9</v>
      </c>
      <c r="K3" s="4" t="s">
        <v>145</v>
      </c>
      <c r="L3" s="4"/>
      <c r="M3" t="s">
        <v>143</v>
      </c>
    </row>
    <row r="4" spans="1:13" x14ac:dyDescent="0.2">
      <c r="B4" t="s">
        <v>99</v>
      </c>
      <c r="C4" s="3">
        <v>17.8</v>
      </c>
      <c r="D4" t="s">
        <v>59</v>
      </c>
      <c r="K4" s="5" t="s">
        <v>146</v>
      </c>
      <c r="L4" s="5"/>
      <c r="M4" t="s">
        <v>142</v>
      </c>
    </row>
    <row r="6" spans="1:13" x14ac:dyDescent="0.2">
      <c r="A6" t="s">
        <v>120</v>
      </c>
    </row>
    <row r="7" spans="1:13" x14ac:dyDescent="0.2">
      <c r="B7" t="s">
        <v>119</v>
      </c>
      <c r="C7" s="3">
        <v>5000</v>
      </c>
      <c r="D7" t="s">
        <v>148</v>
      </c>
    </row>
    <row r="8" spans="1:13" x14ac:dyDescent="0.2">
      <c r="B8" t="s">
        <v>149</v>
      </c>
      <c r="C8" s="3">
        <v>2250</v>
      </c>
      <c r="D8" t="s">
        <v>147</v>
      </c>
    </row>
    <row r="10" spans="1:13" x14ac:dyDescent="0.2">
      <c r="A10" t="s">
        <v>100</v>
      </c>
      <c r="F10" t="s">
        <v>113</v>
      </c>
      <c r="H10" t="s">
        <v>57</v>
      </c>
    </row>
    <row r="11" spans="1:13" x14ac:dyDescent="0.2">
      <c r="B11" t="s">
        <v>0</v>
      </c>
      <c r="C11" s="3">
        <v>16.5</v>
      </c>
      <c r="D11" t="s">
        <v>10</v>
      </c>
      <c r="E11" t="s">
        <v>111</v>
      </c>
      <c r="F11" s="4">
        <f>C13/C11</f>
        <v>14.545454545454545</v>
      </c>
      <c r="G11" t="s">
        <v>9</v>
      </c>
      <c r="H11" s="4">
        <f>F11/F3</f>
        <v>1.8540294781416877</v>
      </c>
    </row>
    <row r="12" spans="1:13" x14ac:dyDescent="0.2">
      <c r="B12" t="s">
        <v>1</v>
      </c>
      <c r="C12" s="3">
        <v>4.92</v>
      </c>
      <c r="D12" t="s">
        <v>10</v>
      </c>
      <c r="E12" t="s">
        <v>112</v>
      </c>
      <c r="F12" s="4">
        <f>C13/C12</f>
        <v>48.780487804878049</v>
      </c>
      <c r="G12" t="s">
        <v>9</v>
      </c>
      <c r="H12" s="4">
        <f>F12/F3</f>
        <v>6.2177817864507823</v>
      </c>
    </row>
    <row r="13" spans="1:13" x14ac:dyDescent="0.2">
      <c r="B13" t="s">
        <v>101</v>
      </c>
      <c r="C13" s="3">
        <v>240</v>
      </c>
      <c r="D13" t="s">
        <v>11</v>
      </c>
    </row>
    <row r="14" spans="1:13" x14ac:dyDescent="0.2">
      <c r="B14" t="s">
        <v>3</v>
      </c>
      <c r="C14" s="3">
        <v>345</v>
      </c>
      <c r="D14" t="s">
        <v>12</v>
      </c>
      <c r="E14" t="s">
        <v>103</v>
      </c>
      <c r="F14" s="4">
        <f>C14*9.80665*LN(C11/C12)</f>
        <v>4093.961467668023</v>
      </c>
      <c r="G14" t="s">
        <v>59</v>
      </c>
    </row>
    <row r="16" spans="1:13" x14ac:dyDescent="0.2">
      <c r="E16" t="s">
        <v>114</v>
      </c>
      <c r="G16" s="4">
        <f>C11-C12</f>
        <v>11.58</v>
      </c>
      <c r="H16" t="s">
        <v>10</v>
      </c>
    </row>
    <row r="17" spans="1:8" x14ac:dyDescent="0.2">
      <c r="E17" t="s">
        <v>115</v>
      </c>
      <c r="G17" s="4">
        <f>C13/(C14*9.80665)</f>
        <v>7.0936780033247188E-2</v>
      </c>
      <c r="H17" t="s">
        <v>116</v>
      </c>
    </row>
    <row r="19" spans="1:8" x14ac:dyDescent="0.2">
      <c r="A19" t="s">
        <v>117</v>
      </c>
    </row>
    <row r="20" spans="1:8" x14ac:dyDescent="0.2">
      <c r="B20" t="s">
        <v>118</v>
      </c>
      <c r="C20" s="4">
        <f>C8/F11</f>
        <v>154.6875</v>
      </c>
      <c r="D20" t="s">
        <v>12</v>
      </c>
    </row>
    <row r="21" spans="1:8" x14ac:dyDescent="0.2">
      <c r="B21" t="s">
        <v>29</v>
      </c>
      <c r="C21" s="4">
        <f>POWER(C8,2)/(2*F11)</f>
        <v>174023.4375</v>
      </c>
      <c r="D21" t="s">
        <v>8</v>
      </c>
      <c r="E21" s="4">
        <f>ROUND(C21/1000,1)</f>
        <v>174</v>
      </c>
      <c r="F21" t="s">
        <v>108</v>
      </c>
    </row>
    <row r="23" spans="1:8" x14ac:dyDescent="0.2">
      <c r="A23" t="s">
        <v>121</v>
      </c>
    </row>
    <row r="24" spans="1:8" x14ac:dyDescent="0.2">
      <c r="B24" t="s">
        <v>118</v>
      </c>
      <c r="C24" s="4">
        <f>$P$80</f>
        <v>112.98456140023046</v>
      </c>
      <c r="D24" t="s">
        <v>12</v>
      </c>
    </row>
    <row r="25" spans="1:8" x14ac:dyDescent="0.2">
      <c r="B25" t="s">
        <v>29</v>
      </c>
      <c r="C25" s="4">
        <f>$C$93</f>
        <v>141093.31237270334</v>
      </c>
      <c r="D25" t="s">
        <v>8</v>
      </c>
      <c r="E25" s="4">
        <f>ROUND(C25/1000,1)</f>
        <v>141.1</v>
      </c>
      <c r="F25" t="s">
        <v>108</v>
      </c>
    </row>
    <row r="27" spans="1:8" x14ac:dyDescent="0.2">
      <c r="B27" t="s">
        <v>125</v>
      </c>
      <c r="C27" s="4">
        <f>C11-C28</f>
        <v>8.0147609792010588</v>
      </c>
      <c r="D27" t="s">
        <v>10</v>
      </c>
    </row>
    <row r="28" spans="1:8" x14ac:dyDescent="0.2">
      <c r="B28" t="s">
        <v>127</v>
      </c>
      <c r="C28" s="4">
        <f>$P$79</f>
        <v>8.4852390207989412</v>
      </c>
      <c r="D28" t="s">
        <v>10</v>
      </c>
    </row>
    <row r="29" spans="1:8" x14ac:dyDescent="0.2">
      <c r="B29" t="s">
        <v>126</v>
      </c>
      <c r="C29" s="4">
        <f>C14*9.80665*LN(C28/C12)</f>
        <v>1843.9614676680233</v>
      </c>
      <c r="D29" t="s">
        <v>129</v>
      </c>
    </row>
    <row r="30" spans="1:8" x14ac:dyDescent="0.2">
      <c r="C30" s="4">
        <f>F14-C29</f>
        <v>2250</v>
      </c>
      <c r="D30" t="s">
        <v>128</v>
      </c>
    </row>
    <row r="32" spans="1:8" x14ac:dyDescent="0.2">
      <c r="A32" t="s">
        <v>107</v>
      </c>
    </row>
    <row r="33" spans="1:7" x14ac:dyDescent="0.2">
      <c r="B33" t="s">
        <v>118</v>
      </c>
      <c r="C33" s="5">
        <f>MATCH(0,$C$57:$ZZ$57,-1)</f>
        <v>116</v>
      </c>
      <c r="D33" t="s">
        <v>12</v>
      </c>
    </row>
    <row r="34" spans="1:7" x14ac:dyDescent="0.2">
      <c r="B34" t="s">
        <v>29</v>
      </c>
      <c r="C34" s="5">
        <f>MAX(C67:ZZ67)</f>
        <v>143429.93574398407</v>
      </c>
      <c r="D34" t="s">
        <v>8</v>
      </c>
      <c r="E34" s="5">
        <f>ROUND(C34/1000,1)</f>
        <v>143.4</v>
      </c>
      <c r="F34" t="s">
        <v>108</v>
      </c>
    </row>
    <row r="35" spans="1:7" x14ac:dyDescent="0.2">
      <c r="B35" t="s">
        <v>124</v>
      </c>
      <c r="C35" s="4">
        <f>MAX(C63:ZZ63)</f>
        <v>17.447608648197065</v>
      </c>
      <c r="D35" t="s">
        <v>109</v>
      </c>
    </row>
    <row r="37" spans="1:7" x14ac:dyDescent="0.2">
      <c r="B37" t="s">
        <v>125</v>
      </c>
      <c r="C37" s="4">
        <f>G17*C33</f>
        <v>8.2286664838566743</v>
      </c>
      <c r="D37" t="s">
        <v>10</v>
      </c>
    </row>
    <row r="38" spans="1:7" x14ac:dyDescent="0.2">
      <c r="B38" t="s">
        <v>127</v>
      </c>
      <c r="C38" s="4">
        <f>C11-C37</f>
        <v>8.2713335161433257</v>
      </c>
      <c r="D38" t="s">
        <v>10</v>
      </c>
    </row>
    <row r="39" spans="1:7" x14ac:dyDescent="0.2">
      <c r="B39" t="s">
        <v>126</v>
      </c>
      <c r="C39" s="4">
        <f>C14*9.80665*LN(C38/C12)</f>
        <v>1757.5781005222211</v>
      </c>
      <c r="D39" t="s">
        <v>129</v>
      </c>
    </row>
    <row r="40" spans="1:7" x14ac:dyDescent="0.2">
      <c r="A40" t="s">
        <v>141</v>
      </c>
      <c r="C40" s="5">
        <f>F14-C39</f>
        <v>2336.3833671458019</v>
      </c>
      <c r="D40" t="s">
        <v>128</v>
      </c>
      <c r="G40" t="s">
        <v>151</v>
      </c>
    </row>
    <row r="41" spans="1:7" x14ac:dyDescent="0.2">
      <c r="C41" s="6"/>
      <c r="G41" t="s">
        <v>150</v>
      </c>
    </row>
    <row r="42" spans="1:7" x14ac:dyDescent="0.2">
      <c r="C42" s="6"/>
    </row>
    <row r="43" spans="1:7" x14ac:dyDescent="0.2">
      <c r="C43" s="6"/>
    </row>
    <row r="44" spans="1:7" x14ac:dyDescent="0.2">
      <c r="C44" s="6"/>
    </row>
    <row r="45" spans="1:7" x14ac:dyDescent="0.2">
      <c r="C45" s="6"/>
    </row>
    <row r="46" spans="1:7" x14ac:dyDescent="0.2">
      <c r="A46" t="s">
        <v>105</v>
      </c>
    </row>
    <row r="47" spans="1:7" x14ac:dyDescent="0.2">
      <c r="B47" t="s">
        <v>106</v>
      </c>
      <c r="D47" s="3">
        <v>1</v>
      </c>
      <c r="E47" t="s">
        <v>56</v>
      </c>
      <c r="G47" t="s">
        <v>135</v>
      </c>
    </row>
    <row r="48" spans="1:7" x14ac:dyDescent="0.2">
      <c r="G48" t="s">
        <v>137</v>
      </c>
    </row>
    <row r="49" spans="1:602" x14ac:dyDescent="0.2">
      <c r="A49" t="s">
        <v>132</v>
      </c>
      <c r="G49" t="s">
        <v>136</v>
      </c>
    </row>
    <row r="50" spans="1:602" x14ac:dyDescent="0.2">
      <c r="B50" t="s">
        <v>133</v>
      </c>
    </row>
    <row r="51" spans="1:602" x14ac:dyDescent="0.2">
      <c r="B51" t="s">
        <v>134</v>
      </c>
    </row>
    <row r="52" spans="1:602" x14ac:dyDescent="0.2">
      <c r="B52" t="s">
        <v>138</v>
      </c>
    </row>
    <row r="53" spans="1:602" x14ac:dyDescent="0.2">
      <c r="B53" t="s">
        <v>139</v>
      </c>
    </row>
    <row r="55" spans="1:602" x14ac:dyDescent="0.2">
      <c r="A55" t="s">
        <v>104</v>
      </c>
    </row>
    <row r="56" spans="1:602" x14ac:dyDescent="0.2">
      <c r="B56" t="s">
        <v>27</v>
      </c>
      <c r="C56">
        <f>C57+$C$4</f>
        <v>2267.8000000000002</v>
      </c>
      <c r="D56">
        <f>D57+$C$4</f>
        <v>2253.2378835531131</v>
      </c>
      <c r="E56">
        <f>E57+$C$4</f>
        <v>2238.6081566100461</v>
      </c>
      <c r="F56">
        <f>F57+$C$4</f>
        <v>2223.9111226990049</v>
      </c>
      <c r="G56">
        <f>G57+$C$4</f>
        <v>2209.1470627678927</v>
      </c>
      <c r="H56">
        <f>H57+$C$4</f>
        <v>2194.3162349513968</v>
      </c>
      <c r="I56">
        <f>I57+$C$4</f>
        <v>2179.4188743392338</v>
      </c>
      <c r="J56">
        <f>J57+$C$4</f>
        <v>2164.4551927454736</v>
      </c>
      <c r="K56">
        <f>K57+$C$4</f>
        <v>2149.4253784788621</v>
      </c>
      <c r="L56">
        <f>L57+$C$4</f>
        <v>2134.3295961140502</v>
      </c>
      <c r="M56">
        <f>M57+$C$4</f>
        <v>2119.1679862636397</v>
      </c>
      <c r="N56">
        <f>N57+$C$4</f>
        <v>2103.9406653509413</v>
      </c>
      <c r="O56">
        <f>O57+$C$4</f>
        <v>2088.6477253833496</v>
      </c>
      <c r="P56">
        <f>P57+$C$4</f>
        <v>2073.2892337262188</v>
      </c>
      <c r="Q56">
        <f>Q57+$C$4</f>
        <v>2057.8652328771332</v>
      </c>
      <c r="R56">
        <f>R57+$C$4</f>
        <v>2042.3757402404501</v>
      </c>
      <c r="S56">
        <f>S57+$C$4</f>
        <v>2026.8207479019986</v>
      </c>
      <c r="T56">
        <f>T57+$C$4</f>
        <v>2011.2002224038019</v>
      </c>
      <c r="U56">
        <f>U57+$C$4</f>
        <v>1995.5141045186992</v>
      </c>
      <c r="V56">
        <f>V57+$C$4</f>
        <v>1979.7623090247271</v>
      </c>
      <c r="W56">
        <f>W57+$C$4</f>
        <v>1963.9447244791236</v>
      </c>
      <c r="X56">
        <f>X57+$C$4</f>
        <v>1948.0612129918115</v>
      </c>
      <c r="Y56">
        <f>Y57+$C$4</f>
        <v>1932.1116099982103</v>
      </c>
      <c r="Z56">
        <f>Z57+$C$4</f>
        <v>1916.0957240312259</v>
      </c>
      <c r="AA56">
        <f>AA57+$C$4</f>
        <v>1900.0133364922622</v>
      </c>
      <c r="AB56">
        <f>AB57+$C$4</f>
        <v>1883.8642014210893</v>
      </c>
      <c r="AC56">
        <f>AC57+$C$4</f>
        <v>1867.6480452644059</v>
      </c>
      <c r="AD56">
        <f>AD57+$C$4</f>
        <v>1851.3645666429227</v>
      </c>
      <c r="AE56">
        <f>AE57+$C$4</f>
        <v>1835.0134361167918</v>
      </c>
      <c r="AF56">
        <f>AF57+$C$4</f>
        <v>1818.5942959492024</v>
      </c>
      <c r="AG56">
        <f>AG57+$C$4</f>
        <v>1802.1067598679572</v>
      </c>
      <c r="AH56">
        <f>AH57+$C$4</f>
        <v>1785.5504128248369</v>
      </c>
      <c r="AI56">
        <f>AI57+$C$4</f>
        <v>1768.9248107525632</v>
      </c>
      <c r="AJ56">
        <f>AJ57+$C$4</f>
        <v>1752.2294803191517</v>
      </c>
      <c r="AK56">
        <f>AK57+$C$4</f>
        <v>1735.4639186794559</v>
      </c>
      <c r="AL56">
        <f>AL57+$C$4</f>
        <v>1718.6275932236865</v>
      </c>
      <c r="AM56">
        <f>AM57+$C$4</f>
        <v>1701.7199413226895</v>
      </c>
      <c r="AN56">
        <f>AN57+$C$4</f>
        <v>1684.74037006976</v>
      </c>
      <c r="AO56">
        <f>AO57+$C$4</f>
        <v>1667.688256018763</v>
      </c>
      <c r="AP56">
        <f>AP57+$C$4</f>
        <v>1650.5629449183245</v>
      </c>
      <c r="AQ56">
        <f>AQ57+$C$4</f>
        <v>1633.3637514418517</v>
      </c>
      <c r="AR56">
        <f>AR57+$C$4</f>
        <v>1616.0899589131334</v>
      </c>
      <c r="AS56">
        <f>AS57+$C$4</f>
        <v>1598.740819027264</v>
      </c>
      <c r="AT56">
        <f>AT57+$C$4</f>
        <v>1581.3155515666299</v>
      </c>
      <c r="AU56">
        <f>AU57+$C$4</f>
        <v>1563.8133441116861</v>
      </c>
      <c r="AV56">
        <f>AV57+$C$4</f>
        <v>1546.2333517462464</v>
      </c>
      <c r="AW56">
        <f>AW57+$C$4</f>
        <v>1528.5746967570003</v>
      </c>
      <c r="AX56">
        <f>AX57+$C$4</f>
        <v>1510.8364683269633</v>
      </c>
      <c r="AY56">
        <f>AY57+$C$4</f>
        <v>1493.0177222225557</v>
      </c>
      <c r="AZ56">
        <f>AZ57+$C$4</f>
        <v>1475.1174804739999</v>
      </c>
      <c r="BA56">
        <f>BA57+$C$4</f>
        <v>1457.1347310487145</v>
      </c>
      <c r="BB56">
        <f>BB57+$C$4</f>
        <v>1439.0684275173735</v>
      </c>
      <c r="BC56">
        <f>BC57+$C$4</f>
        <v>1420.9174887122902</v>
      </c>
      <c r="BD56">
        <f>BD57+$C$4</f>
        <v>1402.6807983777746</v>
      </c>
      <c r="BE56">
        <f>BE57+$C$4</f>
        <v>1384.3572048121023</v>
      </c>
      <c r="BF56">
        <f>BF57+$C$4</f>
        <v>1365.9455205007191</v>
      </c>
      <c r="BG56">
        <f>BG57+$C$4</f>
        <v>1347.4445217402999</v>
      </c>
      <c r="BH56">
        <f>BH57+$C$4</f>
        <v>1328.8529482532597</v>
      </c>
      <c r="BI56">
        <f>BI57+$C$4</f>
        <v>1310.1695027923101</v>
      </c>
      <c r="BJ56">
        <f>BJ57+$C$4</f>
        <v>1291.3928507346347</v>
      </c>
      <c r="BK56">
        <f>BK57+$C$4</f>
        <v>1272.5216196652477</v>
      </c>
      <c r="BL56">
        <f>BL57+$C$4</f>
        <v>1253.5543989490818</v>
      </c>
      <c r="BM56">
        <f>BM57+$C$4</f>
        <v>1234.4897392913399</v>
      </c>
      <c r="BN56">
        <f>BN57+$C$4</f>
        <v>1215.3261522856264</v>
      </c>
      <c r="BO56">
        <f>BO57+$C$4</f>
        <v>1196.0621099493585</v>
      </c>
      <c r="BP56">
        <f>BP57+$C$4</f>
        <v>1176.6960442459413</v>
      </c>
      <c r="BQ56">
        <f>BQ57+$C$4</f>
        <v>1157.2263465931719</v>
      </c>
      <c r="BR56">
        <f>BR57+$C$4</f>
        <v>1137.6513673573193</v>
      </c>
      <c r="BS56">
        <f>BS57+$C$4</f>
        <v>1117.9694153323067</v>
      </c>
      <c r="BT56">
        <f>BT57+$C$4</f>
        <v>1098.1787572034027</v>
      </c>
      <c r="BU56">
        <f>BU57+$C$4</f>
        <v>1078.2776169948061</v>
      </c>
      <c r="BV56">
        <f>BV57+$C$4</f>
        <v>1058.264175500487</v>
      </c>
      <c r="BW56">
        <f>BW57+$C$4</f>
        <v>1038.1365696976241</v>
      </c>
      <c r="BX56">
        <f>BX57+$C$4</f>
        <v>1017.8928921419498</v>
      </c>
      <c r="BY56">
        <f>BY57+$C$4</f>
        <v>997.53119034429449</v>
      </c>
      <c r="BZ56">
        <f>BZ57+$C$4</f>
        <v>977.04946612758818</v>
      </c>
      <c r="CA56">
        <f>CA57+$C$4</f>
        <v>956.44567496355478</v>
      </c>
      <c r="CB56">
        <f>CB57+$C$4</f>
        <v>935.71772528829979</v>
      </c>
      <c r="CC56">
        <f>CC57+$C$4</f>
        <v>914.86347779596372</v>
      </c>
      <c r="CD56">
        <f>CD57+$C$4</f>
        <v>893.88074470957895</v>
      </c>
      <c r="CE56">
        <f>CE57+$C$4</f>
        <v>872.76728902823356</v>
      </c>
      <c r="CF56">
        <f>CF57+$C$4</f>
        <v>851.52082374960855</v>
      </c>
      <c r="CG56">
        <f>CG57+$C$4</f>
        <v>830.13901106691787</v>
      </c>
      <c r="CH56">
        <f>CH57+$C$4</f>
        <v>808.61946153923725</v>
      </c>
      <c r="CI56">
        <f>CI57+$C$4</f>
        <v>786.95973323416797</v>
      </c>
      <c r="CJ56">
        <f>CJ57+$C$4</f>
        <v>765.15733084173496</v>
      </c>
      <c r="CK56">
        <f>CK57+$C$4</f>
        <v>743.20970475837089</v>
      </c>
      <c r="CL56">
        <f>CL57+$C$4</f>
        <v>721.11425013978828</v>
      </c>
      <c r="CM56">
        <f>CM57+$C$4</f>
        <v>698.8683059214884</v>
      </c>
      <c r="CN56">
        <f>CN57+$C$4</f>
        <v>676.46915380559915</v>
      </c>
      <c r="CO56">
        <f>CO57+$C$4</f>
        <v>653.91401721267505</v>
      </c>
      <c r="CP56">
        <f>CP57+$C$4</f>
        <v>631.20006019702919</v>
      </c>
      <c r="CQ56">
        <f>CQ57+$C$4</f>
        <v>608.32438632410049</v>
      </c>
      <c r="CR56">
        <f>CR57+$C$4</f>
        <v>585.28403750829034</v>
      </c>
      <c r="CS56">
        <f>CS57+$C$4</f>
        <v>562.07599280962484</v>
      </c>
      <c r="CT56">
        <f>CT57+$C$4</f>
        <v>538.69716718752341</v>
      </c>
      <c r="CU56">
        <f>CU57+$C$4</f>
        <v>515.14441020986658</v>
      </c>
      <c r="CV56">
        <f>CV57+$C$4</f>
        <v>491.41450471546966</v>
      </c>
      <c r="CW56">
        <f>CW57+$C$4</f>
        <v>467.50416542797183</v>
      </c>
      <c r="CX56">
        <f>CX57+$C$4</f>
        <v>443.41003751904952</v>
      </c>
      <c r="CY56">
        <f>CY57+$C$4</f>
        <v>419.12869511875715</v>
      </c>
      <c r="CZ56">
        <f>CZ57+$C$4</f>
        <v>394.65663977068147</v>
      </c>
      <c r="DA56">
        <f>DA57+$C$4</f>
        <v>369.99029882947684</v>
      </c>
      <c r="DB56">
        <f>DB57+$C$4</f>
        <v>345.12602379821698</v>
      </c>
      <c r="DC56">
        <f>DC57+$C$4</f>
        <v>320.06008860286181</v>
      </c>
      <c r="DD56">
        <f>DD57+$C$4</f>
        <v>294.78868780099066</v>
      </c>
      <c r="DE56">
        <f>DE57+$C$4</f>
        <v>269.30793472179505</v>
      </c>
      <c r="DF56">
        <f>DF57+$C$4</f>
        <v>243.61385953415817</v>
      </c>
      <c r="DG56">
        <f>DG57+$C$4</f>
        <v>217.70240723946671</v>
      </c>
      <c r="DH56">
        <f>DH57+$C$4</f>
        <v>191.5694355856119</v>
      </c>
      <c r="DI56">
        <f>DI57+$C$4</f>
        <v>165.21071289842911</v>
      </c>
      <c r="DJ56">
        <f>DJ57+$C$4</f>
        <v>138.62191582660833</v>
      </c>
      <c r="DK56">
        <f>DK57+$C$4</f>
        <v>111.79862699587244</v>
      </c>
      <c r="DL56">
        <f>DL57+$C$4</f>
        <v>84.736332567969129</v>
      </c>
      <c r="DM56">
        <f>DM57+$C$4</f>
        <v>57.430419699753045</v>
      </c>
      <c r="DN56">
        <f>DN57+$C$4</f>
        <v>29.876173897346657</v>
      </c>
      <c r="DO56">
        <f>DO57+$C$4</f>
        <v>2.0687762600581365</v>
      </c>
      <c r="DP56">
        <f>DP57+$C$4</f>
        <v>17.8</v>
      </c>
      <c r="DQ56">
        <f>DQ57+$C$4</f>
        <v>17.8</v>
      </c>
      <c r="DR56">
        <f>DR57+$C$4</f>
        <v>17.8</v>
      </c>
      <c r="DS56">
        <f>DS57+$C$4</f>
        <v>17.8</v>
      </c>
      <c r="DT56">
        <f>DT57+$C$4</f>
        <v>17.8</v>
      </c>
      <c r="DU56">
        <f>DU57+$C$4</f>
        <v>17.8</v>
      </c>
      <c r="DV56">
        <f>DV57+$C$4</f>
        <v>17.8</v>
      </c>
      <c r="DW56">
        <f>DW57+$C$4</f>
        <v>17.8</v>
      </c>
      <c r="DX56">
        <f>DX57+$C$4</f>
        <v>17.8</v>
      </c>
      <c r="DY56">
        <f>DY57+$C$4</f>
        <v>17.8</v>
      </c>
      <c r="DZ56">
        <f>DZ57+$C$4</f>
        <v>17.8</v>
      </c>
      <c r="EA56">
        <f>EA57+$C$4</f>
        <v>17.8</v>
      </c>
      <c r="EB56">
        <f>EB57+$C$4</f>
        <v>17.8</v>
      </c>
      <c r="EC56">
        <f>EC57+$C$4</f>
        <v>17.8</v>
      </c>
      <c r="ED56">
        <f>ED57+$C$4</f>
        <v>17.8</v>
      </c>
      <c r="EE56">
        <f>EE57+$C$4</f>
        <v>17.8</v>
      </c>
      <c r="EF56">
        <f>EF57+$C$4</f>
        <v>17.8</v>
      </c>
      <c r="EG56">
        <f>EG57+$C$4</f>
        <v>17.8</v>
      </c>
      <c r="EH56">
        <f>EH57+$C$4</f>
        <v>17.8</v>
      </c>
      <c r="EI56">
        <f>EI57+$C$4</f>
        <v>17.8</v>
      </c>
      <c r="EJ56">
        <f>EJ57+$C$4</f>
        <v>17.8</v>
      </c>
      <c r="EK56">
        <f>EK57+$C$4</f>
        <v>17.8</v>
      </c>
      <c r="EL56">
        <f>EL57+$C$4</f>
        <v>17.8</v>
      </c>
      <c r="EM56">
        <f>EM57+$C$4</f>
        <v>17.8</v>
      </c>
      <c r="EN56">
        <f>EN57+$C$4</f>
        <v>17.8</v>
      </c>
      <c r="EO56">
        <f>EO57+$C$4</f>
        <v>17.8</v>
      </c>
      <c r="EP56">
        <f>EP57+$C$4</f>
        <v>17.8</v>
      </c>
      <c r="EQ56">
        <f>EQ57+$C$4</f>
        <v>17.8</v>
      </c>
      <c r="ER56">
        <f>ER57+$C$4</f>
        <v>17.8</v>
      </c>
      <c r="ES56">
        <f>ES57+$C$4</f>
        <v>17.8</v>
      </c>
      <c r="ET56">
        <f>ET57+$C$4</f>
        <v>17.8</v>
      </c>
      <c r="EU56">
        <f>EU57+$C$4</f>
        <v>17.8</v>
      </c>
      <c r="EV56">
        <f>EV57+$C$4</f>
        <v>17.8</v>
      </c>
      <c r="EW56">
        <f>EW57+$C$4</f>
        <v>17.8</v>
      </c>
      <c r="EX56">
        <f>EX57+$C$4</f>
        <v>17.8</v>
      </c>
      <c r="EY56">
        <f>EY57+$C$4</f>
        <v>17.8</v>
      </c>
      <c r="EZ56">
        <f>EZ57+$C$4</f>
        <v>17.8</v>
      </c>
      <c r="FA56">
        <f>FA57+$C$4</f>
        <v>17.8</v>
      </c>
      <c r="FB56">
        <f>FB57+$C$4</f>
        <v>17.8</v>
      </c>
      <c r="FC56">
        <f>FC57+$C$4</f>
        <v>17.8</v>
      </c>
      <c r="FD56">
        <f>FD57+$C$4</f>
        <v>17.8</v>
      </c>
      <c r="FE56">
        <f>FE57+$C$4</f>
        <v>17.8</v>
      </c>
      <c r="FF56">
        <f>FF57+$C$4</f>
        <v>17.8</v>
      </c>
      <c r="FG56">
        <f>FG57+$C$4</f>
        <v>17.8</v>
      </c>
      <c r="FH56">
        <f>FH57+$C$4</f>
        <v>17.8</v>
      </c>
      <c r="FI56">
        <f>FI57+$C$4</f>
        <v>17.8</v>
      </c>
      <c r="FJ56">
        <f>FJ57+$C$4</f>
        <v>17.8</v>
      </c>
      <c r="FK56">
        <f>FK57+$C$4</f>
        <v>17.8</v>
      </c>
      <c r="FL56">
        <f>FL57+$C$4</f>
        <v>17.8</v>
      </c>
      <c r="FM56">
        <f>FM57+$C$4</f>
        <v>17.8</v>
      </c>
      <c r="FN56">
        <f>FN57+$C$4</f>
        <v>17.8</v>
      </c>
      <c r="FO56">
        <f>FO57+$C$4</f>
        <v>17.8</v>
      </c>
      <c r="FP56">
        <f>FP57+$C$4</f>
        <v>17.8</v>
      </c>
      <c r="FQ56">
        <f>FQ57+$C$4</f>
        <v>17.8</v>
      </c>
      <c r="FR56">
        <f>FR57+$C$4</f>
        <v>17.8</v>
      </c>
      <c r="FS56">
        <f>FS57+$C$4</f>
        <v>17.8</v>
      </c>
      <c r="FT56">
        <f>FT57+$C$4</f>
        <v>17.8</v>
      </c>
      <c r="FU56">
        <f>FU57+$C$4</f>
        <v>17.8</v>
      </c>
      <c r="FV56">
        <f>FV57+$C$4</f>
        <v>17.8</v>
      </c>
      <c r="FW56">
        <f>FW57+$C$4</f>
        <v>17.8</v>
      </c>
      <c r="FX56">
        <f>FX57+$C$4</f>
        <v>17.8</v>
      </c>
      <c r="FY56">
        <f>FY57+$C$4</f>
        <v>17.8</v>
      </c>
      <c r="FZ56">
        <f>FZ57+$C$4</f>
        <v>17.8</v>
      </c>
      <c r="GA56">
        <f>GA57+$C$4</f>
        <v>17.8</v>
      </c>
      <c r="GB56">
        <f>GB57+$C$4</f>
        <v>17.8</v>
      </c>
      <c r="GC56">
        <f>GC57+$C$4</f>
        <v>17.8</v>
      </c>
      <c r="GD56">
        <f>GD57+$C$4</f>
        <v>17.8</v>
      </c>
      <c r="GE56">
        <f>GE57+$C$4</f>
        <v>17.8</v>
      </c>
      <c r="GF56">
        <f>GF57+$C$4</f>
        <v>17.8</v>
      </c>
      <c r="GG56">
        <f>GG57+$C$4</f>
        <v>17.8</v>
      </c>
      <c r="GH56">
        <f>GH57+$C$4</f>
        <v>17.8</v>
      </c>
      <c r="GI56">
        <f>GI57+$C$4</f>
        <v>17.8</v>
      </c>
      <c r="GJ56">
        <f>GJ57+$C$4</f>
        <v>17.8</v>
      </c>
      <c r="GK56">
        <f>GK57+$C$4</f>
        <v>17.8</v>
      </c>
      <c r="GL56">
        <f>GL57+$C$4</f>
        <v>17.8</v>
      </c>
      <c r="GM56">
        <f>GM57+$C$4</f>
        <v>17.8</v>
      </c>
      <c r="GN56">
        <f>GN57+$C$4</f>
        <v>17.8</v>
      </c>
      <c r="GO56">
        <f>GO57+$C$4</f>
        <v>17.8</v>
      </c>
      <c r="GP56">
        <f>GP57+$C$4</f>
        <v>17.8</v>
      </c>
      <c r="GQ56">
        <f>GQ57+$C$4</f>
        <v>17.8</v>
      </c>
      <c r="GR56">
        <f>GR57+$C$4</f>
        <v>17.8</v>
      </c>
      <c r="GS56">
        <f>GS57+$C$4</f>
        <v>17.8</v>
      </c>
      <c r="GT56">
        <f>GT57+$C$4</f>
        <v>17.8</v>
      </c>
      <c r="GU56">
        <f>GU57+$C$4</f>
        <v>17.8</v>
      </c>
      <c r="GV56">
        <f>GV57+$C$4</f>
        <v>17.8</v>
      </c>
      <c r="GW56">
        <f>GW57+$C$4</f>
        <v>17.8</v>
      </c>
      <c r="GX56">
        <f>GX57+$C$4</f>
        <v>17.8</v>
      </c>
      <c r="GY56">
        <f>GY57+$C$4</f>
        <v>17.8</v>
      </c>
      <c r="GZ56">
        <f>GZ57+$C$4</f>
        <v>17.8</v>
      </c>
      <c r="HA56">
        <f>HA57+$C$4</f>
        <v>17.8</v>
      </c>
      <c r="HB56">
        <f>HB57+$C$4</f>
        <v>17.8</v>
      </c>
      <c r="HC56">
        <f>HC57+$C$4</f>
        <v>17.8</v>
      </c>
      <c r="HD56">
        <f>HD57+$C$4</f>
        <v>17.8</v>
      </c>
      <c r="HE56">
        <f>HE57+$C$4</f>
        <v>17.8</v>
      </c>
      <c r="HF56">
        <f>HF57+$C$4</f>
        <v>17.8</v>
      </c>
      <c r="HG56">
        <f>HG57+$C$4</f>
        <v>17.8</v>
      </c>
      <c r="HH56">
        <f>HH57+$C$4</f>
        <v>17.8</v>
      </c>
      <c r="HI56">
        <f>HI57+$C$4</f>
        <v>17.8</v>
      </c>
      <c r="HJ56">
        <f>HJ57+$C$4</f>
        <v>17.8</v>
      </c>
      <c r="HK56">
        <f>HK57+$C$4</f>
        <v>17.8</v>
      </c>
      <c r="HL56">
        <f>HL57+$C$4</f>
        <v>17.8</v>
      </c>
      <c r="HM56">
        <f>HM57+$C$4</f>
        <v>17.8</v>
      </c>
      <c r="HN56">
        <f>HN57+$C$4</f>
        <v>17.8</v>
      </c>
      <c r="HO56">
        <f>HO57+$C$4</f>
        <v>17.8</v>
      </c>
      <c r="HP56">
        <f>HP57+$C$4</f>
        <v>17.8</v>
      </c>
      <c r="HQ56">
        <f>HQ57+$C$4</f>
        <v>17.8</v>
      </c>
      <c r="HR56">
        <f>HR57+$C$4</f>
        <v>17.8</v>
      </c>
      <c r="HS56">
        <f>HS57+$C$4</f>
        <v>17.8</v>
      </c>
      <c r="HT56">
        <f>HT57+$C$4</f>
        <v>17.8</v>
      </c>
      <c r="HU56">
        <f>HU57+$C$4</f>
        <v>17.8</v>
      </c>
      <c r="HV56">
        <f>HV57+$C$4</f>
        <v>17.8</v>
      </c>
      <c r="HW56">
        <f>HW57+$C$4</f>
        <v>17.8</v>
      </c>
      <c r="HX56">
        <f>HX57+$C$4</f>
        <v>17.8</v>
      </c>
      <c r="HY56">
        <f>HY57+$C$4</f>
        <v>17.8</v>
      </c>
      <c r="HZ56">
        <f>HZ57+$C$4</f>
        <v>17.8</v>
      </c>
      <c r="IA56">
        <f>IA57+$C$4</f>
        <v>17.8</v>
      </c>
      <c r="IB56">
        <f>IB57+$C$4</f>
        <v>17.8</v>
      </c>
      <c r="IC56">
        <f>IC57+$C$4</f>
        <v>17.8</v>
      </c>
      <c r="ID56">
        <f>ID57+$C$4</f>
        <v>17.8</v>
      </c>
      <c r="IE56">
        <f>IE57+$C$4</f>
        <v>17.8</v>
      </c>
      <c r="IF56">
        <f>IF57+$C$4</f>
        <v>17.8</v>
      </c>
      <c r="IG56">
        <f>IG57+$C$4</f>
        <v>17.8</v>
      </c>
      <c r="IH56">
        <f>IH57+$C$4</f>
        <v>17.8</v>
      </c>
      <c r="II56">
        <f>II57+$C$4</f>
        <v>17.8</v>
      </c>
      <c r="IJ56">
        <f>IJ57+$C$4</f>
        <v>17.8</v>
      </c>
      <c r="IK56">
        <f>IK57+$C$4</f>
        <v>17.8</v>
      </c>
      <c r="IL56">
        <f>IL57+$C$4</f>
        <v>17.8</v>
      </c>
      <c r="IM56">
        <f>IM57+$C$4</f>
        <v>17.8</v>
      </c>
      <c r="IN56">
        <f>IN57+$C$4</f>
        <v>17.8</v>
      </c>
      <c r="IO56">
        <f>IO57+$C$4</f>
        <v>17.8</v>
      </c>
      <c r="IP56">
        <f>IP57+$C$4</f>
        <v>17.8</v>
      </c>
      <c r="IQ56">
        <f>IQ57+$C$4</f>
        <v>17.8</v>
      </c>
      <c r="IR56">
        <f>IR57+$C$4</f>
        <v>17.8</v>
      </c>
      <c r="IS56">
        <f>IS57+$C$4</f>
        <v>17.8</v>
      </c>
      <c r="IT56">
        <f>IT57+$C$4</f>
        <v>17.8</v>
      </c>
      <c r="IU56">
        <f>IU57+$C$4</f>
        <v>17.8</v>
      </c>
      <c r="IV56">
        <f>IV57+$C$4</f>
        <v>17.8</v>
      </c>
      <c r="IW56">
        <f>IW57+$C$4</f>
        <v>17.8</v>
      </c>
      <c r="IX56">
        <f>IX57+$C$4</f>
        <v>17.8</v>
      </c>
      <c r="IY56">
        <f>IY57+$C$4</f>
        <v>17.8</v>
      </c>
      <c r="IZ56">
        <f>IZ57+$C$4</f>
        <v>17.8</v>
      </c>
      <c r="JA56">
        <f>JA57+$C$4</f>
        <v>17.8</v>
      </c>
      <c r="JB56">
        <f>JB57+$C$4</f>
        <v>17.8</v>
      </c>
      <c r="JC56">
        <f>JC57+$C$4</f>
        <v>17.8</v>
      </c>
      <c r="JD56">
        <f>JD57+$C$4</f>
        <v>17.8</v>
      </c>
      <c r="JE56">
        <f>JE57+$C$4</f>
        <v>17.8</v>
      </c>
      <c r="JF56">
        <f>JF57+$C$4</f>
        <v>17.8</v>
      </c>
      <c r="JG56">
        <f>JG57+$C$4</f>
        <v>17.8</v>
      </c>
      <c r="JH56">
        <f>JH57+$C$4</f>
        <v>17.8</v>
      </c>
      <c r="JI56">
        <f>JI57+$C$4</f>
        <v>17.8</v>
      </c>
      <c r="JJ56">
        <f>JJ57+$C$4</f>
        <v>17.8</v>
      </c>
      <c r="JK56">
        <f>JK57+$C$4</f>
        <v>17.8</v>
      </c>
      <c r="JL56">
        <f>JL57+$C$4</f>
        <v>17.8</v>
      </c>
      <c r="JM56">
        <f>JM57+$C$4</f>
        <v>17.8</v>
      </c>
      <c r="JN56">
        <f>JN57+$C$4</f>
        <v>17.8</v>
      </c>
      <c r="JO56">
        <f>JO57+$C$4</f>
        <v>17.8</v>
      </c>
      <c r="JP56">
        <f>JP57+$C$4</f>
        <v>17.8</v>
      </c>
      <c r="JQ56">
        <f>JQ57+$C$4</f>
        <v>17.8</v>
      </c>
      <c r="JR56">
        <f>JR57+$C$4</f>
        <v>17.8</v>
      </c>
      <c r="JS56">
        <f>JS57+$C$4</f>
        <v>17.8</v>
      </c>
      <c r="JT56">
        <f>JT57+$C$4</f>
        <v>17.8</v>
      </c>
      <c r="JU56">
        <f>JU57+$C$4</f>
        <v>17.8</v>
      </c>
      <c r="JV56">
        <f>JV57+$C$4</f>
        <v>17.8</v>
      </c>
      <c r="JW56">
        <f>JW57+$C$4</f>
        <v>17.8</v>
      </c>
      <c r="JX56">
        <f>JX57+$C$4</f>
        <v>17.8</v>
      </c>
      <c r="JY56">
        <f>JY57+$C$4</f>
        <v>17.8</v>
      </c>
      <c r="JZ56">
        <f>JZ57+$C$4</f>
        <v>17.8</v>
      </c>
      <c r="KA56">
        <f>KA57+$C$4</f>
        <v>17.8</v>
      </c>
      <c r="KB56">
        <f>KB57+$C$4</f>
        <v>17.8</v>
      </c>
      <c r="KC56">
        <f>KC57+$C$4</f>
        <v>17.8</v>
      </c>
      <c r="KD56">
        <f>KD57+$C$4</f>
        <v>17.8</v>
      </c>
      <c r="KE56">
        <f>KE57+$C$4</f>
        <v>17.8</v>
      </c>
      <c r="KF56">
        <f>KF57+$C$4</f>
        <v>17.8</v>
      </c>
      <c r="KG56">
        <f>KG57+$C$4</f>
        <v>17.8</v>
      </c>
      <c r="KH56">
        <f>KH57+$C$4</f>
        <v>17.8</v>
      </c>
      <c r="KI56">
        <f>KI57+$C$4</f>
        <v>17.8</v>
      </c>
      <c r="KJ56">
        <f>KJ57+$C$4</f>
        <v>17.8</v>
      </c>
      <c r="KK56">
        <f>KK57+$C$4</f>
        <v>17.8</v>
      </c>
      <c r="KL56">
        <f>KL57+$C$4</f>
        <v>17.8</v>
      </c>
      <c r="KM56">
        <f>KM57+$C$4</f>
        <v>17.8</v>
      </c>
      <c r="KN56">
        <f>KN57+$C$4</f>
        <v>17.8</v>
      </c>
      <c r="KO56">
        <f>KO57+$C$4</f>
        <v>17.8</v>
      </c>
      <c r="KP56">
        <f>KP57+$C$4</f>
        <v>17.8</v>
      </c>
      <c r="KQ56">
        <f>KQ57+$C$4</f>
        <v>17.8</v>
      </c>
      <c r="KR56">
        <f>KR57+$C$4</f>
        <v>17.8</v>
      </c>
      <c r="KS56">
        <f>KS57+$C$4</f>
        <v>17.8</v>
      </c>
      <c r="KT56">
        <f>KT57+$C$4</f>
        <v>17.8</v>
      </c>
      <c r="KU56">
        <f>KU57+$C$4</f>
        <v>17.8</v>
      </c>
      <c r="KV56">
        <f>KV57+$C$4</f>
        <v>17.8</v>
      </c>
      <c r="KW56">
        <f>KW57+$C$4</f>
        <v>17.8</v>
      </c>
      <c r="KX56">
        <f>KX57+$C$4</f>
        <v>17.8</v>
      </c>
      <c r="KY56">
        <f>KY57+$C$4</f>
        <v>17.8</v>
      </c>
      <c r="KZ56">
        <f>KZ57+$C$4</f>
        <v>17.8</v>
      </c>
      <c r="LA56">
        <f>LA57+$C$4</f>
        <v>17.8</v>
      </c>
      <c r="LB56">
        <f>LB57+$C$4</f>
        <v>17.8</v>
      </c>
      <c r="LC56">
        <f>LC57+$C$4</f>
        <v>17.8</v>
      </c>
      <c r="LD56">
        <f>LD57+$C$4</f>
        <v>17.8</v>
      </c>
      <c r="LE56">
        <f>LE57+$C$4</f>
        <v>17.8</v>
      </c>
      <c r="LF56">
        <f>LF57+$C$4</f>
        <v>17.8</v>
      </c>
      <c r="LG56">
        <f>LG57+$C$4</f>
        <v>17.8</v>
      </c>
      <c r="LH56">
        <f>LH57+$C$4</f>
        <v>17.8</v>
      </c>
      <c r="LI56">
        <f>LI57+$C$4</f>
        <v>17.8</v>
      </c>
      <c r="LJ56">
        <f>LJ57+$C$4</f>
        <v>17.8</v>
      </c>
      <c r="LK56">
        <f>LK57+$C$4</f>
        <v>17.8</v>
      </c>
      <c r="LL56">
        <f>LL57+$C$4</f>
        <v>17.8</v>
      </c>
      <c r="LM56">
        <f>LM57+$C$4</f>
        <v>17.8</v>
      </c>
      <c r="LN56">
        <f>LN57+$C$4</f>
        <v>17.8</v>
      </c>
      <c r="LO56">
        <f>LO57+$C$4</f>
        <v>17.8</v>
      </c>
      <c r="LP56">
        <f>LP57+$C$4</f>
        <v>17.8</v>
      </c>
      <c r="LQ56">
        <f>LQ57+$C$4</f>
        <v>17.8</v>
      </c>
      <c r="LR56">
        <f>LR57+$C$4</f>
        <v>17.8</v>
      </c>
      <c r="LS56">
        <f>LS57+$C$4</f>
        <v>17.8</v>
      </c>
      <c r="LT56">
        <f>LT57+$C$4</f>
        <v>17.8</v>
      </c>
      <c r="LU56">
        <f>LU57+$C$4</f>
        <v>17.8</v>
      </c>
      <c r="LV56">
        <f>LV57+$C$4</f>
        <v>17.8</v>
      </c>
      <c r="LW56">
        <f>LW57+$C$4</f>
        <v>17.8</v>
      </c>
      <c r="LX56">
        <f>LX57+$C$4</f>
        <v>17.8</v>
      </c>
      <c r="LY56">
        <f>LY57+$C$4</f>
        <v>17.8</v>
      </c>
      <c r="LZ56">
        <f>LZ57+$C$4</f>
        <v>17.8</v>
      </c>
      <c r="MA56">
        <f>MA57+$C$4</f>
        <v>17.8</v>
      </c>
      <c r="MB56">
        <f>MB57+$C$4</f>
        <v>17.8</v>
      </c>
      <c r="MC56">
        <f>MC57+$C$4</f>
        <v>17.8</v>
      </c>
      <c r="MD56">
        <f>MD57+$C$4</f>
        <v>17.8</v>
      </c>
      <c r="ME56">
        <f>ME57+$C$4</f>
        <v>17.8</v>
      </c>
      <c r="MF56">
        <f>MF57+$C$4</f>
        <v>17.8</v>
      </c>
      <c r="MG56">
        <f>MG57+$C$4</f>
        <v>17.8</v>
      </c>
      <c r="MH56">
        <f>MH57+$C$4</f>
        <v>17.8</v>
      </c>
      <c r="MI56">
        <f>MI57+$C$4</f>
        <v>17.8</v>
      </c>
      <c r="MJ56">
        <f>MJ57+$C$4</f>
        <v>17.8</v>
      </c>
      <c r="MK56">
        <f>MK57+$C$4</f>
        <v>17.8</v>
      </c>
      <c r="ML56">
        <f>ML57+$C$4</f>
        <v>17.8</v>
      </c>
      <c r="MM56">
        <f>MM57+$C$4</f>
        <v>17.8</v>
      </c>
      <c r="MN56">
        <f>MN57+$C$4</f>
        <v>17.8</v>
      </c>
      <c r="MO56">
        <f>MO57+$C$4</f>
        <v>17.8</v>
      </c>
      <c r="MP56">
        <f>MP57+$C$4</f>
        <v>17.8</v>
      </c>
      <c r="MQ56">
        <f>MQ57+$C$4</f>
        <v>17.8</v>
      </c>
      <c r="MR56">
        <f>MR57+$C$4</f>
        <v>17.8</v>
      </c>
      <c r="MS56">
        <f>MS57+$C$4</f>
        <v>17.8</v>
      </c>
      <c r="MT56">
        <f>MT57+$C$4</f>
        <v>17.8</v>
      </c>
      <c r="MU56">
        <f>MU57+$C$4</f>
        <v>17.8</v>
      </c>
      <c r="MV56">
        <f>MV57+$C$4</f>
        <v>17.8</v>
      </c>
      <c r="MW56">
        <f>MW57+$C$4</f>
        <v>17.8</v>
      </c>
      <c r="MX56">
        <f>MX57+$C$4</f>
        <v>17.8</v>
      </c>
      <c r="MY56">
        <f>MY57+$C$4</f>
        <v>17.8</v>
      </c>
      <c r="MZ56">
        <f>MZ57+$C$4</f>
        <v>17.8</v>
      </c>
      <c r="NA56">
        <f>NA57+$C$4</f>
        <v>17.8</v>
      </c>
      <c r="NB56">
        <f>NB57+$C$4</f>
        <v>17.8</v>
      </c>
      <c r="NC56">
        <f>NC57+$C$4</f>
        <v>17.8</v>
      </c>
      <c r="ND56">
        <f>ND57+$C$4</f>
        <v>17.8</v>
      </c>
      <c r="NE56">
        <f>NE57+$C$4</f>
        <v>17.8</v>
      </c>
      <c r="NF56">
        <f>NF57+$C$4</f>
        <v>17.8</v>
      </c>
      <c r="NG56">
        <f>NG57+$C$4</f>
        <v>17.8</v>
      </c>
      <c r="NH56">
        <f>NH57+$C$4</f>
        <v>17.8</v>
      </c>
      <c r="NI56">
        <f>NI57+$C$4</f>
        <v>17.8</v>
      </c>
      <c r="NJ56">
        <f>NJ57+$C$4</f>
        <v>17.8</v>
      </c>
      <c r="NK56">
        <f>NK57+$C$4</f>
        <v>17.8</v>
      </c>
      <c r="NL56">
        <f>NL57+$C$4</f>
        <v>17.8</v>
      </c>
      <c r="NM56">
        <f>NM57+$C$4</f>
        <v>17.8</v>
      </c>
      <c r="NN56">
        <f>NN57+$C$4</f>
        <v>17.8</v>
      </c>
      <c r="NO56">
        <f>NO57+$C$4</f>
        <v>17.8</v>
      </c>
      <c r="NP56">
        <f>NP57+$C$4</f>
        <v>17.8</v>
      </c>
      <c r="NQ56">
        <f>NQ57+$C$4</f>
        <v>17.8</v>
      </c>
      <c r="NR56">
        <f>NR57+$C$4</f>
        <v>17.8</v>
      </c>
      <c r="NS56">
        <f>NS57+$C$4</f>
        <v>17.8</v>
      </c>
      <c r="NT56">
        <f>NT57+$C$4</f>
        <v>17.8</v>
      </c>
      <c r="NU56">
        <f>NU57+$C$4</f>
        <v>17.8</v>
      </c>
      <c r="NV56">
        <f>NV57+$C$4</f>
        <v>17.8</v>
      </c>
      <c r="NW56">
        <f>NW57+$C$4</f>
        <v>17.8</v>
      </c>
      <c r="NX56">
        <f>NX57+$C$4</f>
        <v>17.8</v>
      </c>
      <c r="NY56">
        <f>NY57+$C$4</f>
        <v>17.8</v>
      </c>
      <c r="NZ56">
        <f>NZ57+$C$4</f>
        <v>17.8</v>
      </c>
      <c r="OA56">
        <f>OA57+$C$4</f>
        <v>17.8</v>
      </c>
      <c r="OB56">
        <f>OB57+$C$4</f>
        <v>17.8</v>
      </c>
      <c r="OC56">
        <f>OC57+$C$4</f>
        <v>17.8</v>
      </c>
      <c r="OD56">
        <f>OD57+$C$4</f>
        <v>17.8</v>
      </c>
      <c r="OE56">
        <f>OE57+$C$4</f>
        <v>17.8</v>
      </c>
      <c r="OF56">
        <f>OF57+$C$4</f>
        <v>17.8</v>
      </c>
      <c r="OG56">
        <f>OG57+$C$4</f>
        <v>17.8</v>
      </c>
      <c r="OH56">
        <f>OH57+$C$4</f>
        <v>17.8</v>
      </c>
      <c r="OI56">
        <f>OI57+$C$4</f>
        <v>17.8</v>
      </c>
      <c r="OJ56">
        <f>OJ57+$C$4</f>
        <v>17.8</v>
      </c>
      <c r="OK56">
        <f>OK57+$C$4</f>
        <v>17.8</v>
      </c>
      <c r="OL56">
        <f>OL57+$C$4</f>
        <v>17.8</v>
      </c>
      <c r="OM56">
        <f t="shared" ref="OM56:QX56" si="0">OM57+$C$4</f>
        <v>17.8</v>
      </c>
      <c r="ON56">
        <f t="shared" si="0"/>
        <v>17.8</v>
      </c>
      <c r="OO56">
        <f t="shared" si="0"/>
        <v>17.8</v>
      </c>
      <c r="OP56">
        <f t="shared" si="0"/>
        <v>17.8</v>
      </c>
      <c r="OQ56">
        <f t="shared" si="0"/>
        <v>17.8</v>
      </c>
      <c r="OR56">
        <f t="shared" si="0"/>
        <v>17.8</v>
      </c>
      <c r="OS56">
        <f t="shared" si="0"/>
        <v>17.8</v>
      </c>
      <c r="OT56">
        <f t="shared" si="0"/>
        <v>17.8</v>
      </c>
      <c r="OU56">
        <f t="shared" si="0"/>
        <v>17.8</v>
      </c>
      <c r="OV56">
        <f t="shared" si="0"/>
        <v>17.8</v>
      </c>
      <c r="OW56">
        <f t="shared" si="0"/>
        <v>17.8</v>
      </c>
      <c r="OX56">
        <f t="shared" si="0"/>
        <v>17.8</v>
      </c>
      <c r="OY56">
        <f t="shared" si="0"/>
        <v>17.8</v>
      </c>
      <c r="OZ56">
        <f t="shared" si="0"/>
        <v>17.8</v>
      </c>
      <c r="PA56">
        <f t="shared" si="0"/>
        <v>17.8</v>
      </c>
      <c r="PB56">
        <f t="shared" si="0"/>
        <v>17.8</v>
      </c>
      <c r="PC56">
        <f t="shared" si="0"/>
        <v>17.8</v>
      </c>
      <c r="PD56">
        <f t="shared" si="0"/>
        <v>17.8</v>
      </c>
      <c r="PE56">
        <f t="shared" si="0"/>
        <v>17.8</v>
      </c>
      <c r="PF56">
        <f t="shared" si="0"/>
        <v>17.8</v>
      </c>
      <c r="PG56">
        <f t="shared" si="0"/>
        <v>17.8</v>
      </c>
      <c r="PH56">
        <f t="shared" si="0"/>
        <v>17.8</v>
      </c>
      <c r="PI56">
        <f t="shared" si="0"/>
        <v>17.8</v>
      </c>
      <c r="PJ56">
        <f t="shared" si="0"/>
        <v>17.8</v>
      </c>
      <c r="PK56">
        <f t="shared" si="0"/>
        <v>17.8</v>
      </c>
      <c r="PL56">
        <f t="shared" si="0"/>
        <v>17.8</v>
      </c>
      <c r="PM56">
        <f t="shared" si="0"/>
        <v>17.8</v>
      </c>
      <c r="PN56">
        <f t="shared" si="0"/>
        <v>17.8</v>
      </c>
      <c r="PO56">
        <f t="shared" si="0"/>
        <v>17.8</v>
      </c>
      <c r="PP56">
        <f t="shared" si="0"/>
        <v>17.8</v>
      </c>
      <c r="PQ56">
        <f t="shared" si="0"/>
        <v>17.8</v>
      </c>
      <c r="PR56">
        <f t="shared" si="0"/>
        <v>17.8</v>
      </c>
      <c r="PS56">
        <f t="shared" si="0"/>
        <v>17.8</v>
      </c>
      <c r="PT56">
        <f t="shared" si="0"/>
        <v>17.8</v>
      </c>
      <c r="PU56">
        <f t="shared" si="0"/>
        <v>17.8</v>
      </c>
      <c r="PV56">
        <f t="shared" si="0"/>
        <v>17.8</v>
      </c>
      <c r="PW56">
        <f t="shared" si="0"/>
        <v>17.8</v>
      </c>
      <c r="PX56">
        <f t="shared" si="0"/>
        <v>17.8</v>
      </c>
      <c r="PY56">
        <f t="shared" si="0"/>
        <v>17.8</v>
      </c>
      <c r="PZ56">
        <f t="shared" si="0"/>
        <v>17.8</v>
      </c>
      <c r="QA56">
        <f t="shared" si="0"/>
        <v>17.8</v>
      </c>
      <c r="QB56">
        <f t="shared" si="0"/>
        <v>17.8</v>
      </c>
      <c r="QC56">
        <f t="shared" si="0"/>
        <v>17.8</v>
      </c>
      <c r="QD56">
        <f t="shared" si="0"/>
        <v>17.8</v>
      </c>
      <c r="QE56">
        <f t="shared" si="0"/>
        <v>17.8</v>
      </c>
      <c r="QF56">
        <f t="shared" si="0"/>
        <v>17.8</v>
      </c>
      <c r="QG56">
        <f t="shared" si="0"/>
        <v>17.8</v>
      </c>
      <c r="QH56">
        <f t="shared" si="0"/>
        <v>17.8</v>
      </c>
      <c r="QI56">
        <f t="shared" si="0"/>
        <v>17.8</v>
      </c>
      <c r="QJ56">
        <f t="shared" si="0"/>
        <v>17.8</v>
      </c>
      <c r="QK56">
        <f t="shared" si="0"/>
        <v>17.8</v>
      </c>
      <c r="QL56">
        <f t="shared" si="0"/>
        <v>17.8</v>
      </c>
      <c r="QM56">
        <f t="shared" si="0"/>
        <v>17.8</v>
      </c>
      <c r="QN56">
        <f t="shared" si="0"/>
        <v>17.8</v>
      </c>
      <c r="QO56">
        <f t="shared" si="0"/>
        <v>17.8</v>
      </c>
      <c r="QP56">
        <f t="shared" si="0"/>
        <v>17.8</v>
      </c>
      <c r="QQ56">
        <f t="shared" si="0"/>
        <v>17.8</v>
      </c>
      <c r="QR56">
        <f t="shared" si="0"/>
        <v>17.8</v>
      </c>
      <c r="QS56">
        <f t="shared" si="0"/>
        <v>17.8</v>
      </c>
      <c r="QT56">
        <f t="shared" si="0"/>
        <v>17.8</v>
      </c>
      <c r="QU56">
        <f t="shared" si="0"/>
        <v>17.8</v>
      </c>
      <c r="QV56">
        <f t="shared" si="0"/>
        <v>17.8</v>
      </c>
      <c r="QW56">
        <f t="shared" si="0"/>
        <v>17.8</v>
      </c>
      <c r="QX56">
        <f t="shared" si="0"/>
        <v>17.8</v>
      </c>
      <c r="QY56">
        <f t="shared" ref="QY56:RF56" si="1">QY57+$C$4</f>
        <v>17.8</v>
      </c>
      <c r="QZ56">
        <f t="shared" si="1"/>
        <v>17.8</v>
      </c>
      <c r="RA56">
        <f t="shared" si="1"/>
        <v>17.8</v>
      </c>
      <c r="RB56">
        <f t="shared" si="1"/>
        <v>17.8</v>
      </c>
      <c r="RC56">
        <f t="shared" si="1"/>
        <v>17.8</v>
      </c>
      <c r="RD56">
        <f t="shared" si="1"/>
        <v>17.8</v>
      </c>
      <c r="RE56">
        <f t="shared" si="1"/>
        <v>17.8</v>
      </c>
      <c r="RF56">
        <f t="shared" si="1"/>
        <v>17.8</v>
      </c>
      <c r="RG56">
        <f t="shared" ref="RG56" si="2">RG57+$C$4</f>
        <v>17.8</v>
      </c>
      <c r="RH56">
        <f t="shared" ref="RH56" si="3">RH57+$C$4</f>
        <v>17.8</v>
      </c>
      <c r="RI56">
        <f t="shared" ref="RI56" si="4">RI57+$C$4</f>
        <v>17.8</v>
      </c>
      <c r="RJ56">
        <f t="shared" ref="RJ56" si="5">RJ57+$C$4</f>
        <v>17.8</v>
      </c>
      <c r="RK56">
        <f t="shared" ref="RK56" si="6">RK57+$C$4</f>
        <v>17.8</v>
      </c>
      <c r="RL56">
        <f t="shared" ref="RL56" si="7">RL57+$C$4</f>
        <v>17.8</v>
      </c>
      <c r="RM56">
        <f t="shared" ref="RM56" si="8">RM57+$C$4</f>
        <v>17.8</v>
      </c>
      <c r="RN56">
        <f t="shared" ref="RN56" si="9">RN57+$C$4</f>
        <v>17.8</v>
      </c>
      <c r="RO56">
        <f t="shared" ref="RO56" si="10">RO57+$C$4</f>
        <v>17.8</v>
      </c>
      <c r="RP56">
        <f t="shared" ref="RP56" si="11">RP57+$C$4</f>
        <v>17.8</v>
      </c>
      <c r="RQ56">
        <f t="shared" ref="RQ56" si="12">RQ57+$C$4</f>
        <v>17.8</v>
      </c>
      <c r="RR56">
        <f t="shared" ref="RR56" si="13">RR57+$C$4</f>
        <v>17.8</v>
      </c>
      <c r="RS56">
        <f t="shared" ref="RS56" si="14">RS57+$C$4</f>
        <v>17.8</v>
      </c>
      <c r="RT56">
        <f t="shared" ref="RT56" si="15">RT57+$C$4</f>
        <v>17.8</v>
      </c>
      <c r="RU56">
        <f t="shared" ref="RU56" si="16">RU57+$C$4</f>
        <v>17.8</v>
      </c>
      <c r="RV56">
        <f t="shared" ref="RV56" si="17">RV57+$C$4</f>
        <v>17.8</v>
      </c>
      <c r="RW56">
        <f t="shared" ref="RW56" si="18">RW57+$C$4</f>
        <v>17.8</v>
      </c>
      <c r="RX56">
        <f t="shared" ref="RX56" si="19">RX57+$C$4</f>
        <v>17.8</v>
      </c>
      <c r="RY56">
        <f t="shared" ref="RY56" si="20">RY57+$C$4</f>
        <v>17.8</v>
      </c>
      <c r="RZ56">
        <f t="shared" ref="RZ56" si="21">RZ57+$C$4</f>
        <v>17.8</v>
      </c>
      <c r="SA56">
        <f t="shared" ref="SA56" si="22">SA57+$C$4</f>
        <v>17.8</v>
      </c>
      <c r="SB56">
        <f t="shared" ref="SB56" si="23">SB57+$C$4</f>
        <v>17.8</v>
      </c>
      <c r="SC56">
        <f t="shared" ref="SC56" si="24">SC57+$C$4</f>
        <v>17.8</v>
      </c>
      <c r="SD56">
        <f t="shared" ref="SD56" si="25">SD57+$C$4</f>
        <v>17.8</v>
      </c>
      <c r="SE56">
        <f t="shared" ref="SE56" si="26">SE57+$C$4</f>
        <v>17.8</v>
      </c>
      <c r="SF56">
        <f t="shared" ref="SF56" si="27">SF57+$C$4</f>
        <v>17.8</v>
      </c>
      <c r="SG56">
        <f t="shared" ref="SG56" si="28">SG57+$C$4</f>
        <v>17.8</v>
      </c>
      <c r="SH56">
        <f t="shared" ref="SH56" si="29">SH57+$C$4</f>
        <v>17.8</v>
      </c>
      <c r="SI56">
        <f t="shared" ref="SI56" si="30">SI57+$C$4</f>
        <v>17.8</v>
      </c>
      <c r="SJ56">
        <f t="shared" ref="SJ56" si="31">SJ57+$C$4</f>
        <v>17.8</v>
      </c>
      <c r="SK56">
        <f t="shared" ref="SK56" si="32">SK57+$C$4</f>
        <v>17.8</v>
      </c>
      <c r="SL56">
        <f t="shared" ref="SL56" si="33">SL57+$C$4</f>
        <v>17.8</v>
      </c>
      <c r="SM56">
        <f t="shared" ref="SM56" si="34">SM57+$C$4</f>
        <v>17.8</v>
      </c>
      <c r="SN56">
        <f t="shared" ref="SN56" si="35">SN57+$C$4</f>
        <v>17.8</v>
      </c>
      <c r="SO56">
        <f t="shared" ref="SO56" si="36">SO57+$C$4</f>
        <v>17.8</v>
      </c>
      <c r="SP56">
        <f t="shared" ref="SP56" si="37">SP57+$C$4</f>
        <v>17.8</v>
      </c>
      <c r="SQ56">
        <f t="shared" ref="SQ56" si="38">SQ57+$C$4</f>
        <v>17.8</v>
      </c>
      <c r="SR56">
        <f t="shared" ref="SR56" si="39">SR57+$C$4</f>
        <v>17.8</v>
      </c>
      <c r="SS56">
        <f t="shared" ref="SS56" si="40">SS57+$C$4</f>
        <v>17.8</v>
      </c>
      <c r="ST56">
        <f t="shared" ref="ST56" si="41">ST57+$C$4</f>
        <v>17.8</v>
      </c>
      <c r="SU56">
        <f t="shared" ref="SU56" si="42">SU57+$C$4</f>
        <v>17.8</v>
      </c>
      <c r="SV56">
        <f t="shared" ref="SV56" si="43">SV57+$C$4</f>
        <v>17.8</v>
      </c>
      <c r="SW56">
        <f t="shared" ref="SW56" si="44">SW57+$C$4</f>
        <v>17.8</v>
      </c>
      <c r="SX56">
        <f t="shared" ref="SX56" si="45">SX57+$C$4</f>
        <v>17.8</v>
      </c>
      <c r="SY56">
        <f t="shared" ref="SY56" si="46">SY57+$C$4</f>
        <v>17.8</v>
      </c>
      <c r="SZ56">
        <f t="shared" ref="SZ56" si="47">SZ57+$C$4</f>
        <v>17.8</v>
      </c>
      <c r="TA56">
        <f t="shared" ref="TA56" si="48">TA57+$C$4</f>
        <v>17.8</v>
      </c>
      <c r="TB56">
        <f t="shared" ref="TB56" si="49">TB57+$C$4</f>
        <v>17.8</v>
      </c>
      <c r="TC56">
        <f t="shared" ref="TC56" si="50">TC57+$C$4</f>
        <v>17.8</v>
      </c>
      <c r="TD56">
        <f t="shared" ref="TD56" si="51">TD57+$C$4</f>
        <v>17.8</v>
      </c>
      <c r="TE56">
        <f t="shared" ref="TE56" si="52">TE57+$C$4</f>
        <v>17.8</v>
      </c>
      <c r="TF56">
        <f t="shared" ref="TF56" si="53">TF57+$C$4</f>
        <v>17.8</v>
      </c>
      <c r="TG56">
        <f t="shared" ref="TG56" si="54">TG57+$C$4</f>
        <v>17.8</v>
      </c>
      <c r="TH56">
        <f t="shared" ref="TH56" si="55">TH57+$C$4</f>
        <v>17.8</v>
      </c>
      <c r="TI56">
        <f t="shared" ref="TI56" si="56">TI57+$C$4</f>
        <v>17.8</v>
      </c>
      <c r="TJ56">
        <f t="shared" ref="TJ56" si="57">TJ57+$C$4</f>
        <v>17.8</v>
      </c>
      <c r="TK56">
        <f t="shared" ref="TK56" si="58">TK57+$C$4</f>
        <v>17.8</v>
      </c>
      <c r="TL56">
        <f t="shared" ref="TL56" si="59">TL57+$C$4</f>
        <v>17.8</v>
      </c>
      <c r="TM56">
        <f t="shared" ref="TM56" si="60">TM57+$C$4</f>
        <v>17.8</v>
      </c>
      <c r="TN56">
        <f t="shared" ref="TN56" si="61">TN57+$C$4</f>
        <v>17.8</v>
      </c>
      <c r="TO56">
        <f t="shared" ref="TO56" si="62">TO57+$C$4</f>
        <v>17.8</v>
      </c>
      <c r="TP56">
        <f t="shared" ref="TP56" si="63">TP57+$C$4</f>
        <v>17.8</v>
      </c>
      <c r="TQ56">
        <f t="shared" ref="TQ56" si="64">TQ57+$C$4</f>
        <v>17.8</v>
      </c>
      <c r="TR56">
        <f t="shared" ref="TR56" si="65">TR57+$C$4</f>
        <v>17.8</v>
      </c>
      <c r="TS56">
        <f t="shared" ref="TS56" si="66">TS57+$C$4</f>
        <v>17.8</v>
      </c>
      <c r="TT56">
        <f t="shared" ref="TT56" si="67">TT57+$C$4</f>
        <v>17.8</v>
      </c>
      <c r="TU56">
        <f t="shared" ref="TU56" si="68">TU57+$C$4</f>
        <v>17.8</v>
      </c>
      <c r="TV56">
        <f t="shared" ref="TV56" si="69">TV57+$C$4</f>
        <v>17.8</v>
      </c>
      <c r="TW56">
        <f t="shared" ref="TW56" si="70">TW57+$C$4</f>
        <v>17.8</v>
      </c>
      <c r="TX56">
        <f t="shared" ref="TX56" si="71">TX57+$C$4</f>
        <v>17.8</v>
      </c>
      <c r="TY56">
        <f t="shared" ref="TY56" si="72">TY57+$C$4</f>
        <v>17.8</v>
      </c>
      <c r="TZ56">
        <f t="shared" ref="TZ56" si="73">TZ57+$C$4</f>
        <v>17.8</v>
      </c>
      <c r="UA56">
        <f t="shared" ref="UA56" si="74">UA57+$C$4</f>
        <v>17.8</v>
      </c>
      <c r="UB56">
        <f t="shared" ref="UB56" si="75">UB57+$C$4</f>
        <v>17.8</v>
      </c>
      <c r="UC56">
        <f t="shared" ref="UC56" si="76">UC57+$C$4</f>
        <v>17.8</v>
      </c>
      <c r="UD56">
        <f t="shared" ref="UD56" si="77">UD57+$C$4</f>
        <v>17.8</v>
      </c>
      <c r="UE56">
        <f t="shared" ref="UE56" si="78">UE57+$C$4</f>
        <v>17.8</v>
      </c>
      <c r="UF56">
        <f t="shared" ref="UF56" si="79">UF57+$C$4</f>
        <v>17.8</v>
      </c>
      <c r="UG56">
        <f t="shared" ref="UG56" si="80">UG57+$C$4</f>
        <v>17.8</v>
      </c>
      <c r="UH56">
        <f t="shared" ref="UH56" si="81">UH57+$C$4</f>
        <v>17.8</v>
      </c>
      <c r="UI56">
        <f t="shared" ref="UI56" si="82">UI57+$C$4</f>
        <v>17.8</v>
      </c>
      <c r="UJ56">
        <f t="shared" ref="UJ56" si="83">UJ57+$C$4</f>
        <v>17.8</v>
      </c>
      <c r="UK56">
        <f t="shared" ref="UK56" si="84">UK57+$C$4</f>
        <v>17.8</v>
      </c>
      <c r="UL56">
        <f t="shared" ref="UL56" si="85">UL57+$C$4</f>
        <v>17.8</v>
      </c>
      <c r="UM56">
        <f t="shared" ref="UM56" si="86">UM57+$C$4</f>
        <v>17.8</v>
      </c>
      <c r="UN56">
        <f t="shared" ref="UN56" si="87">UN57+$C$4</f>
        <v>17.8</v>
      </c>
      <c r="UO56">
        <f t="shared" ref="UO56" si="88">UO57+$C$4</f>
        <v>17.8</v>
      </c>
      <c r="UP56">
        <f t="shared" ref="UP56" si="89">UP57+$C$4</f>
        <v>17.8</v>
      </c>
      <c r="UQ56">
        <f t="shared" ref="UQ56" si="90">UQ57+$C$4</f>
        <v>17.8</v>
      </c>
      <c r="UR56">
        <f t="shared" ref="UR56" si="91">UR57+$C$4</f>
        <v>17.8</v>
      </c>
      <c r="US56">
        <f t="shared" ref="US56" si="92">US57+$C$4</f>
        <v>17.8</v>
      </c>
      <c r="UT56">
        <f t="shared" ref="UT56" si="93">UT57+$C$4</f>
        <v>17.8</v>
      </c>
      <c r="UU56">
        <f t="shared" ref="UU56" si="94">UU57+$C$4</f>
        <v>17.8</v>
      </c>
      <c r="UV56">
        <f t="shared" ref="UV56" si="95">UV57+$C$4</f>
        <v>17.8</v>
      </c>
      <c r="UW56">
        <f t="shared" ref="UW56" si="96">UW57+$C$4</f>
        <v>17.8</v>
      </c>
      <c r="UX56">
        <f t="shared" ref="UX56" si="97">UX57+$C$4</f>
        <v>17.8</v>
      </c>
      <c r="UY56">
        <f t="shared" ref="UY56" si="98">UY57+$C$4</f>
        <v>17.8</v>
      </c>
      <c r="UZ56">
        <f t="shared" ref="UZ56" si="99">UZ57+$C$4</f>
        <v>17.8</v>
      </c>
      <c r="VA56">
        <f t="shared" ref="VA56" si="100">VA57+$C$4</f>
        <v>17.8</v>
      </c>
      <c r="VB56">
        <f t="shared" ref="VB56" si="101">VB57+$C$4</f>
        <v>17.8</v>
      </c>
      <c r="VC56">
        <f t="shared" ref="VC56" si="102">VC57+$C$4</f>
        <v>17.8</v>
      </c>
      <c r="VD56">
        <f t="shared" ref="VD56" si="103">VD57+$C$4</f>
        <v>17.8</v>
      </c>
      <c r="VE56">
        <f t="shared" ref="VE56" si="104">VE57+$C$4</f>
        <v>17.8</v>
      </c>
      <c r="VF56">
        <f t="shared" ref="VF56" si="105">VF57+$C$4</f>
        <v>17.8</v>
      </c>
      <c r="VG56">
        <f t="shared" ref="VG56" si="106">VG57+$C$4</f>
        <v>17.8</v>
      </c>
      <c r="VH56">
        <f t="shared" ref="VH56" si="107">VH57+$C$4</f>
        <v>17.8</v>
      </c>
      <c r="VI56">
        <f t="shared" ref="VI56" si="108">VI57+$C$4</f>
        <v>17.8</v>
      </c>
      <c r="VJ56">
        <f t="shared" ref="VJ56" si="109">VJ57+$C$4</f>
        <v>17.8</v>
      </c>
      <c r="VK56">
        <f t="shared" ref="VK56" si="110">VK57+$C$4</f>
        <v>17.8</v>
      </c>
      <c r="VL56">
        <f t="shared" ref="VL56" si="111">VL57+$C$4</f>
        <v>17.8</v>
      </c>
      <c r="VM56">
        <f t="shared" ref="VM56" si="112">VM57+$C$4</f>
        <v>17.8</v>
      </c>
      <c r="VN56">
        <f t="shared" ref="VN56" si="113">VN57+$C$4</f>
        <v>17.8</v>
      </c>
      <c r="VO56">
        <f t="shared" ref="VO56" si="114">VO57+$C$4</f>
        <v>17.8</v>
      </c>
      <c r="VP56">
        <f t="shared" ref="VP56" si="115">VP57+$C$4</f>
        <v>17.8</v>
      </c>
      <c r="VQ56">
        <f t="shared" ref="VQ56" si="116">VQ57+$C$4</f>
        <v>17.8</v>
      </c>
      <c r="VR56">
        <f t="shared" ref="VR56" si="117">VR57+$C$4</f>
        <v>17.8</v>
      </c>
      <c r="VS56">
        <f t="shared" ref="VS56" si="118">VS57+$C$4</f>
        <v>17.8</v>
      </c>
      <c r="VT56">
        <f t="shared" ref="VT56" si="119">VT57+$C$4</f>
        <v>17.8</v>
      </c>
      <c r="VU56">
        <f t="shared" ref="VU56" si="120">VU57+$C$4</f>
        <v>17.8</v>
      </c>
      <c r="VV56">
        <f t="shared" ref="VV56" si="121">VV57+$C$4</f>
        <v>17.8</v>
      </c>
      <c r="VW56">
        <f t="shared" ref="VW56" si="122">VW57+$C$4</f>
        <v>17.8</v>
      </c>
      <c r="VX56">
        <f t="shared" ref="VX56" si="123">VX57+$C$4</f>
        <v>17.8</v>
      </c>
      <c r="VY56">
        <f t="shared" ref="VY56" si="124">VY57+$C$4</f>
        <v>17.8</v>
      </c>
      <c r="VZ56">
        <f t="shared" ref="VZ56" si="125">VZ57+$C$4</f>
        <v>17.8</v>
      </c>
      <c r="WA56">
        <f t="shared" ref="WA56" si="126">WA57+$C$4</f>
        <v>17.8</v>
      </c>
      <c r="WB56">
        <f t="shared" ref="WB56" si="127">WB57+$C$4</f>
        <v>17.8</v>
      </c>
      <c r="WC56">
        <f t="shared" ref="WC56" si="128">WC57+$C$4</f>
        <v>17.8</v>
      </c>
      <c r="WD56">
        <f t="shared" ref="WD56" si="129">WD57+$C$4</f>
        <v>17.8</v>
      </c>
    </row>
    <row r="57" spans="1:602" x14ac:dyDescent="0.2">
      <c r="B57" t="s">
        <v>26</v>
      </c>
      <c r="C57">
        <f>$C$8</f>
        <v>2250</v>
      </c>
      <c r="D57">
        <f>C65</f>
        <v>2235.4378835531129</v>
      </c>
      <c r="E57">
        <f t="shared" ref="E57:BP57" si="130">D65</f>
        <v>2220.8081566100459</v>
      </c>
      <c r="F57">
        <f t="shared" si="130"/>
        <v>2206.1111226990047</v>
      </c>
      <c r="G57">
        <f t="shared" si="130"/>
        <v>2191.3470627678926</v>
      </c>
      <c r="H57">
        <f t="shared" si="130"/>
        <v>2176.5162349513967</v>
      </c>
      <c r="I57">
        <f t="shared" si="130"/>
        <v>2161.6188743392336</v>
      </c>
      <c r="J57">
        <f t="shared" si="130"/>
        <v>2146.6551927454734</v>
      </c>
      <c r="K57">
        <f t="shared" si="130"/>
        <v>2131.6253784788619</v>
      </c>
      <c r="L57">
        <f t="shared" si="130"/>
        <v>2116.52959611405</v>
      </c>
      <c r="M57">
        <f t="shared" si="130"/>
        <v>2101.3679862636395</v>
      </c>
      <c r="N57">
        <f t="shared" si="130"/>
        <v>2086.1406653509412</v>
      </c>
      <c r="O57">
        <f t="shared" si="130"/>
        <v>2070.8477253833494</v>
      </c>
      <c r="P57">
        <f t="shared" si="130"/>
        <v>2055.4892337262186</v>
      </c>
      <c r="Q57">
        <f t="shared" si="130"/>
        <v>2040.065232877133</v>
      </c>
      <c r="R57">
        <f t="shared" si="130"/>
        <v>2024.5757402404502</v>
      </c>
      <c r="S57">
        <f t="shared" si="130"/>
        <v>2009.0207479019987</v>
      </c>
      <c r="T57">
        <f t="shared" si="130"/>
        <v>1993.400222403802</v>
      </c>
      <c r="U57">
        <f t="shared" si="130"/>
        <v>1977.7141045186993</v>
      </c>
      <c r="V57">
        <f t="shared" si="130"/>
        <v>1961.9623090247271</v>
      </c>
      <c r="W57">
        <f t="shared" si="130"/>
        <v>1946.1447244791236</v>
      </c>
      <c r="X57">
        <f t="shared" si="130"/>
        <v>1930.2612129918116</v>
      </c>
      <c r="Y57">
        <f t="shared" si="130"/>
        <v>1914.3116099982103</v>
      </c>
      <c r="Z57">
        <f t="shared" si="130"/>
        <v>1898.295724031226</v>
      </c>
      <c r="AA57">
        <f t="shared" si="130"/>
        <v>1882.2133364922622</v>
      </c>
      <c r="AB57">
        <f t="shared" si="130"/>
        <v>1866.0642014210894</v>
      </c>
      <c r="AC57">
        <f t="shared" si="130"/>
        <v>1849.848045264406</v>
      </c>
      <c r="AD57">
        <f t="shared" si="130"/>
        <v>1833.5645666429227</v>
      </c>
      <c r="AE57">
        <f t="shared" si="130"/>
        <v>1817.2134361167919</v>
      </c>
      <c r="AF57">
        <f t="shared" si="130"/>
        <v>1800.7942959492025</v>
      </c>
      <c r="AG57">
        <f t="shared" si="130"/>
        <v>1784.3067598679572</v>
      </c>
      <c r="AH57">
        <f t="shared" si="130"/>
        <v>1767.750412824837</v>
      </c>
      <c r="AI57">
        <f t="shared" si="130"/>
        <v>1751.1248107525632</v>
      </c>
      <c r="AJ57">
        <f t="shared" si="130"/>
        <v>1734.4294803191517</v>
      </c>
      <c r="AK57">
        <f t="shared" si="130"/>
        <v>1717.6639186794559</v>
      </c>
      <c r="AL57">
        <f t="shared" si="130"/>
        <v>1700.8275932236866</v>
      </c>
      <c r="AM57">
        <f t="shared" si="130"/>
        <v>1683.9199413226895</v>
      </c>
      <c r="AN57">
        <f t="shared" si="130"/>
        <v>1666.9403700697601</v>
      </c>
      <c r="AO57">
        <f t="shared" si="130"/>
        <v>1649.8882560187631</v>
      </c>
      <c r="AP57">
        <f t="shared" si="130"/>
        <v>1632.7629449183246</v>
      </c>
      <c r="AQ57">
        <f t="shared" si="130"/>
        <v>1615.5637514418518</v>
      </c>
      <c r="AR57">
        <f t="shared" si="130"/>
        <v>1598.2899589131334</v>
      </c>
      <c r="AS57">
        <f t="shared" si="130"/>
        <v>1580.9408190272641</v>
      </c>
      <c r="AT57">
        <f t="shared" si="130"/>
        <v>1563.5155515666299</v>
      </c>
      <c r="AU57">
        <f t="shared" si="130"/>
        <v>1546.0133441116861</v>
      </c>
      <c r="AV57">
        <f t="shared" si="130"/>
        <v>1528.4333517462464</v>
      </c>
      <c r="AW57">
        <f t="shared" si="130"/>
        <v>1510.7746967570004</v>
      </c>
      <c r="AX57">
        <f t="shared" si="130"/>
        <v>1493.0364683269634</v>
      </c>
      <c r="AY57">
        <f t="shared" si="130"/>
        <v>1475.2177222225557</v>
      </c>
      <c r="AZ57">
        <f t="shared" si="130"/>
        <v>1457.3174804739999</v>
      </c>
      <c r="BA57">
        <f t="shared" si="130"/>
        <v>1439.3347310487145</v>
      </c>
      <c r="BB57">
        <f t="shared" si="130"/>
        <v>1421.2684275173735</v>
      </c>
      <c r="BC57">
        <f t="shared" si="130"/>
        <v>1403.1174887122902</v>
      </c>
      <c r="BD57">
        <f t="shared" si="130"/>
        <v>1384.8807983777747</v>
      </c>
      <c r="BE57">
        <f t="shared" si="130"/>
        <v>1366.5572048121023</v>
      </c>
      <c r="BF57">
        <f t="shared" si="130"/>
        <v>1348.1455205007192</v>
      </c>
      <c r="BG57">
        <f t="shared" si="130"/>
        <v>1329.6445217403</v>
      </c>
      <c r="BH57">
        <f t="shared" si="130"/>
        <v>1311.0529482532597</v>
      </c>
      <c r="BI57">
        <f t="shared" si="130"/>
        <v>1292.3695027923102</v>
      </c>
      <c r="BJ57">
        <f t="shared" si="130"/>
        <v>1273.5928507346348</v>
      </c>
      <c r="BK57">
        <f t="shared" si="130"/>
        <v>1254.7216196652478</v>
      </c>
      <c r="BL57">
        <f t="shared" si="130"/>
        <v>1235.7543989490819</v>
      </c>
      <c r="BM57">
        <f t="shared" si="130"/>
        <v>1216.6897392913399</v>
      </c>
      <c r="BN57">
        <f t="shared" si="130"/>
        <v>1197.5261522856265</v>
      </c>
      <c r="BO57">
        <f t="shared" si="130"/>
        <v>1178.2621099493585</v>
      </c>
      <c r="BP57">
        <f t="shared" si="130"/>
        <v>1158.8960442459413</v>
      </c>
      <c r="BQ57">
        <f t="shared" ref="BQ57:EB57" si="131">BP65</f>
        <v>1139.426346593172</v>
      </c>
      <c r="BR57">
        <f t="shared" si="131"/>
        <v>1119.8513673573193</v>
      </c>
      <c r="BS57">
        <f t="shared" si="131"/>
        <v>1100.1694153323067</v>
      </c>
      <c r="BT57">
        <f t="shared" si="131"/>
        <v>1080.3787572034028</v>
      </c>
      <c r="BU57">
        <f t="shared" si="131"/>
        <v>1060.4776169948061</v>
      </c>
      <c r="BV57">
        <f t="shared" si="131"/>
        <v>1040.464175500487</v>
      </c>
      <c r="BW57">
        <f t="shared" si="131"/>
        <v>1020.3365696976241</v>
      </c>
      <c r="BX57">
        <f t="shared" si="131"/>
        <v>1000.0928921419498</v>
      </c>
      <c r="BY57">
        <f t="shared" si="131"/>
        <v>979.73119034429453</v>
      </c>
      <c r="BZ57">
        <f t="shared" si="131"/>
        <v>959.24946612758822</v>
      </c>
      <c r="CA57">
        <f t="shared" si="131"/>
        <v>938.64567496355482</v>
      </c>
      <c r="CB57">
        <f t="shared" si="131"/>
        <v>917.91772528829983</v>
      </c>
      <c r="CC57">
        <f t="shared" si="131"/>
        <v>897.06347779596376</v>
      </c>
      <c r="CD57">
        <f t="shared" si="131"/>
        <v>876.08074470957899</v>
      </c>
      <c r="CE57">
        <f t="shared" si="131"/>
        <v>854.96728902823361</v>
      </c>
      <c r="CF57">
        <f t="shared" si="131"/>
        <v>833.7208237496086</v>
      </c>
      <c r="CG57">
        <f t="shared" si="131"/>
        <v>812.33901106691792</v>
      </c>
      <c r="CH57">
        <f t="shared" si="131"/>
        <v>790.8194615392373</v>
      </c>
      <c r="CI57">
        <f t="shared" si="131"/>
        <v>769.15973323416802</v>
      </c>
      <c r="CJ57">
        <f t="shared" si="131"/>
        <v>747.35733084173501</v>
      </c>
      <c r="CK57">
        <f t="shared" si="131"/>
        <v>725.40970475837094</v>
      </c>
      <c r="CL57">
        <f t="shared" si="131"/>
        <v>703.31425013978833</v>
      </c>
      <c r="CM57">
        <f t="shared" si="131"/>
        <v>681.06830592148845</v>
      </c>
      <c r="CN57">
        <f t="shared" si="131"/>
        <v>658.66915380559919</v>
      </c>
      <c r="CO57">
        <f t="shared" si="131"/>
        <v>636.11401721267509</v>
      </c>
      <c r="CP57">
        <f t="shared" si="131"/>
        <v>613.40006019702923</v>
      </c>
      <c r="CQ57">
        <f t="shared" si="131"/>
        <v>590.52438632410053</v>
      </c>
      <c r="CR57">
        <f t="shared" si="131"/>
        <v>567.48403750829038</v>
      </c>
      <c r="CS57">
        <f t="shared" si="131"/>
        <v>544.27599280962488</v>
      </c>
      <c r="CT57">
        <f t="shared" si="131"/>
        <v>520.89716718752345</v>
      </c>
      <c r="CU57">
        <f t="shared" si="131"/>
        <v>497.34441020986657</v>
      </c>
      <c r="CV57">
        <f t="shared" si="131"/>
        <v>473.61450471546965</v>
      </c>
      <c r="CW57">
        <f t="shared" si="131"/>
        <v>449.70416542797182</v>
      </c>
      <c r="CX57">
        <f t="shared" si="131"/>
        <v>425.61003751904951</v>
      </c>
      <c r="CY57">
        <f t="shared" si="131"/>
        <v>401.32869511875714</v>
      </c>
      <c r="CZ57">
        <f t="shared" si="131"/>
        <v>376.85663977068145</v>
      </c>
      <c r="DA57">
        <f t="shared" si="131"/>
        <v>352.19029882947683</v>
      </c>
      <c r="DB57">
        <f t="shared" si="131"/>
        <v>327.32602379821697</v>
      </c>
      <c r="DC57">
        <f t="shared" si="131"/>
        <v>302.2600886028618</v>
      </c>
      <c r="DD57">
        <f t="shared" si="131"/>
        <v>276.98868780099065</v>
      </c>
      <c r="DE57">
        <f t="shared" si="131"/>
        <v>251.50793472179507</v>
      </c>
      <c r="DF57">
        <f t="shared" si="131"/>
        <v>225.81385953415815</v>
      </c>
      <c r="DG57">
        <f t="shared" si="131"/>
        <v>199.9024072394667</v>
      </c>
      <c r="DH57">
        <f t="shared" si="131"/>
        <v>173.76943558561189</v>
      </c>
      <c r="DI57">
        <f t="shared" si="131"/>
        <v>147.4107128984291</v>
      </c>
      <c r="DJ57">
        <f t="shared" si="131"/>
        <v>120.82191582660832</v>
      </c>
      <c r="DK57">
        <f t="shared" si="131"/>
        <v>93.998626995872442</v>
      </c>
      <c r="DL57">
        <f t="shared" si="131"/>
        <v>66.936332567969131</v>
      </c>
      <c r="DM57">
        <f t="shared" si="131"/>
        <v>39.630419699753048</v>
      </c>
      <c r="DN57">
        <f t="shared" si="131"/>
        <v>12.076173897346656</v>
      </c>
      <c r="DO57">
        <f t="shared" si="131"/>
        <v>-15.731223739941864</v>
      </c>
      <c r="DP57">
        <f t="shared" si="131"/>
        <v>0</v>
      </c>
      <c r="DQ57">
        <f t="shared" si="131"/>
        <v>0</v>
      </c>
      <c r="DR57">
        <f t="shared" si="131"/>
        <v>0</v>
      </c>
      <c r="DS57">
        <f t="shared" si="131"/>
        <v>0</v>
      </c>
      <c r="DT57">
        <f t="shared" si="131"/>
        <v>0</v>
      </c>
      <c r="DU57">
        <f t="shared" si="131"/>
        <v>0</v>
      </c>
      <c r="DV57">
        <f t="shared" si="131"/>
        <v>0</v>
      </c>
      <c r="DW57">
        <f t="shared" si="131"/>
        <v>0</v>
      </c>
      <c r="DX57">
        <f t="shared" si="131"/>
        <v>0</v>
      </c>
      <c r="DY57">
        <f t="shared" si="131"/>
        <v>0</v>
      </c>
      <c r="DZ57">
        <f t="shared" si="131"/>
        <v>0</v>
      </c>
      <c r="EA57">
        <f t="shared" si="131"/>
        <v>0</v>
      </c>
      <c r="EB57">
        <f t="shared" si="131"/>
        <v>0</v>
      </c>
      <c r="EC57">
        <f t="shared" ref="EC57:GN57" si="132">EB65</f>
        <v>0</v>
      </c>
      <c r="ED57">
        <f t="shared" si="132"/>
        <v>0</v>
      </c>
      <c r="EE57">
        <f t="shared" si="132"/>
        <v>0</v>
      </c>
      <c r="EF57">
        <f t="shared" si="132"/>
        <v>0</v>
      </c>
      <c r="EG57">
        <f t="shared" si="132"/>
        <v>0</v>
      </c>
      <c r="EH57">
        <f t="shared" si="132"/>
        <v>0</v>
      </c>
      <c r="EI57">
        <f t="shared" si="132"/>
        <v>0</v>
      </c>
      <c r="EJ57">
        <f t="shared" si="132"/>
        <v>0</v>
      </c>
      <c r="EK57">
        <f t="shared" si="132"/>
        <v>0</v>
      </c>
      <c r="EL57">
        <f t="shared" si="132"/>
        <v>0</v>
      </c>
      <c r="EM57">
        <f t="shared" si="132"/>
        <v>0</v>
      </c>
      <c r="EN57">
        <f t="shared" si="132"/>
        <v>0</v>
      </c>
      <c r="EO57">
        <f t="shared" si="132"/>
        <v>0</v>
      </c>
      <c r="EP57">
        <f t="shared" si="132"/>
        <v>0</v>
      </c>
      <c r="EQ57">
        <f t="shared" si="132"/>
        <v>0</v>
      </c>
      <c r="ER57">
        <f t="shared" si="132"/>
        <v>0</v>
      </c>
      <c r="ES57">
        <f t="shared" si="132"/>
        <v>0</v>
      </c>
      <c r="ET57">
        <f t="shared" si="132"/>
        <v>0</v>
      </c>
      <c r="EU57">
        <f t="shared" si="132"/>
        <v>0</v>
      </c>
      <c r="EV57">
        <f t="shared" si="132"/>
        <v>0</v>
      </c>
      <c r="EW57">
        <f t="shared" si="132"/>
        <v>0</v>
      </c>
      <c r="EX57">
        <f t="shared" si="132"/>
        <v>0</v>
      </c>
      <c r="EY57">
        <f t="shared" si="132"/>
        <v>0</v>
      </c>
      <c r="EZ57">
        <f t="shared" si="132"/>
        <v>0</v>
      </c>
      <c r="FA57">
        <f t="shared" si="132"/>
        <v>0</v>
      </c>
      <c r="FB57">
        <f t="shared" si="132"/>
        <v>0</v>
      </c>
      <c r="FC57">
        <f t="shared" si="132"/>
        <v>0</v>
      </c>
      <c r="FD57">
        <f t="shared" si="132"/>
        <v>0</v>
      </c>
      <c r="FE57">
        <f t="shared" si="132"/>
        <v>0</v>
      </c>
      <c r="FF57">
        <f t="shared" si="132"/>
        <v>0</v>
      </c>
      <c r="FG57">
        <f t="shared" si="132"/>
        <v>0</v>
      </c>
      <c r="FH57">
        <f t="shared" si="132"/>
        <v>0</v>
      </c>
      <c r="FI57">
        <f t="shared" si="132"/>
        <v>0</v>
      </c>
      <c r="FJ57">
        <f t="shared" si="132"/>
        <v>0</v>
      </c>
      <c r="FK57">
        <f t="shared" si="132"/>
        <v>0</v>
      </c>
      <c r="FL57">
        <f t="shared" si="132"/>
        <v>0</v>
      </c>
      <c r="FM57">
        <f t="shared" si="132"/>
        <v>0</v>
      </c>
      <c r="FN57">
        <f t="shared" si="132"/>
        <v>0</v>
      </c>
      <c r="FO57">
        <f t="shared" si="132"/>
        <v>0</v>
      </c>
      <c r="FP57">
        <f t="shared" si="132"/>
        <v>0</v>
      </c>
      <c r="FQ57">
        <f t="shared" si="132"/>
        <v>0</v>
      </c>
      <c r="FR57">
        <f t="shared" si="132"/>
        <v>0</v>
      </c>
      <c r="FS57">
        <f t="shared" si="132"/>
        <v>0</v>
      </c>
      <c r="FT57">
        <f t="shared" si="132"/>
        <v>0</v>
      </c>
      <c r="FU57">
        <f t="shared" si="132"/>
        <v>0</v>
      </c>
      <c r="FV57">
        <f t="shared" si="132"/>
        <v>0</v>
      </c>
      <c r="FW57">
        <f t="shared" si="132"/>
        <v>0</v>
      </c>
      <c r="FX57">
        <f t="shared" si="132"/>
        <v>0</v>
      </c>
      <c r="FY57">
        <f t="shared" si="132"/>
        <v>0</v>
      </c>
      <c r="FZ57">
        <f t="shared" si="132"/>
        <v>0</v>
      </c>
      <c r="GA57">
        <f t="shared" si="132"/>
        <v>0</v>
      </c>
      <c r="GB57">
        <f t="shared" si="132"/>
        <v>0</v>
      </c>
      <c r="GC57">
        <f t="shared" si="132"/>
        <v>0</v>
      </c>
      <c r="GD57">
        <f t="shared" si="132"/>
        <v>0</v>
      </c>
      <c r="GE57">
        <f t="shared" si="132"/>
        <v>0</v>
      </c>
      <c r="GF57">
        <f t="shared" si="132"/>
        <v>0</v>
      </c>
      <c r="GG57">
        <f t="shared" si="132"/>
        <v>0</v>
      </c>
      <c r="GH57">
        <f t="shared" si="132"/>
        <v>0</v>
      </c>
      <c r="GI57">
        <f t="shared" si="132"/>
        <v>0</v>
      </c>
      <c r="GJ57">
        <f t="shared" si="132"/>
        <v>0</v>
      </c>
      <c r="GK57">
        <f t="shared" si="132"/>
        <v>0</v>
      </c>
      <c r="GL57">
        <f t="shared" si="132"/>
        <v>0</v>
      </c>
      <c r="GM57">
        <f t="shared" si="132"/>
        <v>0</v>
      </c>
      <c r="GN57">
        <f t="shared" si="132"/>
        <v>0</v>
      </c>
      <c r="GO57">
        <f t="shared" ref="GO57:IZ57" si="133">GN65</f>
        <v>0</v>
      </c>
      <c r="GP57">
        <f t="shared" si="133"/>
        <v>0</v>
      </c>
      <c r="GQ57">
        <f t="shared" si="133"/>
        <v>0</v>
      </c>
      <c r="GR57">
        <f t="shared" si="133"/>
        <v>0</v>
      </c>
      <c r="GS57">
        <f t="shared" si="133"/>
        <v>0</v>
      </c>
      <c r="GT57">
        <f t="shared" si="133"/>
        <v>0</v>
      </c>
      <c r="GU57">
        <f t="shared" si="133"/>
        <v>0</v>
      </c>
      <c r="GV57">
        <f t="shared" si="133"/>
        <v>0</v>
      </c>
      <c r="GW57">
        <f t="shared" si="133"/>
        <v>0</v>
      </c>
      <c r="GX57">
        <f t="shared" si="133"/>
        <v>0</v>
      </c>
      <c r="GY57">
        <f t="shared" si="133"/>
        <v>0</v>
      </c>
      <c r="GZ57">
        <f t="shared" si="133"/>
        <v>0</v>
      </c>
      <c r="HA57">
        <f t="shared" si="133"/>
        <v>0</v>
      </c>
      <c r="HB57">
        <f t="shared" si="133"/>
        <v>0</v>
      </c>
      <c r="HC57">
        <f t="shared" si="133"/>
        <v>0</v>
      </c>
      <c r="HD57">
        <f t="shared" si="133"/>
        <v>0</v>
      </c>
      <c r="HE57">
        <f t="shared" si="133"/>
        <v>0</v>
      </c>
      <c r="HF57">
        <f t="shared" si="133"/>
        <v>0</v>
      </c>
      <c r="HG57">
        <f t="shared" si="133"/>
        <v>0</v>
      </c>
      <c r="HH57">
        <f t="shared" si="133"/>
        <v>0</v>
      </c>
      <c r="HI57">
        <f t="shared" si="133"/>
        <v>0</v>
      </c>
      <c r="HJ57">
        <f t="shared" si="133"/>
        <v>0</v>
      </c>
      <c r="HK57">
        <f t="shared" si="133"/>
        <v>0</v>
      </c>
      <c r="HL57">
        <f t="shared" si="133"/>
        <v>0</v>
      </c>
      <c r="HM57">
        <f t="shared" si="133"/>
        <v>0</v>
      </c>
      <c r="HN57">
        <f t="shared" si="133"/>
        <v>0</v>
      </c>
      <c r="HO57">
        <f t="shared" si="133"/>
        <v>0</v>
      </c>
      <c r="HP57">
        <f t="shared" si="133"/>
        <v>0</v>
      </c>
      <c r="HQ57">
        <f t="shared" si="133"/>
        <v>0</v>
      </c>
      <c r="HR57">
        <f t="shared" si="133"/>
        <v>0</v>
      </c>
      <c r="HS57">
        <f t="shared" si="133"/>
        <v>0</v>
      </c>
      <c r="HT57">
        <f t="shared" si="133"/>
        <v>0</v>
      </c>
      <c r="HU57">
        <f t="shared" si="133"/>
        <v>0</v>
      </c>
      <c r="HV57">
        <f t="shared" si="133"/>
        <v>0</v>
      </c>
      <c r="HW57">
        <f t="shared" si="133"/>
        <v>0</v>
      </c>
      <c r="HX57">
        <f t="shared" si="133"/>
        <v>0</v>
      </c>
      <c r="HY57">
        <f t="shared" si="133"/>
        <v>0</v>
      </c>
      <c r="HZ57">
        <f t="shared" si="133"/>
        <v>0</v>
      </c>
      <c r="IA57">
        <f t="shared" si="133"/>
        <v>0</v>
      </c>
      <c r="IB57">
        <f t="shared" si="133"/>
        <v>0</v>
      </c>
      <c r="IC57">
        <f t="shared" si="133"/>
        <v>0</v>
      </c>
      <c r="ID57">
        <f t="shared" si="133"/>
        <v>0</v>
      </c>
      <c r="IE57">
        <f t="shared" si="133"/>
        <v>0</v>
      </c>
      <c r="IF57">
        <f t="shared" si="133"/>
        <v>0</v>
      </c>
      <c r="IG57">
        <f t="shared" si="133"/>
        <v>0</v>
      </c>
      <c r="IH57">
        <f t="shared" si="133"/>
        <v>0</v>
      </c>
      <c r="II57">
        <f t="shared" si="133"/>
        <v>0</v>
      </c>
      <c r="IJ57">
        <f t="shared" si="133"/>
        <v>0</v>
      </c>
      <c r="IK57">
        <f t="shared" si="133"/>
        <v>0</v>
      </c>
      <c r="IL57">
        <f t="shared" si="133"/>
        <v>0</v>
      </c>
      <c r="IM57">
        <f t="shared" si="133"/>
        <v>0</v>
      </c>
      <c r="IN57">
        <f t="shared" si="133"/>
        <v>0</v>
      </c>
      <c r="IO57">
        <f t="shared" si="133"/>
        <v>0</v>
      </c>
      <c r="IP57">
        <f t="shared" si="133"/>
        <v>0</v>
      </c>
      <c r="IQ57">
        <f t="shared" si="133"/>
        <v>0</v>
      </c>
      <c r="IR57">
        <f t="shared" si="133"/>
        <v>0</v>
      </c>
      <c r="IS57">
        <f t="shared" si="133"/>
        <v>0</v>
      </c>
      <c r="IT57">
        <f t="shared" si="133"/>
        <v>0</v>
      </c>
      <c r="IU57">
        <f t="shared" si="133"/>
        <v>0</v>
      </c>
      <c r="IV57">
        <f t="shared" si="133"/>
        <v>0</v>
      </c>
      <c r="IW57">
        <f t="shared" si="133"/>
        <v>0</v>
      </c>
      <c r="IX57">
        <f t="shared" si="133"/>
        <v>0</v>
      </c>
      <c r="IY57">
        <f t="shared" si="133"/>
        <v>0</v>
      </c>
      <c r="IZ57">
        <f t="shared" si="133"/>
        <v>0</v>
      </c>
      <c r="JA57">
        <f t="shared" ref="JA57:LL57" si="134">IZ65</f>
        <v>0</v>
      </c>
      <c r="JB57">
        <f t="shared" si="134"/>
        <v>0</v>
      </c>
      <c r="JC57">
        <f t="shared" si="134"/>
        <v>0</v>
      </c>
      <c r="JD57">
        <f t="shared" si="134"/>
        <v>0</v>
      </c>
      <c r="JE57">
        <f t="shared" si="134"/>
        <v>0</v>
      </c>
      <c r="JF57">
        <f t="shared" si="134"/>
        <v>0</v>
      </c>
      <c r="JG57">
        <f t="shared" si="134"/>
        <v>0</v>
      </c>
      <c r="JH57">
        <f t="shared" si="134"/>
        <v>0</v>
      </c>
      <c r="JI57">
        <f t="shared" si="134"/>
        <v>0</v>
      </c>
      <c r="JJ57">
        <f t="shared" si="134"/>
        <v>0</v>
      </c>
      <c r="JK57">
        <f t="shared" si="134"/>
        <v>0</v>
      </c>
      <c r="JL57">
        <f t="shared" si="134"/>
        <v>0</v>
      </c>
      <c r="JM57">
        <f t="shared" si="134"/>
        <v>0</v>
      </c>
      <c r="JN57">
        <f t="shared" si="134"/>
        <v>0</v>
      </c>
      <c r="JO57">
        <f t="shared" si="134"/>
        <v>0</v>
      </c>
      <c r="JP57">
        <f t="shared" si="134"/>
        <v>0</v>
      </c>
      <c r="JQ57">
        <f t="shared" si="134"/>
        <v>0</v>
      </c>
      <c r="JR57">
        <f t="shared" si="134"/>
        <v>0</v>
      </c>
      <c r="JS57">
        <f t="shared" si="134"/>
        <v>0</v>
      </c>
      <c r="JT57">
        <f t="shared" si="134"/>
        <v>0</v>
      </c>
      <c r="JU57">
        <f t="shared" si="134"/>
        <v>0</v>
      </c>
      <c r="JV57">
        <f t="shared" si="134"/>
        <v>0</v>
      </c>
      <c r="JW57">
        <f t="shared" si="134"/>
        <v>0</v>
      </c>
      <c r="JX57">
        <f t="shared" si="134"/>
        <v>0</v>
      </c>
      <c r="JY57">
        <f t="shared" si="134"/>
        <v>0</v>
      </c>
      <c r="JZ57">
        <f t="shared" si="134"/>
        <v>0</v>
      </c>
      <c r="KA57">
        <f t="shared" si="134"/>
        <v>0</v>
      </c>
      <c r="KB57">
        <f t="shared" si="134"/>
        <v>0</v>
      </c>
      <c r="KC57">
        <f t="shared" si="134"/>
        <v>0</v>
      </c>
      <c r="KD57">
        <f t="shared" si="134"/>
        <v>0</v>
      </c>
      <c r="KE57">
        <f t="shared" si="134"/>
        <v>0</v>
      </c>
      <c r="KF57">
        <f t="shared" si="134"/>
        <v>0</v>
      </c>
      <c r="KG57">
        <f t="shared" si="134"/>
        <v>0</v>
      </c>
      <c r="KH57">
        <f t="shared" si="134"/>
        <v>0</v>
      </c>
      <c r="KI57">
        <f t="shared" si="134"/>
        <v>0</v>
      </c>
      <c r="KJ57">
        <f t="shared" si="134"/>
        <v>0</v>
      </c>
      <c r="KK57">
        <f t="shared" si="134"/>
        <v>0</v>
      </c>
      <c r="KL57">
        <f t="shared" si="134"/>
        <v>0</v>
      </c>
      <c r="KM57">
        <f t="shared" si="134"/>
        <v>0</v>
      </c>
      <c r="KN57">
        <f t="shared" si="134"/>
        <v>0</v>
      </c>
      <c r="KO57">
        <f t="shared" si="134"/>
        <v>0</v>
      </c>
      <c r="KP57">
        <f t="shared" si="134"/>
        <v>0</v>
      </c>
      <c r="KQ57">
        <f t="shared" si="134"/>
        <v>0</v>
      </c>
      <c r="KR57">
        <f t="shared" si="134"/>
        <v>0</v>
      </c>
      <c r="KS57">
        <f t="shared" si="134"/>
        <v>0</v>
      </c>
      <c r="KT57">
        <f t="shared" si="134"/>
        <v>0</v>
      </c>
      <c r="KU57">
        <f t="shared" si="134"/>
        <v>0</v>
      </c>
      <c r="KV57">
        <f t="shared" si="134"/>
        <v>0</v>
      </c>
      <c r="KW57">
        <f t="shared" si="134"/>
        <v>0</v>
      </c>
      <c r="KX57">
        <f t="shared" si="134"/>
        <v>0</v>
      </c>
      <c r="KY57">
        <f t="shared" si="134"/>
        <v>0</v>
      </c>
      <c r="KZ57">
        <f t="shared" si="134"/>
        <v>0</v>
      </c>
      <c r="LA57">
        <f t="shared" si="134"/>
        <v>0</v>
      </c>
      <c r="LB57">
        <f t="shared" si="134"/>
        <v>0</v>
      </c>
      <c r="LC57">
        <f t="shared" si="134"/>
        <v>0</v>
      </c>
      <c r="LD57">
        <f t="shared" si="134"/>
        <v>0</v>
      </c>
      <c r="LE57">
        <f t="shared" si="134"/>
        <v>0</v>
      </c>
      <c r="LF57">
        <f t="shared" si="134"/>
        <v>0</v>
      </c>
      <c r="LG57">
        <f t="shared" si="134"/>
        <v>0</v>
      </c>
      <c r="LH57">
        <f t="shared" si="134"/>
        <v>0</v>
      </c>
      <c r="LI57">
        <f t="shared" si="134"/>
        <v>0</v>
      </c>
      <c r="LJ57">
        <f t="shared" si="134"/>
        <v>0</v>
      </c>
      <c r="LK57">
        <f t="shared" si="134"/>
        <v>0</v>
      </c>
      <c r="LL57">
        <f t="shared" si="134"/>
        <v>0</v>
      </c>
      <c r="LM57">
        <f t="shared" ref="LM57:NX57" si="135">LL65</f>
        <v>0</v>
      </c>
      <c r="LN57">
        <f t="shared" si="135"/>
        <v>0</v>
      </c>
      <c r="LO57">
        <f t="shared" si="135"/>
        <v>0</v>
      </c>
      <c r="LP57">
        <f t="shared" si="135"/>
        <v>0</v>
      </c>
      <c r="LQ57">
        <f t="shared" si="135"/>
        <v>0</v>
      </c>
      <c r="LR57">
        <f t="shared" si="135"/>
        <v>0</v>
      </c>
      <c r="LS57">
        <f t="shared" si="135"/>
        <v>0</v>
      </c>
      <c r="LT57">
        <f t="shared" si="135"/>
        <v>0</v>
      </c>
      <c r="LU57">
        <f t="shared" si="135"/>
        <v>0</v>
      </c>
      <c r="LV57">
        <f t="shared" si="135"/>
        <v>0</v>
      </c>
      <c r="LW57">
        <f t="shared" si="135"/>
        <v>0</v>
      </c>
      <c r="LX57">
        <f t="shared" si="135"/>
        <v>0</v>
      </c>
      <c r="LY57">
        <f t="shared" si="135"/>
        <v>0</v>
      </c>
      <c r="LZ57">
        <f t="shared" si="135"/>
        <v>0</v>
      </c>
      <c r="MA57">
        <f t="shared" si="135"/>
        <v>0</v>
      </c>
      <c r="MB57">
        <f t="shared" si="135"/>
        <v>0</v>
      </c>
      <c r="MC57">
        <f t="shared" si="135"/>
        <v>0</v>
      </c>
      <c r="MD57">
        <f t="shared" si="135"/>
        <v>0</v>
      </c>
      <c r="ME57">
        <f t="shared" si="135"/>
        <v>0</v>
      </c>
      <c r="MF57">
        <f t="shared" si="135"/>
        <v>0</v>
      </c>
      <c r="MG57">
        <f t="shared" si="135"/>
        <v>0</v>
      </c>
      <c r="MH57">
        <f t="shared" si="135"/>
        <v>0</v>
      </c>
      <c r="MI57">
        <f t="shared" si="135"/>
        <v>0</v>
      </c>
      <c r="MJ57">
        <f t="shared" si="135"/>
        <v>0</v>
      </c>
      <c r="MK57">
        <f t="shared" si="135"/>
        <v>0</v>
      </c>
      <c r="ML57">
        <f t="shared" si="135"/>
        <v>0</v>
      </c>
      <c r="MM57">
        <f t="shared" si="135"/>
        <v>0</v>
      </c>
      <c r="MN57">
        <f t="shared" si="135"/>
        <v>0</v>
      </c>
      <c r="MO57">
        <f t="shared" si="135"/>
        <v>0</v>
      </c>
      <c r="MP57">
        <f t="shared" si="135"/>
        <v>0</v>
      </c>
      <c r="MQ57">
        <f t="shared" si="135"/>
        <v>0</v>
      </c>
      <c r="MR57">
        <f t="shared" si="135"/>
        <v>0</v>
      </c>
      <c r="MS57">
        <f t="shared" si="135"/>
        <v>0</v>
      </c>
      <c r="MT57">
        <f t="shared" si="135"/>
        <v>0</v>
      </c>
      <c r="MU57">
        <f t="shared" si="135"/>
        <v>0</v>
      </c>
      <c r="MV57">
        <f t="shared" si="135"/>
        <v>0</v>
      </c>
      <c r="MW57">
        <f t="shared" si="135"/>
        <v>0</v>
      </c>
      <c r="MX57">
        <f t="shared" si="135"/>
        <v>0</v>
      </c>
      <c r="MY57">
        <f t="shared" si="135"/>
        <v>0</v>
      </c>
      <c r="MZ57">
        <f t="shared" si="135"/>
        <v>0</v>
      </c>
      <c r="NA57">
        <f t="shared" si="135"/>
        <v>0</v>
      </c>
      <c r="NB57">
        <f t="shared" si="135"/>
        <v>0</v>
      </c>
      <c r="NC57">
        <f t="shared" si="135"/>
        <v>0</v>
      </c>
      <c r="ND57">
        <f t="shared" si="135"/>
        <v>0</v>
      </c>
      <c r="NE57">
        <f t="shared" si="135"/>
        <v>0</v>
      </c>
      <c r="NF57">
        <f t="shared" si="135"/>
        <v>0</v>
      </c>
      <c r="NG57">
        <f t="shared" si="135"/>
        <v>0</v>
      </c>
      <c r="NH57">
        <f t="shared" si="135"/>
        <v>0</v>
      </c>
      <c r="NI57">
        <f t="shared" si="135"/>
        <v>0</v>
      </c>
      <c r="NJ57">
        <f t="shared" si="135"/>
        <v>0</v>
      </c>
      <c r="NK57">
        <f t="shared" si="135"/>
        <v>0</v>
      </c>
      <c r="NL57">
        <f t="shared" si="135"/>
        <v>0</v>
      </c>
      <c r="NM57">
        <f t="shared" si="135"/>
        <v>0</v>
      </c>
      <c r="NN57">
        <f t="shared" si="135"/>
        <v>0</v>
      </c>
      <c r="NO57">
        <f t="shared" si="135"/>
        <v>0</v>
      </c>
      <c r="NP57">
        <f t="shared" si="135"/>
        <v>0</v>
      </c>
      <c r="NQ57">
        <f t="shared" si="135"/>
        <v>0</v>
      </c>
      <c r="NR57">
        <f t="shared" si="135"/>
        <v>0</v>
      </c>
      <c r="NS57">
        <f t="shared" si="135"/>
        <v>0</v>
      </c>
      <c r="NT57">
        <f t="shared" si="135"/>
        <v>0</v>
      </c>
      <c r="NU57">
        <f t="shared" si="135"/>
        <v>0</v>
      </c>
      <c r="NV57">
        <f t="shared" si="135"/>
        <v>0</v>
      </c>
      <c r="NW57">
        <f t="shared" si="135"/>
        <v>0</v>
      </c>
      <c r="NX57">
        <f t="shared" si="135"/>
        <v>0</v>
      </c>
      <c r="NY57">
        <f t="shared" ref="NY57:OL57" si="136">NX65</f>
        <v>0</v>
      </c>
      <c r="NZ57">
        <f t="shared" si="136"/>
        <v>0</v>
      </c>
      <c r="OA57">
        <f t="shared" si="136"/>
        <v>0</v>
      </c>
      <c r="OB57">
        <f t="shared" si="136"/>
        <v>0</v>
      </c>
      <c r="OC57">
        <f t="shared" si="136"/>
        <v>0</v>
      </c>
      <c r="OD57">
        <f t="shared" si="136"/>
        <v>0</v>
      </c>
      <c r="OE57">
        <f t="shared" si="136"/>
        <v>0</v>
      </c>
      <c r="OF57">
        <f t="shared" si="136"/>
        <v>0</v>
      </c>
      <c r="OG57">
        <f t="shared" si="136"/>
        <v>0</v>
      </c>
      <c r="OH57">
        <f t="shared" si="136"/>
        <v>0</v>
      </c>
      <c r="OI57">
        <f t="shared" si="136"/>
        <v>0</v>
      </c>
      <c r="OJ57">
        <f t="shared" si="136"/>
        <v>0</v>
      </c>
      <c r="OK57">
        <f t="shared" si="136"/>
        <v>0</v>
      </c>
      <c r="OL57">
        <f t="shared" si="136"/>
        <v>0</v>
      </c>
      <c r="OM57">
        <f t="shared" ref="OM57" si="137">OL65</f>
        <v>0</v>
      </c>
      <c r="ON57">
        <f t="shared" ref="ON57" si="138">OM65</f>
        <v>0</v>
      </c>
      <c r="OO57">
        <f t="shared" ref="OO57" si="139">ON65</f>
        <v>0</v>
      </c>
      <c r="OP57">
        <f t="shared" ref="OP57" si="140">OO65</f>
        <v>0</v>
      </c>
      <c r="OQ57">
        <f t="shared" ref="OQ57" si="141">OP65</f>
        <v>0</v>
      </c>
      <c r="OR57">
        <f t="shared" ref="OR57" si="142">OQ65</f>
        <v>0</v>
      </c>
      <c r="OS57">
        <f t="shared" ref="OS57" si="143">OR65</f>
        <v>0</v>
      </c>
      <c r="OT57">
        <f t="shared" ref="OT57" si="144">OS65</f>
        <v>0</v>
      </c>
      <c r="OU57">
        <f t="shared" ref="OU57" si="145">OT65</f>
        <v>0</v>
      </c>
      <c r="OV57">
        <f t="shared" ref="OV57" si="146">OU65</f>
        <v>0</v>
      </c>
      <c r="OW57">
        <f t="shared" ref="OW57" si="147">OV65</f>
        <v>0</v>
      </c>
      <c r="OX57">
        <f t="shared" ref="OX57" si="148">OW65</f>
        <v>0</v>
      </c>
      <c r="OY57">
        <f t="shared" ref="OY57" si="149">OX65</f>
        <v>0</v>
      </c>
      <c r="OZ57">
        <f t="shared" ref="OZ57" si="150">OY65</f>
        <v>0</v>
      </c>
      <c r="PA57">
        <f t="shared" ref="PA57" si="151">OZ65</f>
        <v>0</v>
      </c>
      <c r="PB57">
        <f t="shared" ref="PB57" si="152">PA65</f>
        <v>0</v>
      </c>
      <c r="PC57">
        <f t="shared" ref="PC57" si="153">PB65</f>
        <v>0</v>
      </c>
      <c r="PD57">
        <f t="shared" ref="PD57" si="154">PC65</f>
        <v>0</v>
      </c>
      <c r="PE57">
        <f t="shared" ref="PE57" si="155">PD65</f>
        <v>0</v>
      </c>
      <c r="PF57">
        <f t="shared" ref="PF57" si="156">PE65</f>
        <v>0</v>
      </c>
      <c r="PG57">
        <f t="shared" ref="PG57" si="157">PF65</f>
        <v>0</v>
      </c>
      <c r="PH57">
        <f t="shared" ref="PH57" si="158">PG65</f>
        <v>0</v>
      </c>
      <c r="PI57">
        <f t="shared" ref="PI57" si="159">PH65</f>
        <v>0</v>
      </c>
      <c r="PJ57">
        <f t="shared" ref="PJ57" si="160">PI65</f>
        <v>0</v>
      </c>
      <c r="PK57">
        <f t="shared" ref="PK57" si="161">PJ65</f>
        <v>0</v>
      </c>
      <c r="PL57">
        <f t="shared" ref="PL57" si="162">PK65</f>
        <v>0</v>
      </c>
      <c r="PM57">
        <f t="shared" ref="PM57" si="163">PL65</f>
        <v>0</v>
      </c>
      <c r="PN57">
        <f t="shared" ref="PN57" si="164">PM65</f>
        <v>0</v>
      </c>
      <c r="PO57">
        <f t="shared" ref="PO57" si="165">PN65</f>
        <v>0</v>
      </c>
      <c r="PP57">
        <f t="shared" ref="PP57" si="166">PO65</f>
        <v>0</v>
      </c>
      <c r="PQ57">
        <f t="shared" ref="PQ57" si="167">PP65</f>
        <v>0</v>
      </c>
      <c r="PR57">
        <f t="shared" ref="PR57" si="168">PQ65</f>
        <v>0</v>
      </c>
      <c r="PS57">
        <f t="shared" ref="PS57" si="169">PR65</f>
        <v>0</v>
      </c>
      <c r="PT57">
        <f t="shared" ref="PT57" si="170">PS65</f>
        <v>0</v>
      </c>
      <c r="PU57">
        <f t="shared" ref="PU57" si="171">PT65</f>
        <v>0</v>
      </c>
      <c r="PV57">
        <f t="shared" ref="PV57" si="172">PU65</f>
        <v>0</v>
      </c>
      <c r="PW57">
        <f t="shared" ref="PW57" si="173">PV65</f>
        <v>0</v>
      </c>
      <c r="PX57">
        <f t="shared" ref="PX57" si="174">PW65</f>
        <v>0</v>
      </c>
      <c r="PY57">
        <f t="shared" ref="PY57" si="175">PX65</f>
        <v>0</v>
      </c>
      <c r="PZ57">
        <f t="shared" ref="PZ57" si="176">PY65</f>
        <v>0</v>
      </c>
      <c r="QA57">
        <f t="shared" ref="QA57" si="177">PZ65</f>
        <v>0</v>
      </c>
      <c r="QB57">
        <f t="shared" ref="QB57" si="178">QA65</f>
        <v>0</v>
      </c>
      <c r="QC57">
        <f t="shared" ref="QC57" si="179">QB65</f>
        <v>0</v>
      </c>
      <c r="QD57">
        <f t="shared" ref="QD57" si="180">QC65</f>
        <v>0</v>
      </c>
      <c r="QE57">
        <f t="shared" ref="QE57" si="181">QD65</f>
        <v>0</v>
      </c>
      <c r="QF57">
        <f t="shared" ref="QF57" si="182">QE65</f>
        <v>0</v>
      </c>
      <c r="QG57">
        <f t="shared" ref="QG57" si="183">QF65</f>
        <v>0</v>
      </c>
      <c r="QH57">
        <f t="shared" ref="QH57" si="184">QG65</f>
        <v>0</v>
      </c>
      <c r="QI57">
        <f t="shared" ref="QI57" si="185">QH65</f>
        <v>0</v>
      </c>
      <c r="QJ57">
        <f t="shared" ref="QJ57" si="186">QI65</f>
        <v>0</v>
      </c>
      <c r="QK57">
        <f t="shared" ref="QK57" si="187">QJ65</f>
        <v>0</v>
      </c>
      <c r="QL57">
        <f t="shared" ref="QL57" si="188">QK65</f>
        <v>0</v>
      </c>
      <c r="QM57">
        <f t="shared" ref="QM57" si="189">QL65</f>
        <v>0</v>
      </c>
      <c r="QN57">
        <f t="shared" ref="QN57" si="190">QM65</f>
        <v>0</v>
      </c>
      <c r="QO57">
        <f t="shared" ref="QO57" si="191">QN65</f>
        <v>0</v>
      </c>
      <c r="QP57">
        <f t="shared" ref="QP57" si="192">QO65</f>
        <v>0</v>
      </c>
      <c r="QQ57">
        <f t="shared" ref="QQ57" si="193">QP65</f>
        <v>0</v>
      </c>
      <c r="QR57">
        <f t="shared" ref="QR57" si="194">QQ65</f>
        <v>0</v>
      </c>
      <c r="QS57">
        <f t="shared" ref="QS57" si="195">QR65</f>
        <v>0</v>
      </c>
      <c r="QT57">
        <f t="shared" ref="QT57" si="196">QS65</f>
        <v>0</v>
      </c>
      <c r="QU57">
        <f t="shared" ref="QU57" si="197">QT65</f>
        <v>0</v>
      </c>
      <c r="QV57">
        <f t="shared" ref="QV57" si="198">QU65</f>
        <v>0</v>
      </c>
      <c r="QW57">
        <f t="shared" ref="QW57" si="199">QV65</f>
        <v>0</v>
      </c>
      <c r="QX57">
        <f t="shared" ref="QX57" si="200">QW65</f>
        <v>0</v>
      </c>
      <c r="QY57">
        <f t="shared" ref="QY57" si="201">QX65</f>
        <v>0</v>
      </c>
      <c r="QZ57">
        <f t="shared" ref="QZ57" si="202">QY65</f>
        <v>0</v>
      </c>
      <c r="RA57">
        <f t="shared" ref="RA57" si="203">QZ65</f>
        <v>0</v>
      </c>
      <c r="RB57">
        <f t="shared" ref="RB57" si="204">RA65</f>
        <v>0</v>
      </c>
      <c r="RC57">
        <f t="shared" ref="RC57" si="205">RB65</f>
        <v>0</v>
      </c>
      <c r="RD57">
        <f t="shared" ref="RD57" si="206">RC65</f>
        <v>0</v>
      </c>
      <c r="RE57">
        <f t="shared" ref="RE57" si="207">RD65</f>
        <v>0</v>
      </c>
      <c r="RF57">
        <f t="shared" ref="RF57" si="208">RE65</f>
        <v>0</v>
      </c>
      <c r="RG57">
        <f t="shared" ref="RG57" si="209">RF65</f>
        <v>0</v>
      </c>
      <c r="RH57">
        <f t="shared" ref="RH57" si="210">RG65</f>
        <v>0</v>
      </c>
      <c r="RI57">
        <f t="shared" ref="RI57" si="211">RH65</f>
        <v>0</v>
      </c>
      <c r="RJ57">
        <f t="shared" ref="RJ57" si="212">RI65</f>
        <v>0</v>
      </c>
      <c r="RK57">
        <f t="shared" ref="RK57" si="213">RJ65</f>
        <v>0</v>
      </c>
      <c r="RL57">
        <f t="shared" ref="RL57" si="214">RK65</f>
        <v>0</v>
      </c>
      <c r="RM57">
        <f t="shared" ref="RM57" si="215">RL65</f>
        <v>0</v>
      </c>
      <c r="RN57">
        <f t="shared" ref="RN57" si="216">RM65</f>
        <v>0</v>
      </c>
      <c r="RO57">
        <f t="shared" ref="RO57" si="217">RN65</f>
        <v>0</v>
      </c>
      <c r="RP57">
        <f t="shared" ref="RP57" si="218">RO65</f>
        <v>0</v>
      </c>
      <c r="RQ57">
        <f t="shared" ref="RQ57" si="219">RP65</f>
        <v>0</v>
      </c>
      <c r="RR57">
        <f t="shared" ref="RR57" si="220">RQ65</f>
        <v>0</v>
      </c>
      <c r="RS57">
        <f t="shared" ref="RS57" si="221">RR65</f>
        <v>0</v>
      </c>
      <c r="RT57">
        <f t="shared" ref="RT57" si="222">RS65</f>
        <v>0</v>
      </c>
      <c r="RU57">
        <f t="shared" ref="RU57" si="223">RT65</f>
        <v>0</v>
      </c>
      <c r="RV57">
        <f t="shared" ref="RV57" si="224">RU65</f>
        <v>0</v>
      </c>
      <c r="RW57">
        <f t="shared" ref="RW57" si="225">RV65</f>
        <v>0</v>
      </c>
      <c r="RX57">
        <f t="shared" ref="RX57" si="226">RW65</f>
        <v>0</v>
      </c>
      <c r="RY57">
        <f t="shared" ref="RY57" si="227">RX65</f>
        <v>0</v>
      </c>
      <c r="RZ57">
        <f t="shared" ref="RZ57" si="228">RY65</f>
        <v>0</v>
      </c>
      <c r="SA57">
        <f t="shared" ref="SA57" si="229">RZ65</f>
        <v>0</v>
      </c>
      <c r="SB57">
        <f t="shared" ref="SB57" si="230">SA65</f>
        <v>0</v>
      </c>
      <c r="SC57">
        <f t="shared" ref="SC57" si="231">SB65</f>
        <v>0</v>
      </c>
      <c r="SD57">
        <f t="shared" ref="SD57" si="232">SC65</f>
        <v>0</v>
      </c>
      <c r="SE57">
        <f t="shared" ref="SE57" si="233">SD65</f>
        <v>0</v>
      </c>
      <c r="SF57">
        <f t="shared" ref="SF57" si="234">SE65</f>
        <v>0</v>
      </c>
      <c r="SG57">
        <f t="shared" ref="SG57" si="235">SF65</f>
        <v>0</v>
      </c>
      <c r="SH57">
        <f t="shared" ref="SH57" si="236">SG65</f>
        <v>0</v>
      </c>
      <c r="SI57">
        <f t="shared" ref="SI57" si="237">SH65</f>
        <v>0</v>
      </c>
      <c r="SJ57">
        <f t="shared" ref="SJ57" si="238">SI65</f>
        <v>0</v>
      </c>
      <c r="SK57">
        <f t="shared" ref="SK57" si="239">SJ65</f>
        <v>0</v>
      </c>
      <c r="SL57">
        <f t="shared" ref="SL57" si="240">SK65</f>
        <v>0</v>
      </c>
      <c r="SM57">
        <f t="shared" ref="SM57" si="241">SL65</f>
        <v>0</v>
      </c>
      <c r="SN57">
        <f t="shared" ref="SN57" si="242">SM65</f>
        <v>0</v>
      </c>
      <c r="SO57">
        <f t="shared" ref="SO57" si="243">SN65</f>
        <v>0</v>
      </c>
      <c r="SP57">
        <f t="shared" ref="SP57" si="244">SO65</f>
        <v>0</v>
      </c>
      <c r="SQ57">
        <f t="shared" ref="SQ57" si="245">SP65</f>
        <v>0</v>
      </c>
      <c r="SR57">
        <f t="shared" ref="SR57" si="246">SQ65</f>
        <v>0</v>
      </c>
      <c r="SS57">
        <f t="shared" ref="SS57" si="247">SR65</f>
        <v>0</v>
      </c>
      <c r="ST57">
        <f t="shared" ref="ST57" si="248">SS65</f>
        <v>0</v>
      </c>
      <c r="SU57">
        <f t="shared" ref="SU57" si="249">ST65</f>
        <v>0</v>
      </c>
      <c r="SV57">
        <f t="shared" ref="SV57" si="250">SU65</f>
        <v>0</v>
      </c>
      <c r="SW57">
        <f t="shared" ref="SW57" si="251">SV65</f>
        <v>0</v>
      </c>
      <c r="SX57">
        <f t="shared" ref="SX57" si="252">SW65</f>
        <v>0</v>
      </c>
      <c r="SY57">
        <f t="shared" ref="SY57" si="253">SX65</f>
        <v>0</v>
      </c>
      <c r="SZ57">
        <f t="shared" ref="SZ57" si="254">SY65</f>
        <v>0</v>
      </c>
      <c r="TA57">
        <f t="shared" ref="TA57" si="255">SZ65</f>
        <v>0</v>
      </c>
      <c r="TB57">
        <f t="shared" ref="TB57" si="256">TA65</f>
        <v>0</v>
      </c>
      <c r="TC57">
        <f t="shared" ref="TC57" si="257">TB65</f>
        <v>0</v>
      </c>
      <c r="TD57">
        <f t="shared" ref="TD57" si="258">TC65</f>
        <v>0</v>
      </c>
      <c r="TE57">
        <f t="shared" ref="TE57" si="259">TD65</f>
        <v>0</v>
      </c>
      <c r="TF57">
        <f t="shared" ref="TF57" si="260">TE65</f>
        <v>0</v>
      </c>
      <c r="TG57">
        <f t="shared" ref="TG57" si="261">TF65</f>
        <v>0</v>
      </c>
      <c r="TH57">
        <f t="shared" ref="TH57" si="262">TG65</f>
        <v>0</v>
      </c>
      <c r="TI57">
        <f t="shared" ref="TI57" si="263">TH65</f>
        <v>0</v>
      </c>
      <c r="TJ57">
        <f t="shared" ref="TJ57" si="264">TI65</f>
        <v>0</v>
      </c>
      <c r="TK57">
        <f t="shared" ref="TK57" si="265">TJ65</f>
        <v>0</v>
      </c>
      <c r="TL57">
        <f t="shared" ref="TL57" si="266">TK65</f>
        <v>0</v>
      </c>
      <c r="TM57">
        <f t="shared" ref="TM57" si="267">TL65</f>
        <v>0</v>
      </c>
      <c r="TN57">
        <f t="shared" ref="TN57" si="268">TM65</f>
        <v>0</v>
      </c>
      <c r="TO57">
        <f t="shared" ref="TO57" si="269">TN65</f>
        <v>0</v>
      </c>
      <c r="TP57">
        <f t="shared" ref="TP57" si="270">TO65</f>
        <v>0</v>
      </c>
      <c r="TQ57">
        <f t="shared" ref="TQ57" si="271">TP65</f>
        <v>0</v>
      </c>
      <c r="TR57">
        <f t="shared" ref="TR57" si="272">TQ65</f>
        <v>0</v>
      </c>
      <c r="TS57">
        <f t="shared" ref="TS57" si="273">TR65</f>
        <v>0</v>
      </c>
      <c r="TT57">
        <f t="shared" ref="TT57" si="274">TS65</f>
        <v>0</v>
      </c>
      <c r="TU57">
        <f t="shared" ref="TU57" si="275">TT65</f>
        <v>0</v>
      </c>
      <c r="TV57">
        <f t="shared" ref="TV57" si="276">TU65</f>
        <v>0</v>
      </c>
      <c r="TW57">
        <f t="shared" ref="TW57" si="277">TV65</f>
        <v>0</v>
      </c>
      <c r="TX57">
        <f t="shared" ref="TX57" si="278">TW65</f>
        <v>0</v>
      </c>
      <c r="TY57">
        <f t="shared" ref="TY57" si="279">TX65</f>
        <v>0</v>
      </c>
      <c r="TZ57">
        <f t="shared" ref="TZ57" si="280">TY65</f>
        <v>0</v>
      </c>
      <c r="UA57">
        <f t="shared" ref="UA57" si="281">TZ65</f>
        <v>0</v>
      </c>
      <c r="UB57">
        <f t="shared" ref="UB57" si="282">UA65</f>
        <v>0</v>
      </c>
      <c r="UC57">
        <f t="shared" ref="UC57" si="283">UB65</f>
        <v>0</v>
      </c>
      <c r="UD57">
        <f t="shared" ref="UD57" si="284">UC65</f>
        <v>0</v>
      </c>
      <c r="UE57">
        <f t="shared" ref="UE57" si="285">UD65</f>
        <v>0</v>
      </c>
      <c r="UF57">
        <f t="shared" ref="UF57" si="286">UE65</f>
        <v>0</v>
      </c>
      <c r="UG57">
        <f t="shared" ref="UG57" si="287">UF65</f>
        <v>0</v>
      </c>
      <c r="UH57">
        <f t="shared" ref="UH57" si="288">UG65</f>
        <v>0</v>
      </c>
      <c r="UI57">
        <f t="shared" ref="UI57" si="289">UH65</f>
        <v>0</v>
      </c>
      <c r="UJ57">
        <f t="shared" ref="UJ57" si="290">UI65</f>
        <v>0</v>
      </c>
      <c r="UK57">
        <f t="shared" ref="UK57" si="291">UJ65</f>
        <v>0</v>
      </c>
      <c r="UL57">
        <f t="shared" ref="UL57" si="292">UK65</f>
        <v>0</v>
      </c>
      <c r="UM57">
        <f t="shared" ref="UM57" si="293">UL65</f>
        <v>0</v>
      </c>
      <c r="UN57">
        <f t="shared" ref="UN57" si="294">UM65</f>
        <v>0</v>
      </c>
      <c r="UO57">
        <f t="shared" ref="UO57" si="295">UN65</f>
        <v>0</v>
      </c>
      <c r="UP57">
        <f t="shared" ref="UP57" si="296">UO65</f>
        <v>0</v>
      </c>
      <c r="UQ57">
        <f t="shared" ref="UQ57" si="297">UP65</f>
        <v>0</v>
      </c>
      <c r="UR57">
        <f t="shared" ref="UR57" si="298">UQ65</f>
        <v>0</v>
      </c>
      <c r="US57">
        <f t="shared" ref="US57" si="299">UR65</f>
        <v>0</v>
      </c>
      <c r="UT57">
        <f t="shared" ref="UT57" si="300">US65</f>
        <v>0</v>
      </c>
      <c r="UU57">
        <f t="shared" ref="UU57" si="301">UT65</f>
        <v>0</v>
      </c>
      <c r="UV57">
        <f t="shared" ref="UV57" si="302">UU65</f>
        <v>0</v>
      </c>
      <c r="UW57">
        <f t="shared" ref="UW57" si="303">UV65</f>
        <v>0</v>
      </c>
      <c r="UX57">
        <f t="shared" ref="UX57" si="304">UW65</f>
        <v>0</v>
      </c>
      <c r="UY57">
        <f t="shared" ref="UY57" si="305">UX65</f>
        <v>0</v>
      </c>
      <c r="UZ57">
        <f t="shared" ref="UZ57" si="306">UY65</f>
        <v>0</v>
      </c>
      <c r="VA57">
        <f t="shared" ref="VA57" si="307">UZ65</f>
        <v>0</v>
      </c>
      <c r="VB57">
        <f t="shared" ref="VB57" si="308">VA65</f>
        <v>0</v>
      </c>
      <c r="VC57">
        <f t="shared" ref="VC57" si="309">VB65</f>
        <v>0</v>
      </c>
      <c r="VD57">
        <f t="shared" ref="VD57" si="310">VC65</f>
        <v>0</v>
      </c>
      <c r="VE57">
        <f t="shared" ref="VE57" si="311">VD65</f>
        <v>0</v>
      </c>
      <c r="VF57">
        <f t="shared" ref="VF57" si="312">VE65</f>
        <v>0</v>
      </c>
      <c r="VG57">
        <f t="shared" ref="VG57" si="313">VF65</f>
        <v>0</v>
      </c>
      <c r="VH57">
        <f t="shared" ref="VH57" si="314">VG65</f>
        <v>0</v>
      </c>
      <c r="VI57">
        <f t="shared" ref="VI57" si="315">VH65</f>
        <v>0</v>
      </c>
      <c r="VJ57">
        <f t="shared" ref="VJ57" si="316">VI65</f>
        <v>0</v>
      </c>
      <c r="VK57">
        <f t="shared" ref="VK57" si="317">VJ65</f>
        <v>0</v>
      </c>
      <c r="VL57">
        <f t="shared" ref="VL57" si="318">VK65</f>
        <v>0</v>
      </c>
      <c r="VM57">
        <f t="shared" ref="VM57" si="319">VL65</f>
        <v>0</v>
      </c>
      <c r="VN57">
        <f t="shared" ref="VN57" si="320">VM65</f>
        <v>0</v>
      </c>
      <c r="VO57">
        <f t="shared" ref="VO57" si="321">VN65</f>
        <v>0</v>
      </c>
      <c r="VP57">
        <f t="shared" ref="VP57" si="322">VO65</f>
        <v>0</v>
      </c>
      <c r="VQ57">
        <f t="shared" ref="VQ57" si="323">VP65</f>
        <v>0</v>
      </c>
      <c r="VR57">
        <f t="shared" ref="VR57" si="324">VQ65</f>
        <v>0</v>
      </c>
      <c r="VS57">
        <f t="shared" ref="VS57" si="325">VR65</f>
        <v>0</v>
      </c>
      <c r="VT57">
        <f t="shared" ref="VT57" si="326">VS65</f>
        <v>0</v>
      </c>
      <c r="VU57">
        <f t="shared" ref="VU57" si="327">VT65</f>
        <v>0</v>
      </c>
      <c r="VV57">
        <f t="shared" ref="VV57" si="328">VU65</f>
        <v>0</v>
      </c>
      <c r="VW57">
        <f t="shared" ref="VW57" si="329">VV65</f>
        <v>0</v>
      </c>
      <c r="VX57">
        <f t="shared" ref="VX57" si="330">VW65</f>
        <v>0</v>
      </c>
      <c r="VY57">
        <f t="shared" ref="VY57" si="331">VX65</f>
        <v>0</v>
      </c>
      <c r="VZ57">
        <f t="shared" ref="VZ57" si="332">VY65</f>
        <v>0</v>
      </c>
      <c r="WA57">
        <f t="shared" ref="WA57" si="333">VZ65</f>
        <v>0</v>
      </c>
      <c r="WB57">
        <f t="shared" ref="WB57" si="334">WA65</f>
        <v>0</v>
      </c>
      <c r="WC57">
        <f t="shared" ref="WC57" si="335">WB65</f>
        <v>0</v>
      </c>
      <c r="WD57">
        <f t="shared" ref="WD57" si="336">WC65</f>
        <v>0</v>
      </c>
    </row>
    <row r="58" spans="1:602" x14ac:dyDescent="0.2">
      <c r="B58" t="s">
        <v>8</v>
      </c>
      <c r="C58">
        <f>$C$11</f>
        <v>16.5</v>
      </c>
      <c r="D58">
        <f>C59</f>
        <v>16.429063219966753</v>
      </c>
      <c r="E58">
        <f t="shared" ref="E58:BP58" si="337">D59</f>
        <v>16.358126439933507</v>
      </c>
      <c r="F58">
        <f t="shared" si="337"/>
        <v>16.28718965990026</v>
      </c>
      <c r="G58">
        <f t="shared" si="337"/>
        <v>16.216252879867014</v>
      </c>
      <c r="H58">
        <f t="shared" si="337"/>
        <v>16.145316099833767</v>
      </c>
      <c r="I58">
        <f t="shared" si="337"/>
        <v>16.074379319800521</v>
      </c>
      <c r="J58">
        <f t="shared" si="337"/>
        <v>16.003442539767274</v>
      </c>
      <c r="K58">
        <f t="shared" si="337"/>
        <v>15.932505759734028</v>
      </c>
      <c r="L58">
        <f t="shared" si="337"/>
        <v>15.861568979700781</v>
      </c>
      <c r="M58">
        <f t="shared" si="337"/>
        <v>15.790632199667535</v>
      </c>
      <c r="N58">
        <f t="shared" si="337"/>
        <v>15.719695419634288</v>
      </c>
      <c r="O58">
        <f t="shared" si="337"/>
        <v>15.648758639601041</v>
      </c>
      <c r="P58">
        <f t="shared" si="337"/>
        <v>15.577821859567795</v>
      </c>
      <c r="Q58">
        <f t="shared" si="337"/>
        <v>15.506885079534548</v>
      </c>
      <c r="R58">
        <f t="shared" si="337"/>
        <v>15.435948299501302</v>
      </c>
      <c r="S58">
        <f t="shared" si="337"/>
        <v>15.365011519468055</v>
      </c>
      <c r="T58">
        <f t="shared" si="337"/>
        <v>15.294074739434809</v>
      </c>
      <c r="U58">
        <f t="shared" si="337"/>
        <v>15.223137959401562</v>
      </c>
      <c r="V58">
        <f t="shared" si="337"/>
        <v>15.152201179368316</v>
      </c>
      <c r="W58">
        <f t="shared" si="337"/>
        <v>15.081264399335069</v>
      </c>
      <c r="X58">
        <f t="shared" si="337"/>
        <v>15.010327619301822</v>
      </c>
      <c r="Y58">
        <f t="shared" si="337"/>
        <v>14.939390839268576</v>
      </c>
      <c r="Z58">
        <f t="shared" si="337"/>
        <v>14.868454059235329</v>
      </c>
      <c r="AA58">
        <f t="shared" si="337"/>
        <v>14.797517279202083</v>
      </c>
      <c r="AB58">
        <f t="shared" si="337"/>
        <v>14.726580499168836</v>
      </c>
      <c r="AC58">
        <f t="shared" si="337"/>
        <v>14.65564371913559</v>
      </c>
      <c r="AD58">
        <f t="shared" si="337"/>
        <v>14.584706939102343</v>
      </c>
      <c r="AE58">
        <f t="shared" si="337"/>
        <v>14.513770159069097</v>
      </c>
      <c r="AF58">
        <f t="shared" si="337"/>
        <v>14.44283337903585</v>
      </c>
      <c r="AG58">
        <f t="shared" si="337"/>
        <v>14.371896599002604</v>
      </c>
      <c r="AH58">
        <f t="shared" si="337"/>
        <v>14.300959818969357</v>
      </c>
      <c r="AI58">
        <f t="shared" si="337"/>
        <v>14.23002303893611</v>
      </c>
      <c r="AJ58">
        <f t="shared" si="337"/>
        <v>14.159086258902864</v>
      </c>
      <c r="AK58">
        <f t="shared" si="337"/>
        <v>14.088149478869617</v>
      </c>
      <c r="AL58">
        <f t="shared" si="337"/>
        <v>14.017212698836371</v>
      </c>
      <c r="AM58">
        <f t="shared" si="337"/>
        <v>13.946275918803124</v>
      </c>
      <c r="AN58">
        <f t="shared" si="337"/>
        <v>13.875339138769878</v>
      </c>
      <c r="AO58">
        <f t="shared" si="337"/>
        <v>13.804402358736631</v>
      </c>
      <c r="AP58">
        <f t="shared" si="337"/>
        <v>13.733465578703385</v>
      </c>
      <c r="AQ58">
        <f t="shared" si="337"/>
        <v>13.662528798670138</v>
      </c>
      <c r="AR58">
        <f t="shared" si="337"/>
        <v>13.591592018636891</v>
      </c>
      <c r="AS58">
        <f t="shared" si="337"/>
        <v>13.520655238603645</v>
      </c>
      <c r="AT58">
        <f t="shared" si="337"/>
        <v>13.449718458570398</v>
      </c>
      <c r="AU58">
        <f t="shared" si="337"/>
        <v>13.378781678537152</v>
      </c>
      <c r="AV58">
        <f t="shared" si="337"/>
        <v>13.307844898503905</v>
      </c>
      <c r="AW58">
        <f t="shared" si="337"/>
        <v>13.236908118470659</v>
      </c>
      <c r="AX58">
        <f t="shared" si="337"/>
        <v>13.165971338437412</v>
      </c>
      <c r="AY58">
        <f t="shared" si="337"/>
        <v>13.095034558404166</v>
      </c>
      <c r="AZ58">
        <f t="shared" si="337"/>
        <v>13.024097778370919</v>
      </c>
      <c r="BA58">
        <f t="shared" si="337"/>
        <v>12.953160998337673</v>
      </c>
      <c r="BB58">
        <f t="shared" si="337"/>
        <v>12.882224218304426</v>
      </c>
      <c r="BC58">
        <f t="shared" si="337"/>
        <v>12.811287438271179</v>
      </c>
      <c r="BD58">
        <f t="shared" si="337"/>
        <v>12.740350658237933</v>
      </c>
      <c r="BE58">
        <f t="shared" si="337"/>
        <v>12.669413878204686</v>
      </c>
      <c r="BF58">
        <f t="shared" si="337"/>
        <v>12.59847709817144</v>
      </c>
      <c r="BG58">
        <f t="shared" si="337"/>
        <v>12.527540318138193</v>
      </c>
      <c r="BH58">
        <f t="shared" si="337"/>
        <v>12.456603538104947</v>
      </c>
      <c r="BI58">
        <f t="shared" si="337"/>
        <v>12.3856667580717</v>
      </c>
      <c r="BJ58">
        <f t="shared" si="337"/>
        <v>12.314729978038454</v>
      </c>
      <c r="BK58">
        <f t="shared" si="337"/>
        <v>12.243793198005207</v>
      </c>
      <c r="BL58">
        <f t="shared" si="337"/>
        <v>12.17285641797196</v>
      </c>
      <c r="BM58">
        <f t="shared" si="337"/>
        <v>12.101919637938714</v>
      </c>
      <c r="BN58">
        <f t="shared" si="337"/>
        <v>12.030982857905467</v>
      </c>
      <c r="BO58">
        <f t="shared" si="337"/>
        <v>11.960046077872221</v>
      </c>
      <c r="BP58">
        <f t="shared" si="337"/>
        <v>11.889109297838974</v>
      </c>
      <c r="BQ58">
        <f t="shared" ref="BQ58:EB58" si="338">BP59</f>
        <v>11.818172517805728</v>
      </c>
      <c r="BR58">
        <f t="shared" si="338"/>
        <v>11.747235737772481</v>
      </c>
      <c r="BS58">
        <f t="shared" si="338"/>
        <v>11.676298957739235</v>
      </c>
      <c r="BT58">
        <f t="shared" si="338"/>
        <v>11.605362177705988</v>
      </c>
      <c r="BU58">
        <f t="shared" si="338"/>
        <v>11.534425397672742</v>
      </c>
      <c r="BV58">
        <f t="shared" si="338"/>
        <v>11.463488617639495</v>
      </c>
      <c r="BW58">
        <f t="shared" si="338"/>
        <v>11.392551837606248</v>
      </c>
      <c r="BX58">
        <f t="shared" si="338"/>
        <v>11.321615057573002</v>
      </c>
      <c r="BY58">
        <f t="shared" si="338"/>
        <v>11.250678277539755</v>
      </c>
      <c r="BZ58">
        <f t="shared" si="338"/>
        <v>11.179741497506509</v>
      </c>
      <c r="CA58">
        <f t="shared" si="338"/>
        <v>11.108804717473262</v>
      </c>
      <c r="CB58">
        <f t="shared" si="338"/>
        <v>11.037867937440016</v>
      </c>
      <c r="CC58">
        <f t="shared" si="338"/>
        <v>10.966931157406769</v>
      </c>
      <c r="CD58">
        <f t="shared" si="338"/>
        <v>10.895994377373523</v>
      </c>
      <c r="CE58">
        <f t="shared" si="338"/>
        <v>10.825057597340276</v>
      </c>
      <c r="CF58">
        <f t="shared" si="338"/>
        <v>10.75412081730703</v>
      </c>
      <c r="CG58">
        <f t="shared" si="338"/>
        <v>10.683184037273783</v>
      </c>
      <c r="CH58">
        <f t="shared" si="338"/>
        <v>10.612247257240536</v>
      </c>
      <c r="CI58">
        <f t="shared" si="338"/>
        <v>10.54131047720729</v>
      </c>
      <c r="CJ58">
        <f t="shared" si="338"/>
        <v>10.470373697174043</v>
      </c>
      <c r="CK58">
        <f t="shared" si="338"/>
        <v>10.399436917140797</v>
      </c>
      <c r="CL58">
        <f t="shared" si="338"/>
        <v>10.32850013710755</v>
      </c>
      <c r="CM58">
        <f t="shared" si="338"/>
        <v>10.257563357074304</v>
      </c>
      <c r="CN58">
        <f t="shared" si="338"/>
        <v>10.186626577041057</v>
      </c>
      <c r="CO58">
        <f t="shared" si="338"/>
        <v>10.115689797007811</v>
      </c>
      <c r="CP58">
        <f t="shared" si="338"/>
        <v>10.044753016974564</v>
      </c>
      <c r="CQ58">
        <f t="shared" si="338"/>
        <v>9.9738162369413175</v>
      </c>
      <c r="CR58">
        <f t="shared" si="338"/>
        <v>9.9028794569080709</v>
      </c>
      <c r="CS58">
        <f t="shared" si="338"/>
        <v>9.8319426768748244</v>
      </c>
      <c r="CT58">
        <f t="shared" si="338"/>
        <v>9.7610058968415778</v>
      </c>
      <c r="CU58">
        <f t="shared" si="338"/>
        <v>9.6900691168083313</v>
      </c>
      <c r="CV58">
        <f t="shared" si="338"/>
        <v>9.6191323367750847</v>
      </c>
      <c r="CW58">
        <f t="shared" si="338"/>
        <v>9.5481955567418382</v>
      </c>
      <c r="CX58">
        <f t="shared" si="338"/>
        <v>9.4772587767085916</v>
      </c>
      <c r="CY58">
        <f t="shared" si="338"/>
        <v>9.4063219966753451</v>
      </c>
      <c r="CZ58">
        <f t="shared" si="338"/>
        <v>9.3353852166420985</v>
      </c>
      <c r="DA58">
        <f t="shared" si="338"/>
        <v>9.264448436608852</v>
      </c>
      <c r="DB58">
        <f t="shared" si="338"/>
        <v>9.1935116565756054</v>
      </c>
      <c r="DC58">
        <f t="shared" si="338"/>
        <v>9.1225748765423589</v>
      </c>
      <c r="DD58">
        <f t="shared" si="338"/>
        <v>9.0516380965091123</v>
      </c>
      <c r="DE58">
        <f t="shared" si="338"/>
        <v>8.9807013164758658</v>
      </c>
      <c r="DF58">
        <f t="shared" si="338"/>
        <v>8.9097645364426192</v>
      </c>
      <c r="DG58">
        <f t="shared" si="338"/>
        <v>8.8388277564093727</v>
      </c>
      <c r="DH58">
        <f t="shared" si="338"/>
        <v>8.7678909763761261</v>
      </c>
      <c r="DI58">
        <f t="shared" si="338"/>
        <v>8.6969541963428796</v>
      </c>
      <c r="DJ58">
        <f t="shared" si="338"/>
        <v>8.626017416309633</v>
      </c>
      <c r="DK58">
        <f t="shared" si="338"/>
        <v>8.5550806362763865</v>
      </c>
      <c r="DL58">
        <f t="shared" si="338"/>
        <v>8.4841438562431399</v>
      </c>
      <c r="DM58">
        <f t="shared" si="338"/>
        <v>8.4132070762098934</v>
      </c>
      <c r="DN58">
        <f t="shared" si="338"/>
        <v>8.3422702961766468</v>
      </c>
      <c r="DO58">
        <f t="shared" si="338"/>
        <v>8.2713335161434003</v>
      </c>
      <c r="DP58">
        <f t="shared" si="338"/>
        <v>8.2003967361101537</v>
      </c>
      <c r="DQ58">
        <f t="shared" si="338"/>
        <v>8.1294599560769072</v>
      </c>
      <c r="DR58">
        <f t="shared" si="338"/>
        <v>8.0585231760436606</v>
      </c>
      <c r="DS58">
        <f t="shared" si="338"/>
        <v>7.9875863960104132</v>
      </c>
      <c r="DT58">
        <f t="shared" si="338"/>
        <v>7.9166496159771658</v>
      </c>
      <c r="DU58">
        <f t="shared" si="338"/>
        <v>7.8457128359439183</v>
      </c>
      <c r="DV58">
        <f t="shared" si="338"/>
        <v>7.7747760559106709</v>
      </c>
      <c r="DW58">
        <f t="shared" si="338"/>
        <v>7.7038392758774235</v>
      </c>
      <c r="DX58">
        <f t="shared" si="338"/>
        <v>7.632902495844176</v>
      </c>
      <c r="DY58">
        <f t="shared" si="338"/>
        <v>7.5619657158109286</v>
      </c>
      <c r="DZ58">
        <f t="shared" si="338"/>
        <v>7.4910289357776811</v>
      </c>
      <c r="EA58">
        <f t="shared" si="338"/>
        <v>7.4200921557444337</v>
      </c>
      <c r="EB58">
        <f t="shared" si="338"/>
        <v>7.3491553757111863</v>
      </c>
      <c r="EC58">
        <f t="shared" ref="EC58:GN58" si="339">EB59</f>
        <v>7.2782185956779388</v>
      </c>
      <c r="ED58">
        <f t="shared" si="339"/>
        <v>7.2072818156446914</v>
      </c>
      <c r="EE58">
        <f t="shared" si="339"/>
        <v>7.136345035611444</v>
      </c>
      <c r="EF58">
        <f t="shared" si="339"/>
        <v>7.0654082555781965</v>
      </c>
      <c r="EG58">
        <f t="shared" si="339"/>
        <v>6.9944714755449491</v>
      </c>
      <c r="EH58">
        <f t="shared" si="339"/>
        <v>6.9235346955117016</v>
      </c>
      <c r="EI58">
        <f t="shared" si="339"/>
        <v>6.8525979154784542</v>
      </c>
      <c r="EJ58">
        <f t="shared" si="339"/>
        <v>6.7816611354452068</v>
      </c>
      <c r="EK58">
        <f t="shared" si="339"/>
        <v>6.7107243554119593</v>
      </c>
      <c r="EL58">
        <f t="shared" si="339"/>
        <v>6.6397875753787119</v>
      </c>
      <c r="EM58">
        <f t="shared" si="339"/>
        <v>6.5688507953454645</v>
      </c>
      <c r="EN58">
        <f t="shared" si="339"/>
        <v>6.497914015312217</v>
      </c>
      <c r="EO58">
        <f t="shared" si="339"/>
        <v>6.4269772352789696</v>
      </c>
      <c r="EP58">
        <f t="shared" si="339"/>
        <v>6.3560404552457221</v>
      </c>
      <c r="EQ58">
        <f t="shared" si="339"/>
        <v>6.2851036752124747</v>
      </c>
      <c r="ER58">
        <f t="shared" si="339"/>
        <v>6.2141668951792273</v>
      </c>
      <c r="ES58">
        <f t="shared" si="339"/>
        <v>6.1432301151459798</v>
      </c>
      <c r="ET58">
        <f t="shared" si="339"/>
        <v>6.0722933351127324</v>
      </c>
      <c r="EU58">
        <f t="shared" si="339"/>
        <v>6.001356555079485</v>
      </c>
      <c r="EV58">
        <f t="shared" si="339"/>
        <v>5.9304197750462375</v>
      </c>
      <c r="EW58">
        <f t="shared" si="339"/>
        <v>5.8594829950129901</v>
      </c>
      <c r="EX58">
        <f t="shared" si="339"/>
        <v>5.7885462149797426</v>
      </c>
      <c r="EY58">
        <f t="shared" si="339"/>
        <v>5.7176094349464952</v>
      </c>
      <c r="EZ58">
        <f t="shared" si="339"/>
        <v>5.6466726549132478</v>
      </c>
      <c r="FA58">
        <f t="shared" si="339"/>
        <v>5.5757358748800003</v>
      </c>
      <c r="FB58">
        <f t="shared" si="339"/>
        <v>5.5047990948467529</v>
      </c>
      <c r="FC58">
        <f t="shared" si="339"/>
        <v>5.4338623148135055</v>
      </c>
      <c r="FD58">
        <f t="shared" si="339"/>
        <v>5.362925534780258</v>
      </c>
      <c r="FE58">
        <f t="shared" si="339"/>
        <v>5.2919887547470106</v>
      </c>
      <c r="FF58">
        <f t="shared" si="339"/>
        <v>5.2210519747137631</v>
      </c>
      <c r="FG58">
        <f t="shared" si="339"/>
        <v>5.1501151946805157</v>
      </c>
      <c r="FH58">
        <f t="shared" si="339"/>
        <v>5.0791784146472683</v>
      </c>
      <c r="FI58">
        <f t="shared" si="339"/>
        <v>5.0082416346140208</v>
      </c>
      <c r="FJ58">
        <f t="shared" si="339"/>
        <v>4.9373048545807734</v>
      </c>
      <c r="FK58">
        <f t="shared" si="339"/>
        <v>4.866368074547526</v>
      </c>
      <c r="FL58">
        <f t="shared" si="339"/>
        <v>4.7954312945142785</v>
      </c>
      <c r="FM58">
        <f t="shared" si="339"/>
        <v>4.7244945144810311</v>
      </c>
      <c r="FN58">
        <f t="shared" si="339"/>
        <v>4.6535577344477836</v>
      </c>
      <c r="FO58">
        <f t="shared" si="339"/>
        <v>4.5826209544145362</v>
      </c>
      <c r="FP58">
        <f t="shared" si="339"/>
        <v>4.5116841743812888</v>
      </c>
      <c r="FQ58">
        <f t="shared" si="339"/>
        <v>4.4407473943480413</v>
      </c>
      <c r="FR58">
        <f t="shared" si="339"/>
        <v>4.3698106143147939</v>
      </c>
      <c r="FS58">
        <f t="shared" si="339"/>
        <v>4.2988738342815465</v>
      </c>
      <c r="FT58">
        <f t="shared" si="339"/>
        <v>4.227937054248299</v>
      </c>
      <c r="FU58">
        <f t="shared" si="339"/>
        <v>4.1570002742150516</v>
      </c>
      <c r="FV58">
        <f t="shared" si="339"/>
        <v>4.0860634941818041</v>
      </c>
      <c r="FW58">
        <f t="shared" si="339"/>
        <v>4.0151267141485567</v>
      </c>
      <c r="FX58">
        <f t="shared" si="339"/>
        <v>3.9441899341153097</v>
      </c>
      <c r="FY58">
        <f t="shared" si="339"/>
        <v>3.8732531540820627</v>
      </c>
      <c r="FZ58">
        <f t="shared" si="339"/>
        <v>3.8023163740488157</v>
      </c>
      <c r="GA58">
        <f t="shared" si="339"/>
        <v>3.7313795940155687</v>
      </c>
      <c r="GB58">
        <f t="shared" si="339"/>
        <v>3.6604428139823217</v>
      </c>
      <c r="GC58">
        <f t="shared" si="339"/>
        <v>3.5895060339490747</v>
      </c>
      <c r="GD58">
        <f t="shared" si="339"/>
        <v>3.5185692539158278</v>
      </c>
      <c r="GE58">
        <f t="shared" si="339"/>
        <v>3.4476324738825808</v>
      </c>
      <c r="GF58">
        <f t="shared" si="339"/>
        <v>3.3766956938493338</v>
      </c>
      <c r="GG58">
        <f t="shared" si="339"/>
        <v>3.3057589138160868</v>
      </c>
      <c r="GH58">
        <f t="shared" si="339"/>
        <v>3.2348221337828398</v>
      </c>
      <c r="GI58">
        <f t="shared" si="339"/>
        <v>3.1638853537495928</v>
      </c>
      <c r="GJ58">
        <f t="shared" si="339"/>
        <v>3.0929485737163458</v>
      </c>
      <c r="GK58">
        <f t="shared" si="339"/>
        <v>3.0220117936830988</v>
      </c>
      <c r="GL58">
        <f t="shared" si="339"/>
        <v>2.9510750136498518</v>
      </c>
      <c r="GM58">
        <f t="shared" si="339"/>
        <v>2.8801382336166048</v>
      </c>
      <c r="GN58">
        <f t="shared" si="339"/>
        <v>2.8092014535833578</v>
      </c>
      <c r="GO58">
        <f t="shared" ref="GO58:IZ58" si="340">GN59</f>
        <v>2.7382646735501108</v>
      </c>
      <c r="GP58">
        <f t="shared" si="340"/>
        <v>2.6673278935168638</v>
      </c>
      <c r="GQ58">
        <f t="shared" si="340"/>
        <v>2.5963911134836168</v>
      </c>
      <c r="GR58">
        <f t="shared" si="340"/>
        <v>2.5254543334503698</v>
      </c>
      <c r="GS58">
        <f t="shared" si="340"/>
        <v>2.4545175534171229</v>
      </c>
      <c r="GT58">
        <f t="shared" si="340"/>
        <v>2.3835807733838759</v>
      </c>
      <c r="GU58">
        <f t="shared" si="340"/>
        <v>2.3126439933506289</v>
      </c>
      <c r="GV58">
        <f t="shared" si="340"/>
        <v>2.2417072133173819</v>
      </c>
      <c r="GW58">
        <f t="shared" si="340"/>
        <v>2.1707704332841349</v>
      </c>
      <c r="GX58">
        <f t="shared" si="340"/>
        <v>2.0998336532508879</v>
      </c>
      <c r="GY58">
        <f t="shared" si="340"/>
        <v>2.0288968732176409</v>
      </c>
      <c r="GZ58">
        <f t="shared" si="340"/>
        <v>1.9579600931843937</v>
      </c>
      <c r="HA58">
        <f t="shared" si="340"/>
        <v>1.8870233131511465</v>
      </c>
      <c r="HB58">
        <f t="shared" si="340"/>
        <v>1.8160865331178992</v>
      </c>
      <c r="HC58">
        <f t="shared" si="340"/>
        <v>1.745149753084652</v>
      </c>
      <c r="HD58">
        <f t="shared" si="340"/>
        <v>1.6742129730514048</v>
      </c>
      <c r="HE58">
        <f t="shared" si="340"/>
        <v>1.6032761930181576</v>
      </c>
      <c r="HF58">
        <f t="shared" si="340"/>
        <v>1.5323394129849104</v>
      </c>
      <c r="HG58">
        <f t="shared" si="340"/>
        <v>1.4614026329516632</v>
      </c>
      <c r="HH58">
        <f t="shared" si="340"/>
        <v>1.390465852918416</v>
      </c>
      <c r="HI58">
        <f t="shared" si="340"/>
        <v>1.3195290728851687</v>
      </c>
      <c r="HJ58">
        <f t="shared" si="340"/>
        <v>1.2485922928519215</v>
      </c>
      <c r="HK58">
        <f t="shared" si="340"/>
        <v>1.1776555128186743</v>
      </c>
      <c r="HL58">
        <f t="shared" si="340"/>
        <v>1.1067187327854271</v>
      </c>
      <c r="HM58">
        <f t="shared" si="340"/>
        <v>1.0357819527521799</v>
      </c>
      <c r="HN58">
        <f t="shared" si="340"/>
        <v>0.96484517271893266</v>
      </c>
      <c r="HO58">
        <f t="shared" si="340"/>
        <v>0.89390839268568545</v>
      </c>
      <c r="HP58">
        <f t="shared" si="340"/>
        <v>0.82297161265243823</v>
      </c>
      <c r="HQ58">
        <f t="shared" si="340"/>
        <v>0.75203483261919102</v>
      </c>
      <c r="HR58">
        <f t="shared" si="340"/>
        <v>0.6810980525859438</v>
      </c>
      <c r="HS58">
        <f t="shared" si="340"/>
        <v>0.61016127255269659</v>
      </c>
      <c r="HT58">
        <f t="shared" si="340"/>
        <v>0.53922449251944937</v>
      </c>
      <c r="HU58">
        <f t="shared" si="340"/>
        <v>0.46828771248620216</v>
      </c>
      <c r="HV58">
        <f t="shared" si="340"/>
        <v>0.39735093245295494</v>
      </c>
      <c r="HW58">
        <f t="shared" si="340"/>
        <v>0.32641415241970773</v>
      </c>
      <c r="HX58">
        <f t="shared" si="340"/>
        <v>0.25547737238646051</v>
      </c>
      <c r="HY58">
        <f t="shared" si="340"/>
        <v>0.18454059235321332</v>
      </c>
      <c r="HZ58">
        <f t="shared" si="340"/>
        <v>0.11360381231996614</v>
      </c>
      <c r="IA58">
        <f t="shared" si="340"/>
        <v>4.2667032286718948E-2</v>
      </c>
      <c r="IB58">
        <f t="shared" si="340"/>
        <v>-2.826974774652824E-2</v>
      </c>
      <c r="IC58">
        <f t="shared" si="340"/>
        <v>-9.9206527779775427E-2</v>
      </c>
      <c r="ID58">
        <f t="shared" si="340"/>
        <v>-0.17014330781302262</v>
      </c>
      <c r="IE58">
        <f t="shared" si="340"/>
        <v>-0.2410800878462698</v>
      </c>
      <c r="IF58">
        <f t="shared" si="340"/>
        <v>-0.31201686787951699</v>
      </c>
      <c r="IG58">
        <f t="shared" si="340"/>
        <v>-0.38295364791276421</v>
      </c>
      <c r="IH58">
        <f t="shared" si="340"/>
        <v>-0.45389042794601142</v>
      </c>
      <c r="II58">
        <f t="shared" si="340"/>
        <v>-0.52482720797925864</v>
      </c>
      <c r="IJ58">
        <f t="shared" si="340"/>
        <v>-0.59576398801250585</v>
      </c>
      <c r="IK58">
        <f t="shared" si="340"/>
        <v>-0.66670076804575307</v>
      </c>
      <c r="IL58">
        <f t="shared" si="340"/>
        <v>-0.73763754807900028</v>
      </c>
      <c r="IM58">
        <f t="shared" si="340"/>
        <v>-0.8085743281122475</v>
      </c>
      <c r="IN58">
        <f t="shared" si="340"/>
        <v>-0.87951110814549471</v>
      </c>
      <c r="IO58">
        <f t="shared" si="340"/>
        <v>-0.95044788817874193</v>
      </c>
      <c r="IP58">
        <f t="shared" si="340"/>
        <v>-1.0213846682119891</v>
      </c>
      <c r="IQ58">
        <f t="shared" si="340"/>
        <v>-1.0923214482452364</v>
      </c>
      <c r="IR58">
        <f t="shared" si="340"/>
        <v>-1.1632582282784836</v>
      </c>
      <c r="IS58">
        <f t="shared" si="340"/>
        <v>-1.2341950083117308</v>
      </c>
      <c r="IT58">
        <f t="shared" si="340"/>
        <v>-1.305131788344978</v>
      </c>
      <c r="IU58">
        <f t="shared" si="340"/>
        <v>-1.3760685683782252</v>
      </c>
      <c r="IV58">
        <f t="shared" si="340"/>
        <v>-1.4470053484114724</v>
      </c>
      <c r="IW58">
        <f t="shared" si="340"/>
        <v>-1.5179421284447197</v>
      </c>
      <c r="IX58">
        <f t="shared" si="340"/>
        <v>-1.5888789084779669</v>
      </c>
      <c r="IY58">
        <f t="shared" si="340"/>
        <v>-1.6598156885112141</v>
      </c>
      <c r="IZ58">
        <f t="shared" si="340"/>
        <v>-1.7307524685444613</v>
      </c>
      <c r="JA58">
        <f t="shared" ref="JA58:LL58" si="341">IZ59</f>
        <v>-1.8016892485777085</v>
      </c>
      <c r="JB58">
        <f t="shared" si="341"/>
        <v>-1.8726260286109557</v>
      </c>
      <c r="JC58">
        <f t="shared" si="341"/>
        <v>-1.9435628086442029</v>
      </c>
      <c r="JD58">
        <f t="shared" si="341"/>
        <v>-2.0144995886774502</v>
      </c>
      <c r="JE58">
        <f t="shared" si="341"/>
        <v>-2.0854363687106972</v>
      </c>
      <c r="JF58">
        <f t="shared" si="341"/>
        <v>-2.1563731487439441</v>
      </c>
      <c r="JG58">
        <f t="shared" si="341"/>
        <v>-2.2273099287771911</v>
      </c>
      <c r="JH58">
        <f t="shared" si="341"/>
        <v>-2.2982467088104381</v>
      </c>
      <c r="JI58">
        <f t="shared" si="341"/>
        <v>-2.3691834888436851</v>
      </c>
      <c r="JJ58">
        <f t="shared" si="341"/>
        <v>-2.4401202688769321</v>
      </c>
      <c r="JK58">
        <f t="shared" si="341"/>
        <v>-2.5110570489101791</v>
      </c>
      <c r="JL58">
        <f t="shared" si="341"/>
        <v>-2.5819938289434261</v>
      </c>
      <c r="JM58">
        <f t="shared" si="341"/>
        <v>-2.6529306089766731</v>
      </c>
      <c r="JN58">
        <f t="shared" si="341"/>
        <v>-2.7238673890099201</v>
      </c>
      <c r="JO58">
        <f t="shared" si="341"/>
        <v>-2.7948041690431671</v>
      </c>
      <c r="JP58">
        <f t="shared" si="341"/>
        <v>-2.8657409490764141</v>
      </c>
      <c r="JQ58">
        <f t="shared" si="341"/>
        <v>-2.9366777291096611</v>
      </c>
      <c r="JR58">
        <f t="shared" si="341"/>
        <v>-3.0076145091429081</v>
      </c>
      <c r="JS58">
        <f t="shared" si="341"/>
        <v>-3.0785512891761551</v>
      </c>
      <c r="JT58">
        <f t="shared" si="341"/>
        <v>-3.1494880692094021</v>
      </c>
      <c r="JU58">
        <f t="shared" si="341"/>
        <v>-3.220424849242649</v>
      </c>
      <c r="JV58">
        <f t="shared" si="341"/>
        <v>-3.291361629275896</v>
      </c>
      <c r="JW58">
        <f t="shared" si="341"/>
        <v>-3.362298409309143</v>
      </c>
      <c r="JX58">
        <f t="shared" si="341"/>
        <v>-3.43323518934239</v>
      </c>
      <c r="JY58">
        <f t="shared" si="341"/>
        <v>-3.504171969375637</v>
      </c>
      <c r="JZ58">
        <f t="shared" si="341"/>
        <v>-3.575108749408884</v>
      </c>
      <c r="KA58">
        <f t="shared" si="341"/>
        <v>-3.646045529442131</v>
      </c>
      <c r="KB58">
        <f t="shared" si="341"/>
        <v>-3.716982309475378</v>
      </c>
      <c r="KC58">
        <f t="shared" si="341"/>
        <v>-3.787919089508625</v>
      </c>
      <c r="KD58">
        <f t="shared" si="341"/>
        <v>-3.858855869541872</v>
      </c>
      <c r="KE58">
        <f t="shared" si="341"/>
        <v>-3.929792649575119</v>
      </c>
      <c r="KF58">
        <f t="shared" si="341"/>
        <v>-4.0007294296083664</v>
      </c>
      <c r="KG58">
        <f t="shared" si="341"/>
        <v>-4.0716662096416139</v>
      </c>
      <c r="KH58">
        <f t="shared" si="341"/>
        <v>-4.1426029896748613</v>
      </c>
      <c r="KI58">
        <f t="shared" si="341"/>
        <v>-4.2135397697081087</v>
      </c>
      <c r="KJ58">
        <f t="shared" si="341"/>
        <v>-4.2844765497413562</v>
      </c>
      <c r="KK58">
        <f t="shared" si="341"/>
        <v>-4.3554133297746036</v>
      </c>
      <c r="KL58">
        <f t="shared" si="341"/>
        <v>-4.426350109807851</v>
      </c>
      <c r="KM58">
        <f t="shared" si="341"/>
        <v>-4.4972868898410985</v>
      </c>
      <c r="KN58">
        <f t="shared" si="341"/>
        <v>-4.5682236698743459</v>
      </c>
      <c r="KO58">
        <f t="shared" si="341"/>
        <v>-4.6391604499075934</v>
      </c>
      <c r="KP58">
        <f t="shared" si="341"/>
        <v>-4.7100972299408408</v>
      </c>
      <c r="KQ58">
        <f t="shared" si="341"/>
        <v>-4.7810340099740882</v>
      </c>
      <c r="KR58">
        <f t="shared" si="341"/>
        <v>-4.8519707900073357</v>
      </c>
      <c r="KS58">
        <f t="shared" si="341"/>
        <v>-4.9229075700405831</v>
      </c>
      <c r="KT58">
        <f t="shared" si="341"/>
        <v>-4.9938443500738305</v>
      </c>
      <c r="KU58">
        <f t="shared" si="341"/>
        <v>-5.064781130107078</v>
      </c>
      <c r="KV58">
        <f t="shared" si="341"/>
        <v>-5.1357179101403254</v>
      </c>
      <c r="KW58">
        <f t="shared" si="341"/>
        <v>-5.2066546901735729</v>
      </c>
      <c r="KX58">
        <f t="shared" si="341"/>
        <v>-5.2775914702068203</v>
      </c>
      <c r="KY58">
        <f t="shared" si="341"/>
        <v>-5.3485282502400677</v>
      </c>
      <c r="KZ58">
        <f t="shared" si="341"/>
        <v>-5.4194650302733152</v>
      </c>
      <c r="LA58">
        <f t="shared" si="341"/>
        <v>-5.4904018103065626</v>
      </c>
      <c r="LB58">
        <f t="shared" si="341"/>
        <v>-5.56133859033981</v>
      </c>
      <c r="LC58">
        <f t="shared" si="341"/>
        <v>-5.6322753703730575</v>
      </c>
      <c r="LD58">
        <f t="shared" si="341"/>
        <v>-5.7032121504063049</v>
      </c>
      <c r="LE58">
        <f t="shared" si="341"/>
        <v>-5.7741489304395524</v>
      </c>
      <c r="LF58">
        <f t="shared" si="341"/>
        <v>-5.8450857104727998</v>
      </c>
      <c r="LG58">
        <f t="shared" si="341"/>
        <v>-5.9160224905060472</v>
      </c>
      <c r="LH58">
        <f t="shared" si="341"/>
        <v>-5.9869592705392947</v>
      </c>
      <c r="LI58">
        <f t="shared" si="341"/>
        <v>-6.0578960505725421</v>
      </c>
      <c r="LJ58">
        <f t="shared" si="341"/>
        <v>-6.1288328306057895</v>
      </c>
      <c r="LK58">
        <f t="shared" si="341"/>
        <v>-6.199769610639037</v>
      </c>
      <c r="LL58">
        <f t="shared" si="341"/>
        <v>-6.2707063906722844</v>
      </c>
      <c r="LM58">
        <f t="shared" ref="LM58:NX58" si="342">LL59</f>
        <v>-6.3416431707055319</v>
      </c>
      <c r="LN58">
        <f t="shared" si="342"/>
        <v>-6.4125799507387793</v>
      </c>
      <c r="LO58">
        <f t="shared" si="342"/>
        <v>-6.4835167307720267</v>
      </c>
      <c r="LP58">
        <f t="shared" si="342"/>
        <v>-6.5544535108052742</v>
      </c>
      <c r="LQ58">
        <f t="shared" si="342"/>
        <v>-6.6253902908385216</v>
      </c>
      <c r="LR58">
        <f t="shared" si="342"/>
        <v>-6.696327070871769</v>
      </c>
      <c r="LS58">
        <f t="shared" si="342"/>
        <v>-6.7672638509050165</v>
      </c>
      <c r="LT58">
        <f t="shared" si="342"/>
        <v>-6.8382006309382639</v>
      </c>
      <c r="LU58">
        <f t="shared" si="342"/>
        <v>-6.9091374109715114</v>
      </c>
      <c r="LV58">
        <f t="shared" si="342"/>
        <v>-6.9800741910047588</v>
      </c>
      <c r="LW58">
        <f t="shared" si="342"/>
        <v>-7.0510109710380062</v>
      </c>
      <c r="LX58">
        <f t="shared" si="342"/>
        <v>-7.1219477510712537</v>
      </c>
      <c r="LY58">
        <f t="shared" si="342"/>
        <v>-7.1928845311045011</v>
      </c>
      <c r="LZ58">
        <f t="shared" si="342"/>
        <v>-7.2638213111377485</v>
      </c>
      <c r="MA58">
        <f t="shared" si="342"/>
        <v>-7.334758091170996</v>
      </c>
      <c r="MB58">
        <f t="shared" si="342"/>
        <v>-7.4056948712042434</v>
      </c>
      <c r="MC58">
        <f t="shared" si="342"/>
        <v>-7.4766316512374908</v>
      </c>
      <c r="MD58">
        <f t="shared" si="342"/>
        <v>-7.5475684312707383</v>
      </c>
      <c r="ME58">
        <f t="shared" si="342"/>
        <v>-7.6185052113039857</v>
      </c>
      <c r="MF58">
        <f t="shared" si="342"/>
        <v>-7.6894419913372332</v>
      </c>
      <c r="MG58">
        <f t="shared" si="342"/>
        <v>-7.7603787713704806</v>
      </c>
      <c r="MH58">
        <f t="shared" si="342"/>
        <v>-7.831315551403728</v>
      </c>
      <c r="MI58">
        <f t="shared" si="342"/>
        <v>-7.9022523314369755</v>
      </c>
      <c r="MJ58">
        <f t="shared" si="342"/>
        <v>-7.9731891114702229</v>
      </c>
      <c r="MK58">
        <f t="shared" si="342"/>
        <v>-8.0441258915034695</v>
      </c>
      <c r="ML58">
        <f t="shared" si="342"/>
        <v>-8.115062671536716</v>
      </c>
      <c r="MM58">
        <f t="shared" si="342"/>
        <v>-8.1859994515699626</v>
      </c>
      <c r="MN58">
        <f t="shared" si="342"/>
        <v>-8.2569362316032091</v>
      </c>
      <c r="MO58">
        <f t="shared" si="342"/>
        <v>-8.3278730116364557</v>
      </c>
      <c r="MP58">
        <f t="shared" si="342"/>
        <v>-8.3988097916697022</v>
      </c>
      <c r="MQ58">
        <f t="shared" si="342"/>
        <v>-8.4697465717029488</v>
      </c>
      <c r="MR58">
        <f t="shared" si="342"/>
        <v>-8.5406833517361953</v>
      </c>
      <c r="MS58">
        <f t="shared" si="342"/>
        <v>-8.6116201317694419</v>
      </c>
      <c r="MT58">
        <f t="shared" si="342"/>
        <v>-8.6825569118026884</v>
      </c>
      <c r="MU58">
        <f t="shared" si="342"/>
        <v>-8.753493691835935</v>
      </c>
      <c r="MV58">
        <f t="shared" si="342"/>
        <v>-8.8244304718691815</v>
      </c>
      <c r="MW58">
        <f t="shared" si="342"/>
        <v>-8.8953672519024281</v>
      </c>
      <c r="MX58">
        <f t="shared" si="342"/>
        <v>-8.9663040319356746</v>
      </c>
      <c r="MY58">
        <f t="shared" si="342"/>
        <v>-9.0372408119689212</v>
      </c>
      <c r="MZ58">
        <f t="shared" si="342"/>
        <v>-9.1081775920021677</v>
      </c>
      <c r="NA58">
        <f t="shared" si="342"/>
        <v>-9.1791143720354142</v>
      </c>
      <c r="NB58">
        <f t="shared" si="342"/>
        <v>-9.2500511520686608</v>
      </c>
      <c r="NC58">
        <f t="shared" si="342"/>
        <v>-9.3209879321019073</v>
      </c>
      <c r="ND58">
        <f t="shared" si="342"/>
        <v>-9.3919247121351539</v>
      </c>
      <c r="NE58">
        <f t="shared" si="342"/>
        <v>-9.4628614921684004</v>
      </c>
      <c r="NF58">
        <f t="shared" si="342"/>
        <v>-9.533798272201647</v>
      </c>
      <c r="NG58">
        <f t="shared" si="342"/>
        <v>-9.6047350522348935</v>
      </c>
      <c r="NH58">
        <f t="shared" si="342"/>
        <v>-9.6756718322681401</v>
      </c>
      <c r="NI58">
        <f t="shared" si="342"/>
        <v>-9.7466086123013866</v>
      </c>
      <c r="NJ58">
        <f t="shared" si="342"/>
        <v>-9.8175453923346332</v>
      </c>
      <c r="NK58">
        <f t="shared" si="342"/>
        <v>-9.8884821723678797</v>
      </c>
      <c r="NL58">
        <f t="shared" si="342"/>
        <v>-9.9594189524011263</v>
      </c>
      <c r="NM58">
        <f t="shared" si="342"/>
        <v>-10.030355732434373</v>
      </c>
      <c r="NN58">
        <f t="shared" si="342"/>
        <v>-10.101292512467619</v>
      </c>
      <c r="NO58">
        <f t="shared" si="342"/>
        <v>-10.172229292500866</v>
      </c>
      <c r="NP58">
        <f t="shared" si="342"/>
        <v>-10.243166072534112</v>
      </c>
      <c r="NQ58">
        <f t="shared" si="342"/>
        <v>-10.314102852567359</v>
      </c>
      <c r="NR58">
        <f t="shared" si="342"/>
        <v>-10.385039632600606</v>
      </c>
      <c r="NS58">
        <f t="shared" si="342"/>
        <v>-10.455976412633852</v>
      </c>
      <c r="NT58">
        <f t="shared" si="342"/>
        <v>-10.526913192667099</v>
      </c>
      <c r="NU58">
        <f t="shared" si="342"/>
        <v>-10.597849972700345</v>
      </c>
      <c r="NV58">
        <f t="shared" si="342"/>
        <v>-10.668786752733592</v>
      </c>
      <c r="NW58">
        <f t="shared" si="342"/>
        <v>-10.739723532766838</v>
      </c>
      <c r="NX58">
        <f t="shared" si="342"/>
        <v>-10.810660312800085</v>
      </c>
      <c r="NY58">
        <f t="shared" ref="NY58:OL58" si="343">NX59</f>
        <v>-10.881597092833331</v>
      </c>
      <c r="NZ58">
        <f t="shared" si="343"/>
        <v>-10.952533872866578</v>
      </c>
      <c r="OA58">
        <f t="shared" si="343"/>
        <v>-11.023470652899825</v>
      </c>
      <c r="OB58">
        <f t="shared" si="343"/>
        <v>-11.094407432933071</v>
      </c>
      <c r="OC58">
        <f t="shared" si="343"/>
        <v>-11.165344212966318</v>
      </c>
      <c r="OD58">
        <f t="shared" si="343"/>
        <v>-11.236280992999564</v>
      </c>
      <c r="OE58">
        <f t="shared" si="343"/>
        <v>-11.307217773032811</v>
      </c>
      <c r="OF58">
        <f t="shared" si="343"/>
        <v>-11.378154553066057</v>
      </c>
      <c r="OG58">
        <f t="shared" si="343"/>
        <v>-11.449091333099304</v>
      </c>
      <c r="OH58">
        <f t="shared" si="343"/>
        <v>-11.52002811313255</v>
      </c>
      <c r="OI58">
        <f t="shared" si="343"/>
        <v>-11.590964893165797</v>
      </c>
      <c r="OJ58">
        <f t="shared" si="343"/>
        <v>-11.661901673199043</v>
      </c>
      <c r="OK58">
        <f t="shared" si="343"/>
        <v>-11.73283845323229</v>
      </c>
      <c r="OL58">
        <f t="shared" si="343"/>
        <v>-11.803775233265537</v>
      </c>
      <c r="OM58">
        <f t="shared" ref="OM58" si="344">OL59</f>
        <v>-11.874712013298783</v>
      </c>
      <c r="ON58">
        <f t="shared" ref="ON58" si="345">OM59</f>
        <v>-11.94564879333203</v>
      </c>
      <c r="OO58">
        <f t="shared" ref="OO58" si="346">ON59</f>
        <v>-12.016585573365276</v>
      </c>
      <c r="OP58">
        <f t="shared" ref="OP58" si="347">OO59</f>
        <v>-12.087522353398523</v>
      </c>
      <c r="OQ58">
        <f t="shared" ref="OQ58" si="348">OP59</f>
        <v>-12.158459133431769</v>
      </c>
      <c r="OR58">
        <f t="shared" ref="OR58" si="349">OQ59</f>
        <v>-12.229395913465016</v>
      </c>
      <c r="OS58">
        <f t="shared" ref="OS58" si="350">OR59</f>
        <v>-12.300332693498262</v>
      </c>
      <c r="OT58">
        <f t="shared" ref="OT58" si="351">OS59</f>
        <v>-12.371269473531509</v>
      </c>
      <c r="OU58">
        <f t="shared" ref="OU58" si="352">OT59</f>
        <v>-12.442206253564756</v>
      </c>
      <c r="OV58">
        <f t="shared" ref="OV58" si="353">OU59</f>
        <v>-12.513143033598002</v>
      </c>
      <c r="OW58">
        <f t="shared" ref="OW58" si="354">OV59</f>
        <v>-12.584079813631249</v>
      </c>
      <c r="OX58">
        <f t="shared" ref="OX58" si="355">OW59</f>
        <v>-12.655016593664495</v>
      </c>
      <c r="OY58">
        <f t="shared" ref="OY58" si="356">OX59</f>
        <v>-12.725953373697742</v>
      </c>
      <c r="OZ58">
        <f t="shared" ref="OZ58" si="357">OY59</f>
        <v>-12.796890153730988</v>
      </c>
      <c r="PA58">
        <f t="shared" ref="PA58" si="358">OZ59</f>
        <v>-12.867826933764235</v>
      </c>
      <c r="PB58">
        <f t="shared" ref="PB58" si="359">PA59</f>
        <v>-12.938763713797481</v>
      </c>
      <c r="PC58">
        <f t="shared" ref="PC58" si="360">PB59</f>
        <v>-13.009700493830728</v>
      </c>
      <c r="PD58">
        <f t="shared" ref="PD58" si="361">PC59</f>
        <v>-13.080637273863974</v>
      </c>
      <c r="PE58">
        <f t="shared" ref="PE58" si="362">PD59</f>
        <v>-13.151574053897221</v>
      </c>
      <c r="PF58">
        <f t="shared" ref="PF58" si="363">PE59</f>
        <v>-13.222510833930468</v>
      </c>
      <c r="PG58">
        <f t="shared" ref="PG58" si="364">PF59</f>
        <v>-13.293447613963714</v>
      </c>
      <c r="PH58">
        <f t="shared" ref="PH58" si="365">PG59</f>
        <v>-13.364384393996961</v>
      </c>
      <c r="PI58">
        <f t="shared" ref="PI58" si="366">PH59</f>
        <v>-13.435321174030207</v>
      </c>
      <c r="PJ58">
        <f t="shared" ref="PJ58" si="367">PI59</f>
        <v>-13.506257954063454</v>
      </c>
      <c r="PK58">
        <f t="shared" ref="PK58" si="368">PJ59</f>
        <v>-13.5771947340967</v>
      </c>
      <c r="PL58">
        <f t="shared" ref="PL58" si="369">PK59</f>
        <v>-13.648131514129947</v>
      </c>
      <c r="PM58">
        <f t="shared" ref="PM58" si="370">PL59</f>
        <v>-13.719068294163193</v>
      </c>
      <c r="PN58">
        <f t="shared" ref="PN58" si="371">PM59</f>
        <v>-13.79000507419644</v>
      </c>
      <c r="PO58">
        <f t="shared" ref="PO58" si="372">PN59</f>
        <v>-13.860941854229686</v>
      </c>
      <c r="PP58">
        <f t="shared" ref="PP58" si="373">PO59</f>
        <v>-13.931878634262933</v>
      </c>
      <c r="PQ58">
        <f t="shared" ref="PQ58" si="374">PP59</f>
        <v>-14.00281541429618</v>
      </c>
      <c r="PR58">
        <f t="shared" ref="PR58" si="375">PQ59</f>
        <v>-14.073752194329426</v>
      </c>
      <c r="PS58">
        <f t="shared" ref="PS58" si="376">PR59</f>
        <v>-14.144688974362673</v>
      </c>
      <c r="PT58">
        <f t="shared" ref="PT58" si="377">PS59</f>
        <v>-14.215625754395919</v>
      </c>
      <c r="PU58">
        <f t="shared" ref="PU58" si="378">PT59</f>
        <v>-14.286562534429166</v>
      </c>
      <c r="PV58">
        <f t="shared" ref="PV58" si="379">PU59</f>
        <v>-14.357499314462412</v>
      </c>
      <c r="PW58">
        <f t="shared" ref="PW58" si="380">PV59</f>
        <v>-14.428436094495659</v>
      </c>
      <c r="PX58">
        <f t="shared" ref="PX58" si="381">PW59</f>
        <v>-14.499372874528905</v>
      </c>
      <c r="PY58">
        <f t="shared" ref="PY58" si="382">PX59</f>
        <v>-14.570309654562152</v>
      </c>
      <c r="PZ58">
        <f t="shared" ref="PZ58" si="383">PY59</f>
        <v>-14.641246434595399</v>
      </c>
      <c r="QA58">
        <f t="shared" ref="QA58" si="384">PZ59</f>
        <v>-14.712183214628645</v>
      </c>
      <c r="QB58">
        <f t="shared" ref="QB58" si="385">QA59</f>
        <v>-14.783119994661892</v>
      </c>
      <c r="QC58">
        <f t="shared" ref="QC58" si="386">QB59</f>
        <v>-14.854056774695138</v>
      </c>
      <c r="QD58">
        <f t="shared" ref="QD58" si="387">QC59</f>
        <v>-14.924993554728385</v>
      </c>
      <c r="QE58">
        <f t="shared" ref="QE58" si="388">QD59</f>
        <v>-14.995930334761631</v>
      </c>
      <c r="QF58">
        <f t="shared" ref="QF58" si="389">QE59</f>
        <v>-15.066867114794878</v>
      </c>
      <c r="QG58">
        <f t="shared" ref="QG58" si="390">QF59</f>
        <v>-15.137803894828124</v>
      </c>
      <c r="QH58">
        <f t="shared" ref="QH58" si="391">QG59</f>
        <v>-15.208740674861371</v>
      </c>
      <c r="QI58">
        <f t="shared" ref="QI58" si="392">QH59</f>
        <v>-15.279677454894617</v>
      </c>
      <c r="QJ58">
        <f t="shared" ref="QJ58" si="393">QI59</f>
        <v>-15.350614234927864</v>
      </c>
      <c r="QK58">
        <f t="shared" ref="QK58" si="394">QJ59</f>
        <v>-15.421551014961111</v>
      </c>
      <c r="QL58">
        <f t="shared" ref="QL58" si="395">QK59</f>
        <v>-15.492487794994357</v>
      </c>
      <c r="QM58">
        <f t="shared" ref="QM58" si="396">QL59</f>
        <v>-15.563424575027604</v>
      </c>
      <c r="QN58">
        <f t="shared" ref="QN58" si="397">QM59</f>
        <v>-15.63436135506085</v>
      </c>
      <c r="QO58">
        <f t="shared" ref="QO58" si="398">QN59</f>
        <v>-15.705298135094097</v>
      </c>
      <c r="QP58">
        <f t="shared" ref="QP58" si="399">QO59</f>
        <v>-15.776234915127343</v>
      </c>
      <c r="QQ58">
        <f t="shared" ref="QQ58" si="400">QP59</f>
        <v>-15.84717169516059</v>
      </c>
      <c r="QR58">
        <f t="shared" ref="QR58" si="401">QQ59</f>
        <v>-15.918108475193836</v>
      </c>
      <c r="QS58">
        <f t="shared" ref="QS58" si="402">QR59</f>
        <v>-15.989045255227083</v>
      </c>
      <c r="QT58">
        <f t="shared" ref="QT58" si="403">QS59</f>
        <v>-16.05998203526033</v>
      </c>
      <c r="QU58">
        <f t="shared" ref="QU58" si="404">QT59</f>
        <v>-16.130918815293576</v>
      </c>
      <c r="QV58">
        <f t="shared" ref="QV58" si="405">QU59</f>
        <v>-16.201855595326823</v>
      </c>
      <c r="QW58">
        <f t="shared" ref="QW58" si="406">QV59</f>
        <v>-16.272792375360069</v>
      </c>
      <c r="QX58">
        <f t="shared" ref="QX58" si="407">QW59</f>
        <v>-16.343729155393316</v>
      </c>
      <c r="QY58">
        <f t="shared" ref="QY58" si="408">QX59</f>
        <v>-16.414665935426562</v>
      </c>
      <c r="QZ58">
        <f t="shared" ref="QZ58" si="409">QY59</f>
        <v>-16.485602715459809</v>
      </c>
      <c r="RA58">
        <f t="shared" ref="RA58" si="410">QZ59</f>
        <v>-16.556539495493055</v>
      </c>
      <c r="RB58">
        <f t="shared" ref="RB58" si="411">RA59</f>
        <v>-16.627476275526302</v>
      </c>
      <c r="RC58">
        <f t="shared" ref="RC58" si="412">RB59</f>
        <v>-16.698413055559548</v>
      </c>
      <c r="RD58">
        <f t="shared" ref="RD58" si="413">RC59</f>
        <v>-16.769349835592795</v>
      </c>
      <c r="RE58">
        <f t="shared" ref="RE58" si="414">RD59</f>
        <v>-16.840286615626042</v>
      </c>
      <c r="RF58">
        <f t="shared" ref="RF58" si="415">RE59</f>
        <v>-16.911223395659288</v>
      </c>
      <c r="RG58">
        <f t="shared" ref="RG58" si="416">RF59</f>
        <v>-16.982160175692535</v>
      </c>
      <c r="RH58">
        <f t="shared" ref="RH58" si="417">RG59</f>
        <v>-17.053096955725781</v>
      </c>
      <c r="RI58">
        <f t="shared" ref="RI58" si="418">RH59</f>
        <v>-17.124033735759028</v>
      </c>
      <c r="RJ58">
        <f t="shared" ref="RJ58" si="419">RI59</f>
        <v>-17.194970515792274</v>
      </c>
      <c r="RK58">
        <f t="shared" ref="RK58" si="420">RJ59</f>
        <v>-17.265907295825521</v>
      </c>
      <c r="RL58">
        <f t="shared" ref="RL58" si="421">RK59</f>
        <v>-17.336844075858767</v>
      </c>
      <c r="RM58">
        <f t="shared" ref="RM58" si="422">RL59</f>
        <v>-17.407780855892014</v>
      </c>
      <c r="RN58">
        <f t="shared" ref="RN58" si="423">RM59</f>
        <v>-17.478717635925261</v>
      </c>
      <c r="RO58">
        <f t="shared" ref="RO58" si="424">RN59</f>
        <v>-17.549654415958507</v>
      </c>
      <c r="RP58">
        <f t="shared" ref="RP58" si="425">RO59</f>
        <v>-17.620591195991754</v>
      </c>
      <c r="RQ58">
        <f t="shared" ref="RQ58" si="426">RP59</f>
        <v>-17.691527976025</v>
      </c>
      <c r="RR58">
        <f t="shared" ref="RR58" si="427">RQ59</f>
        <v>-17.762464756058247</v>
      </c>
      <c r="RS58">
        <f t="shared" ref="RS58" si="428">RR59</f>
        <v>-17.833401536091493</v>
      </c>
      <c r="RT58">
        <f t="shared" ref="RT58" si="429">RS59</f>
        <v>-17.90433831612474</v>
      </c>
      <c r="RU58">
        <f t="shared" ref="RU58" si="430">RT59</f>
        <v>-17.975275096157986</v>
      </c>
      <c r="RV58">
        <f t="shared" ref="RV58" si="431">RU59</f>
        <v>-18.046211876191233</v>
      </c>
      <c r="RW58">
        <f t="shared" ref="RW58" si="432">RV59</f>
        <v>-18.117148656224479</v>
      </c>
      <c r="RX58">
        <f t="shared" ref="RX58" si="433">RW59</f>
        <v>-18.188085436257726</v>
      </c>
      <c r="RY58">
        <f t="shared" ref="RY58" si="434">RX59</f>
        <v>-18.259022216290973</v>
      </c>
      <c r="RZ58">
        <f t="shared" ref="RZ58" si="435">RY59</f>
        <v>-18.329958996324219</v>
      </c>
      <c r="SA58">
        <f t="shared" ref="SA58" si="436">RZ59</f>
        <v>-18.400895776357466</v>
      </c>
      <c r="SB58">
        <f t="shared" ref="SB58" si="437">SA59</f>
        <v>-18.471832556390712</v>
      </c>
      <c r="SC58">
        <f t="shared" ref="SC58" si="438">SB59</f>
        <v>-18.542769336423959</v>
      </c>
      <c r="SD58">
        <f t="shared" ref="SD58" si="439">SC59</f>
        <v>-18.613706116457205</v>
      </c>
      <c r="SE58">
        <f t="shared" ref="SE58" si="440">SD59</f>
        <v>-18.684642896490452</v>
      </c>
      <c r="SF58">
        <f t="shared" ref="SF58" si="441">SE59</f>
        <v>-18.755579676523698</v>
      </c>
      <c r="SG58">
        <f t="shared" ref="SG58" si="442">SF59</f>
        <v>-18.826516456556945</v>
      </c>
      <c r="SH58">
        <f t="shared" ref="SH58" si="443">SG59</f>
        <v>-18.897453236590191</v>
      </c>
      <c r="SI58">
        <f t="shared" ref="SI58" si="444">SH59</f>
        <v>-18.968390016623438</v>
      </c>
      <c r="SJ58">
        <f t="shared" ref="SJ58" si="445">SI59</f>
        <v>-19.039326796656685</v>
      </c>
      <c r="SK58">
        <f t="shared" ref="SK58" si="446">SJ59</f>
        <v>-19.110263576689931</v>
      </c>
      <c r="SL58">
        <f t="shared" ref="SL58" si="447">SK59</f>
        <v>-19.181200356723178</v>
      </c>
      <c r="SM58">
        <f t="shared" ref="SM58" si="448">SL59</f>
        <v>-19.252137136756424</v>
      </c>
      <c r="SN58">
        <f t="shared" ref="SN58" si="449">SM59</f>
        <v>-19.323073916789671</v>
      </c>
      <c r="SO58">
        <f t="shared" ref="SO58" si="450">SN59</f>
        <v>-19.394010696822917</v>
      </c>
      <c r="SP58">
        <f t="shared" ref="SP58" si="451">SO59</f>
        <v>-19.464947476856164</v>
      </c>
      <c r="SQ58">
        <f t="shared" ref="SQ58" si="452">SP59</f>
        <v>-19.53588425688941</v>
      </c>
      <c r="SR58">
        <f t="shared" ref="SR58" si="453">SQ59</f>
        <v>-19.606821036922657</v>
      </c>
      <c r="SS58">
        <f t="shared" ref="SS58" si="454">SR59</f>
        <v>-19.677757816955904</v>
      </c>
      <c r="ST58">
        <f t="shared" ref="ST58" si="455">SS59</f>
        <v>-19.74869459698915</v>
      </c>
      <c r="SU58">
        <f t="shared" ref="SU58" si="456">ST59</f>
        <v>-19.819631377022397</v>
      </c>
      <c r="SV58">
        <f t="shared" ref="SV58" si="457">SU59</f>
        <v>-19.890568157055643</v>
      </c>
      <c r="SW58">
        <f t="shared" ref="SW58" si="458">SV59</f>
        <v>-19.96150493708889</v>
      </c>
      <c r="SX58">
        <f t="shared" ref="SX58" si="459">SW59</f>
        <v>-20.032441717122136</v>
      </c>
      <c r="SY58">
        <f t="shared" ref="SY58" si="460">SX59</f>
        <v>-20.103378497155383</v>
      </c>
      <c r="SZ58">
        <f t="shared" ref="SZ58" si="461">SY59</f>
        <v>-20.174315277188629</v>
      </c>
      <c r="TA58">
        <f t="shared" ref="TA58" si="462">SZ59</f>
        <v>-20.245252057221876</v>
      </c>
      <c r="TB58">
        <f t="shared" ref="TB58" si="463">TA59</f>
        <v>-20.316188837255122</v>
      </c>
      <c r="TC58">
        <f t="shared" ref="TC58" si="464">TB59</f>
        <v>-20.387125617288369</v>
      </c>
      <c r="TD58">
        <f t="shared" ref="TD58" si="465">TC59</f>
        <v>-20.458062397321616</v>
      </c>
      <c r="TE58">
        <f t="shared" ref="TE58" si="466">TD59</f>
        <v>-20.528999177354862</v>
      </c>
      <c r="TF58">
        <f t="shared" ref="TF58" si="467">TE59</f>
        <v>-20.599935957388109</v>
      </c>
      <c r="TG58">
        <f t="shared" ref="TG58" si="468">TF59</f>
        <v>-20.670872737421355</v>
      </c>
      <c r="TH58">
        <f t="shared" ref="TH58" si="469">TG59</f>
        <v>-20.741809517454602</v>
      </c>
      <c r="TI58">
        <f t="shared" ref="TI58" si="470">TH59</f>
        <v>-20.812746297487848</v>
      </c>
      <c r="TJ58">
        <f t="shared" ref="TJ58" si="471">TI59</f>
        <v>-20.883683077521095</v>
      </c>
      <c r="TK58">
        <f t="shared" ref="TK58" si="472">TJ59</f>
        <v>-20.954619857554341</v>
      </c>
      <c r="TL58">
        <f t="shared" ref="TL58" si="473">TK59</f>
        <v>-21.025556637587588</v>
      </c>
      <c r="TM58">
        <f t="shared" ref="TM58" si="474">TL59</f>
        <v>-21.096493417620835</v>
      </c>
      <c r="TN58">
        <f t="shared" ref="TN58" si="475">TM59</f>
        <v>-21.167430197654081</v>
      </c>
      <c r="TO58">
        <f t="shared" ref="TO58" si="476">TN59</f>
        <v>-21.238366977687328</v>
      </c>
      <c r="TP58">
        <f t="shared" ref="TP58" si="477">TO59</f>
        <v>-21.309303757720574</v>
      </c>
      <c r="TQ58">
        <f t="shared" ref="TQ58" si="478">TP59</f>
        <v>-21.380240537753821</v>
      </c>
      <c r="TR58">
        <f t="shared" ref="TR58" si="479">TQ59</f>
        <v>-21.451177317787067</v>
      </c>
      <c r="TS58">
        <f t="shared" ref="TS58" si="480">TR59</f>
        <v>-21.522114097820314</v>
      </c>
      <c r="TT58">
        <f t="shared" ref="TT58" si="481">TS59</f>
        <v>-21.59305087785356</v>
      </c>
      <c r="TU58">
        <f t="shared" ref="TU58" si="482">TT59</f>
        <v>-21.663987657886807</v>
      </c>
      <c r="TV58">
        <f t="shared" ref="TV58" si="483">TU59</f>
        <v>-21.734924437920053</v>
      </c>
      <c r="TW58">
        <f t="shared" ref="TW58" si="484">TV59</f>
        <v>-21.8058612179533</v>
      </c>
      <c r="TX58">
        <f t="shared" ref="TX58" si="485">TW59</f>
        <v>-21.876797997986547</v>
      </c>
      <c r="TY58">
        <f t="shared" ref="TY58" si="486">TX59</f>
        <v>-21.947734778019793</v>
      </c>
      <c r="TZ58">
        <f t="shared" ref="TZ58" si="487">TY59</f>
        <v>-22.01867155805304</v>
      </c>
      <c r="UA58">
        <f t="shared" ref="UA58" si="488">TZ59</f>
        <v>-22.089608338086286</v>
      </c>
      <c r="UB58">
        <f t="shared" ref="UB58" si="489">UA59</f>
        <v>-22.160545118119533</v>
      </c>
      <c r="UC58">
        <f t="shared" ref="UC58" si="490">UB59</f>
        <v>-22.231481898152779</v>
      </c>
      <c r="UD58">
        <f t="shared" ref="UD58" si="491">UC59</f>
        <v>-22.302418678186026</v>
      </c>
      <c r="UE58">
        <f t="shared" ref="UE58" si="492">UD59</f>
        <v>-22.373355458219272</v>
      </c>
      <c r="UF58">
        <f t="shared" ref="UF58" si="493">UE59</f>
        <v>-22.444292238252519</v>
      </c>
      <c r="UG58">
        <f t="shared" ref="UG58" si="494">UF59</f>
        <v>-22.515229018285766</v>
      </c>
      <c r="UH58">
        <f t="shared" ref="UH58" si="495">UG59</f>
        <v>-22.586165798319012</v>
      </c>
      <c r="UI58">
        <f t="shared" ref="UI58" si="496">UH59</f>
        <v>-22.657102578352259</v>
      </c>
      <c r="UJ58">
        <f t="shared" ref="UJ58" si="497">UI59</f>
        <v>-22.728039358385505</v>
      </c>
      <c r="UK58">
        <f t="shared" ref="UK58" si="498">UJ59</f>
        <v>-22.798976138418752</v>
      </c>
      <c r="UL58">
        <f t="shared" ref="UL58" si="499">UK59</f>
        <v>-22.869912918451998</v>
      </c>
      <c r="UM58">
        <f t="shared" ref="UM58" si="500">UL59</f>
        <v>-22.940849698485245</v>
      </c>
      <c r="UN58">
        <f t="shared" ref="UN58" si="501">UM59</f>
        <v>-23.011786478518491</v>
      </c>
      <c r="UO58">
        <f t="shared" ref="UO58" si="502">UN59</f>
        <v>-23.082723258551738</v>
      </c>
      <c r="UP58">
        <f t="shared" ref="UP58" si="503">UO59</f>
        <v>-23.153660038584984</v>
      </c>
      <c r="UQ58">
        <f t="shared" ref="UQ58" si="504">UP59</f>
        <v>-23.224596818618231</v>
      </c>
      <c r="UR58">
        <f t="shared" ref="UR58" si="505">UQ59</f>
        <v>-23.295533598651478</v>
      </c>
      <c r="US58">
        <f t="shared" ref="US58" si="506">UR59</f>
        <v>-23.366470378684724</v>
      </c>
      <c r="UT58">
        <f t="shared" ref="UT58" si="507">US59</f>
        <v>-23.437407158717971</v>
      </c>
      <c r="UU58">
        <f t="shared" ref="UU58" si="508">UT59</f>
        <v>-23.508343938751217</v>
      </c>
      <c r="UV58">
        <f t="shared" ref="UV58" si="509">UU59</f>
        <v>-23.579280718784464</v>
      </c>
      <c r="UW58">
        <f t="shared" ref="UW58" si="510">UV59</f>
        <v>-23.65021749881771</v>
      </c>
      <c r="UX58">
        <f t="shared" ref="UX58" si="511">UW59</f>
        <v>-23.721154278850957</v>
      </c>
      <c r="UY58">
        <f t="shared" ref="UY58" si="512">UX59</f>
        <v>-23.792091058884203</v>
      </c>
      <c r="UZ58">
        <f t="shared" ref="UZ58" si="513">UY59</f>
        <v>-23.86302783891745</v>
      </c>
      <c r="VA58">
        <f t="shared" ref="VA58" si="514">UZ59</f>
        <v>-23.933964618950696</v>
      </c>
      <c r="VB58">
        <f t="shared" ref="VB58" si="515">VA59</f>
        <v>-24.004901398983943</v>
      </c>
      <c r="VC58">
        <f t="shared" ref="VC58" si="516">VB59</f>
        <v>-24.07583817901719</v>
      </c>
      <c r="VD58">
        <f t="shared" ref="VD58" si="517">VC59</f>
        <v>-24.146774959050436</v>
      </c>
      <c r="VE58">
        <f t="shared" ref="VE58" si="518">VD59</f>
        <v>-24.217711739083683</v>
      </c>
      <c r="VF58">
        <f t="shared" ref="VF58" si="519">VE59</f>
        <v>-24.288648519116929</v>
      </c>
      <c r="VG58">
        <f t="shared" ref="VG58" si="520">VF59</f>
        <v>-24.359585299150176</v>
      </c>
      <c r="VH58">
        <f t="shared" ref="VH58" si="521">VG59</f>
        <v>-24.430522079183422</v>
      </c>
      <c r="VI58">
        <f t="shared" ref="VI58" si="522">VH59</f>
        <v>-24.501458859216669</v>
      </c>
      <c r="VJ58">
        <f t="shared" ref="VJ58" si="523">VI59</f>
        <v>-24.572395639249915</v>
      </c>
      <c r="VK58">
        <f t="shared" ref="VK58" si="524">VJ59</f>
        <v>-24.643332419283162</v>
      </c>
      <c r="VL58">
        <f t="shared" ref="VL58" si="525">VK59</f>
        <v>-24.714269199316409</v>
      </c>
      <c r="VM58">
        <f t="shared" ref="VM58" si="526">VL59</f>
        <v>-24.785205979349655</v>
      </c>
      <c r="VN58">
        <f t="shared" ref="VN58" si="527">VM59</f>
        <v>-24.856142759382902</v>
      </c>
      <c r="VO58">
        <f t="shared" ref="VO58" si="528">VN59</f>
        <v>-24.927079539416148</v>
      </c>
      <c r="VP58">
        <f t="shared" ref="VP58" si="529">VO59</f>
        <v>-24.998016319449395</v>
      </c>
      <c r="VQ58">
        <f t="shared" ref="VQ58" si="530">VP59</f>
        <v>-25.068953099482641</v>
      </c>
      <c r="VR58">
        <f t="shared" ref="VR58" si="531">VQ59</f>
        <v>-25.139889879515888</v>
      </c>
      <c r="VS58">
        <f t="shared" ref="VS58" si="532">VR59</f>
        <v>-25.210826659549134</v>
      </c>
      <c r="VT58">
        <f t="shared" ref="VT58" si="533">VS59</f>
        <v>-25.281763439582381</v>
      </c>
      <c r="VU58">
        <f t="shared" ref="VU58" si="534">VT59</f>
        <v>-25.352700219615627</v>
      </c>
      <c r="VV58">
        <f t="shared" ref="VV58" si="535">VU59</f>
        <v>-25.423636999648874</v>
      </c>
      <c r="VW58">
        <f t="shared" ref="VW58" si="536">VV59</f>
        <v>-25.494573779682121</v>
      </c>
      <c r="VX58">
        <f t="shared" ref="VX58" si="537">VW59</f>
        <v>-25.565510559715367</v>
      </c>
      <c r="VY58">
        <f t="shared" ref="VY58" si="538">VX59</f>
        <v>-25.636447339748614</v>
      </c>
      <c r="VZ58">
        <f t="shared" ref="VZ58" si="539">VY59</f>
        <v>-25.70738411978186</v>
      </c>
      <c r="WA58">
        <f t="shared" ref="WA58" si="540">VZ59</f>
        <v>-25.778320899815107</v>
      </c>
      <c r="WB58">
        <f t="shared" ref="WB58" si="541">WA59</f>
        <v>-25.849257679848353</v>
      </c>
      <c r="WC58">
        <f t="shared" ref="WC58" si="542">WB59</f>
        <v>-25.9201944598816</v>
      </c>
      <c r="WD58">
        <f t="shared" ref="WD58" si="543">WC59</f>
        <v>-25.991131239914846</v>
      </c>
    </row>
    <row r="59" spans="1:602" x14ac:dyDescent="0.2">
      <c r="B59" t="s">
        <v>15</v>
      </c>
      <c r="C59">
        <f>C58-$G$17</f>
        <v>16.429063219966753</v>
      </c>
      <c r="D59">
        <f>D58-$G$17</f>
        <v>16.358126439933507</v>
      </c>
      <c r="E59">
        <f>E58-$G$17</f>
        <v>16.28718965990026</v>
      </c>
      <c r="F59">
        <f>F58-$G$17</f>
        <v>16.216252879867014</v>
      </c>
      <c r="G59">
        <f>G58-$G$17</f>
        <v>16.145316099833767</v>
      </c>
      <c r="H59">
        <f>H58-$G$17</f>
        <v>16.074379319800521</v>
      </c>
      <c r="I59">
        <f>I58-$G$17</f>
        <v>16.003442539767274</v>
      </c>
      <c r="J59">
        <f>J58-$G$17</f>
        <v>15.932505759734028</v>
      </c>
      <c r="K59">
        <f>K58-$G$17</f>
        <v>15.861568979700781</v>
      </c>
      <c r="L59">
        <f>L58-$G$17</f>
        <v>15.790632199667535</v>
      </c>
      <c r="M59">
        <f>M58-$G$17</f>
        <v>15.719695419634288</v>
      </c>
      <c r="N59">
        <f>N58-$G$17</f>
        <v>15.648758639601041</v>
      </c>
      <c r="O59">
        <f>O58-$G$17</f>
        <v>15.577821859567795</v>
      </c>
      <c r="P59">
        <f>P58-$G$17</f>
        <v>15.506885079534548</v>
      </c>
      <c r="Q59">
        <f>Q58-$G$17</f>
        <v>15.435948299501302</v>
      </c>
      <c r="R59">
        <f>R58-$G$17</f>
        <v>15.365011519468055</v>
      </c>
      <c r="S59">
        <f>S58-$G$17</f>
        <v>15.294074739434809</v>
      </c>
      <c r="T59">
        <f>T58-$G$17</f>
        <v>15.223137959401562</v>
      </c>
      <c r="U59">
        <f>U58-$G$17</f>
        <v>15.152201179368316</v>
      </c>
      <c r="V59">
        <f>V58-$G$17</f>
        <v>15.081264399335069</v>
      </c>
      <c r="W59">
        <f>W58-$G$17</f>
        <v>15.010327619301822</v>
      </c>
      <c r="X59">
        <f>X58-$G$17</f>
        <v>14.939390839268576</v>
      </c>
      <c r="Y59">
        <f>Y58-$G$17</f>
        <v>14.868454059235329</v>
      </c>
      <c r="Z59">
        <f>Z58-$G$17</f>
        <v>14.797517279202083</v>
      </c>
      <c r="AA59">
        <f>AA58-$G$17</f>
        <v>14.726580499168836</v>
      </c>
      <c r="AB59">
        <f>AB58-$G$17</f>
        <v>14.65564371913559</v>
      </c>
      <c r="AC59">
        <f>AC58-$G$17</f>
        <v>14.584706939102343</v>
      </c>
      <c r="AD59">
        <f>AD58-$G$17</f>
        <v>14.513770159069097</v>
      </c>
      <c r="AE59">
        <f>AE58-$G$17</f>
        <v>14.44283337903585</v>
      </c>
      <c r="AF59">
        <f>AF58-$G$17</f>
        <v>14.371896599002604</v>
      </c>
      <c r="AG59">
        <f>AG58-$G$17</f>
        <v>14.300959818969357</v>
      </c>
      <c r="AH59">
        <f>AH58-$G$17</f>
        <v>14.23002303893611</v>
      </c>
      <c r="AI59">
        <f>AI58-$G$17</f>
        <v>14.159086258902864</v>
      </c>
      <c r="AJ59">
        <f>AJ58-$G$17</f>
        <v>14.088149478869617</v>
      </c>
      <c r="AK59">
        <f>AK58-$G$17</f>
        <v>14.017212698836371</v>
      </c>
      <c r="AL59">
        <f>AL58-$G$17</f>
        <v>13.946275918803124</v>
      </c>
      <c r="AM59">
        <f>AM58-$G$17</f>
        <v>13.875339138769878</v>
      </c>
      <c r="AN59">
        <f>AN58-$G$17</f>
        <v>13.804402358736631</v>
      </c>
      <c r="AO59">
        <f>AO58-$G$17</f>
        <v>13.733465578703385</v>
      </c>
      <c r="AP59">
        <f>AP58-$G$17</f>
        <v>13.662528798670138</v>
      </c>
      <c r="AQ59">
        <f>AQ58-$G$17</f>
        <v>13.591592018636891</v>
      </c>
      <c r="AR59">
        <f>AR58-$G$17</f>
        <v>13.520655238603645</v>
      </c>
      <c r="AS59">
        <f>AS58-$G$17</f>
        <v>13.449718458570398</v>
      </c>
      <c r="AT59">
        <f>AT58-$G$17</f>
        <v>13.378781678537152</v>
      </c>
      <c r="AU59">
        <f>AU58-$G$17</f>
        <v>13.307844898503905</v>
      </c>
      <c r="AV59">
        <f>AV58-$G$17</f>
        <v>13.236908118470659</v>
      </c>
      <c r="AW59">
        <f>AW58-$G$17</f>
        <v>13.165971338437412</v>
      </c>
      <c r="AX59">
        <f>AX58-$G$17</f>
        <v>13.095034558404166</v>
      </c>
      <c r="AY59">
        <f>AY58-$G$17</f>
        <v>13.024097778370919</v>
      </c>
      <c r="AZ59">
        <f>AZ58-$G$17</f>
        <v>12.953160998337673</v>
      </c>
      <c r="BA59">
        <f>BA58-$G$17</f>
        <v>12.882224218304426</v>
      </c>
      <c r="BB59">
        <f>BB58-$G$17</f>
        <v>12.811287438271179</v>
      </c>
      <c r="BC59">
        <f>BC58-$G$17</f>
        <v>12.740350658237933</v>
      </c>
      <c r="BD59">
        <f>BD58-$G$17</f>
        <v>12.669413878204686</v>
      </c>
      <c r="BE59">
        <f>BE58-$G$17</f>
        <v>12.59847709817144</v>
      </c>
      <c r="BF59">
        <f>BF58-$G$17</f>
        <v>12.527540318138193</v>
      </c>
      <c r="BG59">
        <f>BG58-$G$17</f>
        <v>12.456603538104947</v>
      </c>
      <c r="BH59">
        <f>BH58-$G$17</f>
        <v>12.3856667580717</v>
      </c>
      <c r="BI59">
        <f>BI58-$G$17</f>
        <v>12.314729978038454</v>
      </c>
      <c r="BJ59">
        <f>BJ58-$G$17</f>
        <v>12.243793198005207</v>
      </c>
      <c r="BK59">
        <f>BK58-$G$17</f>
        <v>12.17285641797196</v>
      </c>
      <c r="BL59">
        <f>BL58-$G$17</f>
        <v>12.101919637938714</v>
      </c>
      <c r="BM59">
        <f>BM58-$G$17</f>
        <v>12.030982857905467</v>
      </c>
      <c r="BN59">
        <f>BN58-$G$17</f>
        <v>11.960046077872221</v>
      </c>
      <c r="BO59">
        <f>BO58-$G$17</f>
        <v>11.889109297838974</v>
      </c>
      <c r="BP59">
        <f>BP58-$G$17</f>
        <v>11.818172517805728</v>
      </c>
      <c r="BQ59">
        <f>BQ58-$G$17</f>
        <v>11.747235737772481</v>
      </c>
      <c r="BR59">
        <f>BR58-$G$17</f>
        <v>11.676298957739235</v>
      </c>
      <c r="BS59">
        <f>BS58-$G$17</f>
        <v>11.605362177705988</v>
      </c>
      <c r="BT59">
        <f>BT58-$G$17</f>
        <v>11.534425397672742</v>
      </c>
      <c r="BU59">
        <f>BU58-$G$17</f>
        <v>11.463488617639495</v>
      </c>
      <c r="BV59">
        <f>BV58-$G$17</f>
        <v>11.392551837606248</v>
      </c>
      <c r="BW59">
        <f>BW58-$G$17</f>
        <v>11.321615057573002</v>
      </c>
      <c r="BX59">
        <f>BX58-$G$17</f>
        <v>11.250678277539755</v>
      </c>
      <c r="BY59">
        <f>BY58-$G$17</f>
        <v>11.179741497506509</v>
      </c>
      <c r="BZ59">
        <f>BZ58-$G$17</f>
        <v>11.108804717473262</v>
      </c>
      <c r="CA59">
        <f>CA58-$G$17</f>
        <v>11.037867937440016</v>
      </c>
      <c r="CB59">
        <f>CB58-$G$17</f>
        <v>10.966931157406769</v>
      </c>
      <c r="CC59">
        <f>CC58-$G$17</f>
        <v>10.895994377373523</v>
      </c>
      <c r="CD59">
        <f>CD58-$G$17</f>
        <v>10.825057597340276</v>
      </c>
      <c r="CE59">
        <f>CE58-$G$17</f>
        <v>10.75412081730703</v>
      </c>
      <c r="CF59">
        <f>CF58-$G$17</f>
        <v>10.683184037273783</v>
      </c>
      <c r="CG59">
        <f>CG58-$G$17</f>
        <v>10.612247257240536</v>
      </c>
      <c r="CH59">
        <f>CH58-$G$17</f>
        <v>10.54131047720729</v>
      </c>
      <c r="CI59">
        <f>CI58-$G$17</f>
        <v>10.470373697174043</v>
      </c>
      <c r="CJ59">
        <f>CJ58-$G$17</f>
        <v>10.399436917140797</v>
      </c>
      <c r="CK59">
        <f>CK58-$G$17</f>
        <v>10.32850013710755</v>
      </c>
      <c r="CL59">
        <f>CL58-$G$17</f>
        <v>10.257563357074304</v>
      </c>
      <c r="CM59">
        <f>CM58-$G$17</f>
        <v>10.186626577041057</v>
      </c>
      <c r="CN59">
        <f>CN58-$G$17</f>
        <v>10.115689797007811</v>
      </c>
      <c r="CO59">
        <f>CO58-$G$17</f>
        <v>10.044753016974564</v>
      </c>
      <c r="CP59">
        <f>CP58-$G$17</f>
        <v>9.9738162369413175</v>
      </c>
      <c r="CQ59">
        <f>CQ58-$G$17</f>
        <v>9.9028794569080709</v>
      </c>
      <c r="CR59">
        <f>CR58-$G$17</f>
        <v>9.8319426768748244</v>
      </c>
      <c r="CS59">
        <f>CS58-$G$17</f>
        <v>9.7610058968415778</v>
      </c>
      <c r="CT59">
        <f>CT58-$G$17</f>
        <v>9.6900691168083313</v>
      </c>
      <c r="CU59">
        <f>CU58-$G$17</f>
        <v>9.6191323367750847</v>
      </c>
      <c r="CV59">
        <f>CV58-$G$17</f>
        <v>9.5481955567418382</v>
      </c>
      <c r="CW59">
        <f>CW58-$G$17</f>
        <v>9.4772587767085916</v>
      </c>
      <c r="CX59">
        <f>CX58-$G$17</f>
        <v>9.4063219966753451</v>
      </c>
      <c r="CY59">
        <f>CY58-$G$17</f>
        <v>9.3353852166420985</v>
      </c>
      <c r="CZ59">
        <f>CZ58-$G$17</f>
        <v>9.264448436608852</v>
      </c>
      <c r="DA59">
        <f>DA58-$G$17</f>
        <v>9.1935116565756054</v>
      </c>
      <c r="DB59">
        <f>DB58-$G$17</f>
        <v>9.1225748765423589</v>
      </c>
      <c r="DC59">
        <f>DC58-$G$17</f>
        <v>9.0516380965091123</v>
      </c>
      <c r="DD59">
        <f>DD58-$G$17</f>
        <v>8.9807013164758658</v>
      </c>
      <c r="DE59">
        <f>DE58-$G$17</f>
        <v>8.9097645364426192</v>
      </c>
      <c r="DF59">
        <f>DF58-$G$17</f>
        <v>8.8388277564093727</v>
      </c>
      <c r="DG59">
        <f>DG58-$G$17</f>
        <v>8.7678909763761261</v>
      </c>
      <c r="DH59">
        <f>DH58-$G$17</f>
        <v>8.6969541963428796</v>
      </c>
      <c r="DI59">
        <f>DI58-$G$17</f>
        <v>8.626017416309633</v>
      </c>
      <c r="DJ59">
        <f>DJ58-$G$17</f>
        <v>8.5550806362763865</v>
      </c>
      <c r="DK59">
        <f>DK58-$G$17</f>
        <v>8.4841438562431399</v>
      </c>
      <c r="DL59">
        <f>DL58-$G$17</f>
        <v>8.4132070762098934</v>
      </c>
      <c r="DM59">
        <f>DM58-$G$17</f>
        <v>8.3422702961766468</v>
      </c>
      <c r="DN59">
        <f>DN58-$G$17</f>
        <v>8.2713335161434003</v>
      </c>
      <c r="DO59">
        <f>DO58-$G$17</f>
        <v>8.2003967361101537</v>
      </c>
      <c r="DP59">
        <f>DP58-$G$17</f>
        <v>8.1294599560769072</v>
      </c>
      <c r="DQ59">
        <f>DQ58-$G$17</f>
        <v>8.0585231760436606</v>
      </c>
      <c r="DR59">
        <f>DR58-$G$17</f>
        <v>7.9875863960104132</v>
      </c>
      <c r="DS59">
        <f>DS58-$G$17</f>
        <v>7.9166496159771658</v>
      </c>
      <c r="DT59">
        <f>DT58-$G$17</f>
        <v>7.8457128359439183</v>
      </c>
      <c r="DU59">
        <f>DU58-$G$17</f>
        <v>7.7747760559106709</v>
      </c>
      <c r="DV59">
        <f>DV58-$G$17</f>
        <v>7.7038392758774235</v>
      </c>
      <c r="DW59">
        <f>DW58-$G$17</f>
        <v>7.632902495844176</v>
      </c>
      <c r="DX59">
        <f>DX58-$G$17</f>
        <v>7.5619657158109286</v>
      </c>
      <c r="DY59">
        <f>DY58-$G$17</f>
        <v>7.4910289357776811</v>
      </c>
      <c r="DZ59">
        <f>DZ58-$G$17</f>
        <v>7.4200921557444337</v>
      </c>
      <c r="EA59">
        <f>EA58-$G$17</f>
        <v>7.3491553757111863</v>
      </c>
      <c r="EB59">
        <f>EB58-$G$17</f>
        <v>7.2782185956779388</v>
      </c>
      <c r="EC59">
        <f>EC58-$G$17</f>
        <v>7.2072818156446914</v>
      </c>
      <c r="ED59">
        <f>ED58-$G$17</f>
        <v>7.136345035611444</v>
      </c>
      <c r="EE59">
        <f>EE58-$G$17</f>
        <v>7.0654082555781965</v>
      </c>
      <c r="EF59">
        <f>EF58-$G$17</f>
        <v>6.9944714755449491</v>
      </c>
      <c r="EG59">
        <f>EG58-$G$17</f>
        <v>6.9235346955117016</v>
      </c>
      <c r="EH59">
        <f>EH58-$G$17</f>
        <v>6.8525979154784542</v>
      </c>
      <c r="EI59">
        <f>EI58-$G$17</f>
        <v>6.7816611354452068</v>
      </c>
      <c r="EJ59">
        <f>EJ58-$G$17</f>
        <v>6.7107243554119593</v>
      </c>
      <c r="EK59">
        <f>EK58-$G$17</f>
        <v>6.6397875753787119</v>
      </c>
      <c r="EL59">
        <f>EL58-$G$17</f>
        <v>6.5688507953454645</v>
      </c>
      <c r="EM59">
        <f>EM58-$G$17</f>
        <v>6.497914015312217</v>
      </c>
      <c r="EN59">
        <f>EN58-$G$17</f>
        <v>6.4269772352789696</v>
      </c>
      <c r="EO59">
        <f>EO58-$G$17</f>
        <v>6.3560404552457221</v>
      </c>
      <c r="EP59">
        <f>EP58-$G$17</f>
        <v>6.2851036752124747</v>
      </c>
      <c r="EQ59">
        <f>EQ58-$G$17</f>
        <v>6.2141668951792273</v>
      </c>
      <c r="ER59">
        <f>ER58-$G$17</f>
        <v>6.1432301151459798</v>
      </c>
      <c r="ES59">
        <f>ES58-$G$17</f>
        <v>6.0722933351127324</v>
      </c>
      <c r="ET59">
        <f>ET58-$G$17</f>
        <v>6.001356555079485</v>
      </c>
      <c r="EU59">
        <f>EU58-$G$17</f>
        <v>5.9304197750462375</v>
      </c>
      <c r="EV59">
        <f>EV58-$G$17</f>
        <v>5.8594829950129901</v>
      </c>
      <c r="EW59">
        <f>EW58-$G$17</f>
        <v>5.7885462149797426</v>
      </c>
      <c r="EX59">
        <f>EX58-$G$17</f>
        <v>5.7176094349464952</v>
      </c>
      <c r="EY59">
        <f>EY58-$G$17</f>
        <v>5.6466726549132478</v>
      </c>
      <c r="EZ59">
        <f>EZ58-$G$17</f>
        <v>5.5757358748800003</v>
      </c>
      <c r="FA59">
        <f>FA58-$G$17</f>
        <v>5.5047990948467529</v>
      </c>
      <c r="FB59">
        <f>FB58-$G$17</f>
        <v>5.4338623148135055</v>
      </c>
      <c r="FC59">
        <f>FC58-$G$17</f>
        <v>5.362925534780258</v>
      </c>
      <c r="FD59">
        <f>FD58-$G$17</f>
        <v>5.2919887547470106</v>
      </c>
      <c r="FE59">
        <f>FE58-$G$17</f>
        <v>5.2210519747137631</v>
      </c>
      <c r="FF59">
        <f>FF58-$G$17</f>
        <v>5.1501151946805157</v>
      </c>
      <c r="FG59">
        <f>FG58-$G$17</f>
        <v>5.0791784146472683</v>
      </c>
      <c r="FH59">
        <f>FH58-$G$17</f>
        <v>5.0082416346140208</v>
      </c>
      <c r="FI59">
        <f>FI58-$G$17</f>
        <v>4.9373048545807734</v>
      </c>
      <c r="FJ59">
        <f>FJ58-$G$17</f>
        <v>4.866368074547526</v>
      </c>
      <c r="FK59">
        <f>FK58-$G$17</f>
        <v>4.7954312945142785</v>
      </c>
      <c r="FL59">
        <f>FL58-$G$17</f>
        <v>4.7244945144810311</v>
      </c>
      <c r="FM59">
        <f>FM58-$G$17</f>
        <v>4.6535577344477836</v>
      </c>
      <c r="FN59">
        <f>FN58-$G$17</f>
        <v>4.5826209544145362</v>
      </c>
      <c r="FO59">
        <f>FO58-$G$17</f>
        <v>4.5116841743812888</v>
      </c>
      <c r="FP59">
        <f>FP58-$G$17</f>
        <v>4.4407473943480413</v>
      </c>
      <c r="FQ59">
        <f>FQ58-$G$17</f>
        <v>4.3698106143147939</v>
      </c>
      <c r="FR59">
        <f>FR58-$G$17</f>
        <v>4.2988738342815465</v>
      </c>
      <c r="FS59">
        <f>FS58-$G$17</f>
        <v>4.227937054248299</v>
      </c>
      <c r="FT59">
        <f>FT58-$G$17</f>
        <v>4.1570002742150516</v>
      </c>
      <c r="FU59">
        <f>FU58-$G$17</f>
        <v>4.0860634941818041</v>
      </c>
      <c r="FV59">
        <f>FV58-$G$17</f>
        <v>4.0151267141485567</v>
      </c>
      <c r="FW59">
        <f>FW58-$G$17</f>
        <v>3.9441899341153097</v>
      </c>
      <c r="FX59">
        <f>FX58-$G$17</f>
        <v>3.8732531540820627</v>
      </c>
      <c r="FY59">
        <f>FY58-$G$17</f>
        <v>3.8023163740488157</v>
      </c>
      <c r="FZ59">
        <f>FZ58-$G$17</f>
        <v>3.7313795940155687</v>
      </c>
      <c r="GA59">
        <f>GA58-$G$17</f>
        <v>3.6604428139823217</v>
      </c>
      <c r="GB59">
        <f>GB58-$G$17</f>
        <v>3.5895060339490747</v>
      </c>
      <c r="GC59">
        <f>GC58-$G$17</f>
        <v>3.5185692539158278</v>
      </c>
      <c r="GD59">
        <f>GD58-$G$17</f>
        <v>3.4476324738825808</v>
      </c>
      <c r="GE59">
        <f>GE58-$G$17</f>
        <v>3.3766956938493338</v>
      </c>
      <c r="GF59">
        <f>GF58-$G$17</f>
        <v>3.3057589138160868</v>
      </c>
      <c r="GG59">
        <f>GG58-$G$17</f>
        <v>3.2348221337828398</v>
      </c>
      <c r="GH59">
        <f>GH58-$G$17</f>
        <v>3.1638853537495928</v>
      </c>
      <c r="GI59">
        <f>GI58-$G$17</f>
        <v>3.0929485737163458</v>
      </c>
      <c r="GJ59">
        <f>GJ58-$G$17</f>
        <v>3.0220117936830988</v>
      </c>
      <c r="GK59">
        <f>GK58-$G$17</f>
        <v>2.9510750136498518</v>
      </c>
      <c r="GL59">
        <f>GL58-$G$17</f>
        <v>2.8801382336166048</v>
      </c>
      <c r="GM59">
        <f>GM58-$G$17</f>
        <v>2.8092014535833578</v>
      </c>
      <c r="GN59">
        <f>GN58-$G$17</f>
        <v>2.7382646735501108</v>
      </c>
      <c r="GO59">
        <f>GO58-$G$17</f>
        <v>2.6673278935168638</v>
      </c>
      <c r="GP59">
        <f>GP58-$G$17</f>
        <v>2.5963911134836168</v>
      </c>
      <c r="GQ59">
        <f>GQ58-$G$17</f>
        <v>2.5254543334503698</v>
      </c>
      <c r="GR59">
        <f>GR58-$G$17</f>
        <v>2.4545175534171229</v>
      </c>
      <c r="GS59">
        <f>GS58-$G$17</f>
        <v>2.3835807733838759</v>
      </c>
      <c r="GT59">
        <f>GT58-$G$17</f>
        <v>2.3126439933506289</v>
      </c>
      <c r="GU59">
        <f>GU58-$G$17</f>
        <v>2.2417072133173819</v>
      </c>
      <c r="GV59">
        <f>GV58-$G$17</f>
        <v>2.1707704332841349</v>
      </c>
      <c r="GW59">
        <f>GW58-$G$17</f>
        <v>2.0998336532508879</v>
      </c>
      <c r="GX59">
        <f>GX58-$G$17</f>
        <v>2.0288968732176409</v>
      </c>
      <c r="GY59">
        <f>GY58-$G$17</f>
        <v>1.9579600931843937</v>
      </c>
      <c r="GZ59">
        <f>GZ58-$G$17</f>
        <v>1.8870233131511465</v>
      </c>
      <c r="HA59">
        <f>HA58-$G$17</f>
        <v>1.8160865331178992</v>
      </c>
      <c r="HB59">
        <f>HB58-$G$17</f>
        <v>1.745149753084652</v>
      </c>
      <c r="HC59">
        <f>HC58-$G$17</f>
        <v>1.6742129730514048</v>
      </c>
      <c r="HD59">
        <f>HD58-$G$17</f>
        <v>1.6032761930181576</v>
      </c>
      <c r="HE59">
        <f>HE58-$G$17</f>
        <v>1.5323394129849104</v>
      </c>
      <c r="HF59">
        <f>HF58-$G$17</f>
        <v>1.4614026329516632</v>
      </c>
      <c r="HG59">
        <f>HG58-$G$17</f>
        <v>1.390465852918416</v>
      </c>
      <c r="HH59">
        <f>HH58-$G$17</f>
        <v>1.3195290728851687</v>
      </c>
      <c r="HI59">
        <f>HI58-$G$17</f>
        <v>1.2485922928519215</v>
      </c>
      <c r="HJ59">
        <f>HJ58-$G$17</f>
        <v>1.1776555128186743</v>
      </c>
      <c r="HK59">
        <f>HK58-$G$17</f>
        <v>1.1067187327854271</v>
      </c>
      <c r="HL59">
        <f>HL58-$G$17</f>
        <v>1.0357819527521799</v>
      </c>
      <c r="HM59">
        <f>HM58-$G$17</f>
        <v>0.96484517271893266</v>
      </c>
      <c r="HN59">
        <f>HN58-$G$17</f>
        <v>0.89390839268568545</v>
      </c>
      <c r="HO59">
        <f>HO58-$G$17</f>
        <v>0.82297161265243823</v>
      </c>
      <c r="HP59">
        <f>HP58-$G$17</f>
        <v>0.75203483261919102</v>
      </c>
      <c r="HQ59">
        <f>HQ58-$G$17</f>
        <v>0.6810980525859438</v>
      </c>
      <c r="HR59">
        <f>HR58-$G$17</f>
        <v>0.61016127255269659</v>
      </c>
      <c r="HS59">
        <f>HS58-$G$17</f>
        <v>0.53922449251944937</v>
      </c>
      <c r="HT59">
        <f>HT58-$G$17</f>
        <v>0.46828771248620216</v>
      </c>
      <c r="HU59">
        <f>HU58-$G$17</f>
        <v>0.39735093245295494</v>
      </c>
      <c r="HV59">
        <f>HV58-$G$17</f>
        <v>0.32641415241970773</v>
      </c>
      <c r="HW59">
        <f>HW58-$G$17</f>
        <v>0.25547737238646051</v>
      </c>
      <c r="HX59">
        <f>HX58-$G$17</f>
        <v>0.18454059235321332</v>
      </c>
      <c r="HY59">
        <f>HY58-$G$17</f>
        <v>0.11360381231996614</v>
      </c>
      <c r="HZ59">
        <f>HZ58-$G$17</f>
        <v>4.2667032286718948E-2</v>
      </c>
      <c r="IA59">
        <f>IA58-$G$17</f>
        <v>-2.826974774652824E-2</v>
      </c>
      <c r="IB59">
        <f>IB58-$G$17</f>
        <v>-9.9206527779775427E-2</v>
      </c>
      <c r="IC59">
        <f>IC58-$G$17</f>
        <v>-0.17014330781302262</v>
      </c>
      <c r="ID59">
        <f>ID58-$G$17</f>
        <v>-0.2410800878462698</v>
      </c>
      <c r="IE59">
        <f>IE58-$G$17</f>
        <v>-0.31201686787951699</v>
      </c>
      <c r="IF59">
        <f>IF58-$G$17</f>
        <v>-0.38295364791276421</v>
      </c>
      <c r="IG59">
        <f>IG58-$G$17</f>
        <v>-0.45389042794601142</v>
      </c>
      <c r="IH59">
        <f>IH58-$G$17</f>
        <v>-0.52482720797925864</v>
      </c>
      <c r="II59">
        <f>II58-$G$17</f>
        <v>-0.59576398801250585</v>
      </c>
      <c r="IJ59">
        <f>IJ58-$G$17</f>
        <v>-0.66670076804575307</v>
      </c>
      <c r="IK59">
        <f>IK58-$G$17</f>
        <v>-0.73763754807900028</v>
      </c>
      <c r="IL59">
        <f>IL58-$G$17</f>
        <v>-0.8085743281122475</v>
      </c>
      <c r="IM59">
        <f>IM58-$G$17</f>
        <v>-0.87951110814549471</v>
      </c>
      <c r="IN59">
        <f>IN58-$G$17</f>
        <v>-0.95044788817874193</v>
      </c>
      <c r="IO59">
        <f>IO58-$G$17</f>
        <v>-1.0213846682119891</v>
      </c>
      <c r="IP59">
        <f>IP58-$G$17</f>
        <v>-1.0923214482452364</v>
      </c>
      <c r="IQ59">
        <f>IQ58-$G$17</f>
        <v>-1.1632582282784836</v>
      </c>
      <c r="IR59">
        <f>IR58-$G$17</f>
        <v>-1.2341950083117308</v>
      </c>
      <c r="IS59">
        <f>IS58-$G$17</f>
        <v>-1.305131788344978</v>
      </c>
      <c r="IT59">
        <f>IT58-$G$17</f>
        <v>-1.3760685683782252</v>
      </c>
      <c r="IU59">
        <f>IU58-$G$17</f>
        <v>-1.4470053484114724</v>
      </c>
      <c r="IV59">
        <f>IV58-$G$17</f>
        <v>-1.5179421284447197</v>
      </c>
      <c r="IW59">
        <f>IW58-$G$17</f>
        <v>-1.5888789084779669</v>
      </c>
      <c r="IX59">
        <f>IX58-$G$17</f>
        <v>-1.6598156885112141</v>
      </c>
      <c r="IY59">
        <f>IY58-$G$17</f>
        <v>-1.7307524685444613</v>
      </c>
      <c r="IZ59">
        <f>IZ58-$G$17</f>
        <v>-1.8016892485777085</v>
      </c>
      <c r="JA59">
        <f>JA58-$G$17</f>
        <v>-1.8726260286109557</v>
      </c>
      <c r="JB59">
        <f>JB58-$G$17</f>
        <v>-1.9435628086442029</v>
      </c>
      <c r="JC59">
        <f>JC58-$G$17</f>
        <v>-2.0144995886774502</v>
      </c>
      <c r="JD59">
        <f>JD58-$G$17</f>
        <v>-2.0854363687106972</v>
      </c>
      <c r="JE59">
        <f>JE58-$G$17</f>
        <v>-2.1563731487439441</v>
      </c>
      <c r="JF59">
        <f>JF58-$G$17</f>
        <v>-2.2273099287771911</v>
      </c>
      <c r="JG59">
        <f>JG58-$G$17</f>
        <v>-2.2982467088104381</v>
      </c>
      <c r="JH59">
        <f>JH58-$G$17</f>
        <v>-2.3691834888436851</v>
      </c>
      <c r="JI59">
        <f>JI58-$G$17</f>
        <v>-2.4401202688769321</v>
      </c>
      <c r="JJ59">
        <f>JJ58-$G$17</f>
        <v>-2.5110570489101791</v>
      </c>
      <c r="JK59">
        <f>JK58-$G$17</f>
        <v>-2.5819938289434261</v>
      </c>
      <c r="JL59">
        <f>JL58-$G$17</f>
        <v>-2.6529306089766731</v>
      </c>
      <c r="JM59">
        <f>JM58-$G$17</f>
        <v>-2.7238673890099201</v>
      </c>
      <c r="JN59">
        <f>JN58-$G$17</f>
        <v>-2.7948041690431671</v>
      </c>
      <c r="JO59">
        <f>JO58-$G$17</f>
        <v>-2.8657409490764141</v>
      </c>
      <c r="JP59">
        <f>JP58-$G$17</f>
        <v>-2.9366777291096611</v>
      </c>
      <c r="JQ59">
        <f>JQ58-$G$17</f>
        <v>-3.0076145091429081</v>
      </c>
      <c r="JR59">
        <f>JR58-$G$17</f>
        <v>-3.0785512891761551</v>
      </c>
      <c r="JS59">
        <f>JS58-$G$17</f>
        <v>-3.1494880692094021</v>
      </c>
      <c r="JT59">
        <f>JT58-$G$17</f>
        <v>-3.220424849242649</v>
      </c>
      <c r="JU59">
        <f>JU58-$G$17</f>
        <v>-3.291361629275896</v>
      </c>
      <c r="JV59">
        <f>JV58-$G$17</f>
        <v>-3.362298409309143</v>
      </c>
      <c r="JW59">
        <f>JW58-$G$17</f>
        <v>-3.43323518934239</v>
      </c>
      <c r="JX59">
        <f>JX58-$G$17</f>
        <v>-3.504171969375637</v>
      </c>
      <c r="JY59">
        <f>JY58-$G$17</f>
        <v>-3.575108749408884</v>
      </c>
      <c r="JZ59">
        <f>JZ58-$G$17</f>
        <v>-3.646045529442131</v>
      </c>
      <c r="KA59">
        <f>KA58-$G$17</f>
        <v>-3.716982309475378</v>
      </c>
      <c r="KB59">
        <f>KB58-$G$17</f>
        <v>-3.787919089508625</v>
      </c>
      <c r="KC59">
        <f>KC58-$G$17</f>
        <v>-3.858855869541872</v>
      </c>
      <c r="KD59">
        <f>KD58-$G$17</f>
        <v>-3.929792649575119</v>
      </c>
      <c r="KE59">
        <f>KE58-$G$17</f>
        <v>-4.0007294296083664</v>
      </c>
      <c r="KF59">
        <f>KF58-$G$17</f>
        <v>-4.0716662096416139</v>
      </c>
      <c r="KG59">
        <f>KG58-$G$17</f>
        <v>-4.1426029896748613</v>
      </c>
      <c r="KH59">
        <f>KH58-$G$17</f>
        <v>-4.2135397697081087</v>
      </c>
      <c r="KI59">
        <f>KI58-$G$17</f>
        <v>-4.2844765497413562</v>
      </c>
      <c r="KJ59">
        <f>KJ58-$G$17</f>
        <v>-4.3554133297746036</v>
      </c>
      <c r="KK59">
        <f>KK58-$G$17</f>
        <v>-4.426350109807851</v>
      </c>
      <c r="KL59">
        <f>KL58-$G$17</f>
        <v>-4.4972868898410985</v>
      </c>
      <c r="KM59">
        <f>KM58-$G$17</f>
        <v>-4.5682236698743459</v>
      </c>
      <c r="KN59">
        <f>KN58-$G$17</f>
        <v>-4.6391604499075934</v>
      </c>
      <c r="KO59">
        <f>KO58-$G$17</f>
        <v>-4.7100972299408408</v>
      </c>
      <c r="KP59">
        <f>KP58-$G$17</f>
        <v>-4.7810340099740882</v>
      </c>
      <c r="KQ59">
        <f>KQ58-$G$17</f>
        <v>-4.8519707900073357</v>
      </c>
      <c r="KR59">
        <f>KR58-$G$17</f>
        <v>-4.9229075700405831</v>
      </c>
      <c r="KS59">
        <f>KS58-$G$17</f>
        <v>-4.9938443500738305</v>
      </c>
      <c r="KT59">
        <f>KT58-$G$17</f>
        <v>-5.064781130107078</v>
      </c>
      <c r="KU59">
        <f>KU58-$G$17</f>
        <v>-5.1357179101403254</v>
      </c>
      <c r="KV59">
        <f>KV58-$G$17</f>
        <v>-5.2066546901735729</v>
      </c>
      <c r="KW59">
        <f>KW58-$G$17</f>
        <v>-5.2775914702068203</v>
      </c>
      <c r="KX59">
        <f>KX58-$G$17</f>
        <v>-5.3485282502400677</v>
      </c>
      <c r="KY59">
        <f>KY58-$G$17</f>
        <v>-5.4194650302733152</v>
      </c>
      <c r="KZ59">
        <f>KZ58-$G$17</f>
        <v>-5.4904018103065626</v>
      </c>
      <c r="LA59">
        <f>LA58-$G$17</f>
        <v>-5.56133859033981</v>
      </c>
      <c r="LB59">
        <f>LB58-$G$17</f>
        <v>-5.6322753703730575</v>
      </c>
      <c r="LC59">
        <f>LC58-$G$17</f>
        <v>-5.7032121504063049</v>
      </c>
      <c r="LD59">
        <f>LD58-$G$17</f>
        <v>-5.7741489304395524</v>
      </c>
      <c r="LE59">
        <f>LE58-$G$17</f>
        <v>-5.8450857104727998</v>
      </c>
      <c r="LF59">
        <f>LF58-$G$17</f>
        <v>-5.9160224905060472</v>
      </c>
      <c r="LG59">
        <f>LG58-$G$17</f>
        <v>-5.9869592705392947</v>
      </c>
      <c r="LH59">
        <f>LH58-$G$17</f>
        <v>-6.0578960505725421</v>
      </c>
      <c r="LI59">
        <f>LI58-$G$17</f>
        <v>-6.1288328306057895</v>
      </c>
      <c r="LJ59">
        <f>LJ58-$G$17</f>
        <v>-6.199769610639037</v>
      </c>
      <c r="LK59">
        <f>LK58-$G$17</f>
        <v>-6.2707063906722844</v>
      </c>
      <c r="LL59">
        <f>LL58-$G$17</f>
        <v>-6.3416431707055319</v>
      </c>
      <c r="LM59">
        <f>LM58-$G$17</f>
        <v>-6.4125799507387793</v>
      </c>
      <c r="LN59">
        <f>LN58-$G$17</f>
        <v>-6.4835167307720267</v>
      </c>
      <c r="LO59">
        <f>LO58-$G$17</f>
        <v>-6.5544535108052742</v>
      </c>
      <c r="LP59">
        <f>LP58-$G$17</f>
        <v>-6.6253902908385216</v>
      </c>
      <c r="LQ59">
        <f>LQ58-$G$17</f>
        <v>-6.696327070871769</v>
      </c>
      <c r="LR59">
        <f>LR58-$G$17</f>
        <v>-6.7672638509050165</v>
      </c>
      <c r="LS59">
        <f>LS58-$G$17</f>
        <v>-6.8382006309382639</v>
      </c>
      <c r="LT59">
        <f>LT58-$G$17</f>
        <v>-6.9091374109715114</v>
      </c>
      <c r="LU59">
        <f>LU58-$G$17</f>
        <v>-6.9800741910047588</v>
      </c>
      <c r="LV59">
        <f>LV58-$G$17</f>
        <v>-7.0510109710380062</v>
      </c>
      <c r="LW59">
        <f>LW58-$G$17</f>
        <v>-7.1219477510712537</v>
      </c>
      <c r="LX59">
        <f>LX58-$G$17</f>
        <v>-7.1928845311045011</v>
      </c>
      <c r="LY59">
        <f>LY58-$G$17</f>
        <v>-7.2638213111377485</v>
      </c>
      <c r="LZ59">
        <f>LZ58-$G$17</f>
        <v>-7.334758091170996</v>
      </c>
      <c r="MA59">
        <f>MA58-$G$17</f>
        <v>-7.4056948712042434</v>
      </c>
      <c r="MB59">
        <f>MB58-$G$17</f>
        <v>-7.4766316512374908</v>
      </c>
      <c r="MC59">
        <f>MC58-$G$17</f>
        <v>-7.5475684312707383</v>
      </c>
      <c r="MD59">
        <f>MD58-$G$17</f>
        <v>-7.6185052113039857</v>
      </c>
      <c r="ME59">
        <f>ME58-$G$17</f>
        <v>-7.6894419913372332</v>
      </c>
      <c r="MF59">
        <f>MF58-$G$17</f>
        <v>-7.7603787713704806</v>
      </c>
      <c r="MG59">
        <f>MG58-$G$17</f>
        <v>-7.831315551403728</v>
      </c>
      <c r="MH59">
        <f>MH58-$G$17</f>
        <v>-7.9022523314369755</v>
      </c>
      <c r="MI59">
        <f>MI58-$G$17</f>
        <v>-7.9731891114702229</v>
      </c>
      <c r="MJ59">
        <f>MJ58-$G$17</f>
        <v>-8.0441258915034695</v>
      </c>
      <c r="MK59">
        <f>MK58-$G$17</f>
        <v>-8.115062671536716</v>
      </c>
      <c r="ML59">
        <f>ML58-$G$17</f>
        <v>-8.1859994515699626</v>
      </c>
      <c r="MM59">
        <f>MM58-$G$17</f>
        <v>-8.2569362316032091</v>
      </c>
      <c r="MN59">
        <f>MN58-$G$17</f>
        <v>-8.3278730116364557</v>
      </c>
      <c r="MO59">
        <f>MO58-$G$17</f>
        <v>-8.3988097916697022</v>
      </c>
      <c r="MP59">
        <f>MP58-$G$17</f>
        <v>-8.4697465717029488</v>
      </c>
      <c r="MQ59">
        <f>MQ58-$G$17</f>
        <v>-8.5406833517361953</v>
      </c>
      <c r="MR59">
        <f>MR58-$G$17</f>
        <v>-8.6116201317694419</v>
      </c>
      <c r="MS59">
        <f>MS58-$G$17</f>
        <v>-8.6825569118026884</v>
      </c>
      <c r="MT59">
        <f>MT58-$G$17</f>
        <v>-8.753493691835935</v>
      </c>
      <c r="MU59">
        <f>MU58-$G$17</f>
        <v>-8.8244304718691815</v>
      </c>
      <c r="MV59">
        <f>MV58-$G$17</f>
        <v>-8.8953672519024281</v>
      </c>
      <c r="MW59">
        <f>MW58-$G$17</f>
        <v>-8.9663040319356746</v>
      </c>
      <c r="MX59">
        <f>MX58-$G$17</f>
        <v>-9.0372408119689212</v>
      </c>
      <c r="MY59">
        <f>MY58-$G$17</f>
        <v>-9.1081775920021677</v>
      </c>
      <c r="MZ59">
        <f>MZ58-$G$17</f>
        <v>-9.1791143720354142</v>
      </c>
      <c r="NA59">
        <f>NA58-$G$17</f>
        <v>-9.2500511520686608</v>
      </c>
      <c r="NB59">
        <f>NB58-$G$17</f>
        <v>-9.3209879321019073</v>
      </c>
      <c r="NC59">
        <f>NC58-$G$17</f>
        <v>-9.3919247121351539</v>
      </c>
      <c r="ND59">
        <f>ND58-$G$17</f>
        <v>-9.4628614921684004</v>
      </c>
      <c r="NE59">
        <f>NE58-$G$17</f>
        <v>-9.533798272201647</v>
      </c>
      <c r="NF59">
        <f>NF58-$G$17</f>
        <v>-9.6047350522348935</v>
      </c>
      <c r="NG59">
        <f>NG58-$G$17</f>
        <v>-9.6756718322681401</v>
      </c>
      <c r="NH59">
        <f>NH58-$G$17</f>
        <v>-9.7466086123013866</v>
      </c>
      <c r="NI59">
        <f>NI58-$G$17</f>
        <v>-9.8175453923346332</v>
      </c>
      <c r="NJ59">
        <f>NJ58-$G$17</f>
        <v>-9.8884821723678797</v>
      </c>
      <c r="NK59">
        <f>NK58-$G$17</f>
        <v>-9.9594189524011263</v>
      </c>
      <c r="NL59">
        <f>NL58-$G$17</f>
        <v>-10.030355732434373</v>
      </c>
      <c r="NM59">
        <f>NM58-$G$17</f>
        <v>-10.101292512467619</v>
      </c>
      <c r="NN59">
        <f>NN58-$G$17</f>
        <v>-10.172229292500866</v>
      </c>
      <c r="NO59">
        <f>NO58-$G$17</f>
        <v>-10.243166072534112</v>
      </c>
      <c r="NP59">
        <f>NP58-$G$17</f>
        <v>-10.314102852567359</v>
      </c>
      <c r="NQ59">
        <f>NQ58-$G$17</f>
        <v>-10.385039632600606</v>
      </c>
      <c r="NR59">
        <f>NR58-$G$17</f>
        <v>-10.455976412633852</v>
      </c>
      <c r="NS59">
        <f>NS58-$G$17</f>
        <v>-10.526913192667099</v>
      </c>
      <c r="NT59">
        <f>NT58-$G$17</f>
        <v>-10.597849972700345</v>
      </c>
      <c r="NU59">
        <f>NU58-$G$17</f>
        <v>-10.668786752733592</v>
      </c>
      <c r="NV59">
        <f>NV58-$G$17</f>
        <v>-10.739723532766838</v>
      </c>
      <c r="NW59">
        <f>NW58-$G$17</f>
        <v>-10.810660312800085</v>
      </c>
      <c r="NX59">
        <f>NX58-$G$17</f>
        <v>-10.881597092833331</v>
      </c>
      <c r="NY59">
        <f>NY58-$G$17</f>
        <v>-10.952533872866578</v>
      </c>
      <c r="NZ59">
        <f>NZ58-$G$17</f>
        <v>-11.023470652899825</v>
      </c>
      <c r="OA59">
        <f>OA58-$G$17</f>
        <v>-11.094407432933071</v>
      </c>
      <c r="OB59">
        <f>OB58-$G$17</f>
        <v>-11.165344212966318</v>
      </c>
      <c r="OC59">
        <f>OC58-$G$17</f>
        <v>-11.236280992999564</v>
      </c>
      <c r="OD59">
        <f>OD58-$G$17</f>
        <v>-11.307217773032811</v>
      </c>
      <c r="OE59">
        <f>OE58-$G$17</f>
        <v>-11.378154553066057</v>
      </c>
      <c r="OF59">
        <f>OF58-$G$17</f>
        <v>-11.449091333099304</v>
      </c>
      <c r="OG59">
        <f>OG58-$G$17</f>
        <v>-11.52002811313255</v>
      </c>
      <c r="OH59">
        <f>OH58-$G$17</f>
        <v>-11.590964893165797</v>
      </c>
      <c r="OI59">
        <f>OI58-$G$17</f>
        <v>-11.661901673199043</v>
      </c>
      <c r="OJ59">
        <f>OJ58-$G$17</f>
        <v>-11.73283845323229</v>
      </c>
      <c r="OK59">
        <f>OK58-$G$17</f>
        <v>-11.803775233265537</v>
      </c>
      <c r="OL59">
        <f>OL58-$G$17</f>
        <v>-11.874712013298783</v>
      </c>
      <c r="OM59">
        <f>OM58-$G$17</f>
        <v>-11.94564879333203</v>
      </c>
      <c r="ON59">
        <f>ON58-$G$17</f>
        <v>-12.016585573365276</v>
      </c>
      <c r="OO59">
        <f>OO58-$G$17</f>
        <v>-12.087522353398523</v>
      </c>
      <c r="OP59">
        <f>OP58-$G$17</f>
        <v>-12.158459133431769</v>
      </c>
      <c r="OQ59">
        <f>OQ58-$G$17</f>
        <v>-12.229395913465016</v>
      </c>
      <c r="OR59">
        <f>OR58-$G$17</f>
        <v>-12.300332693498262</v>
      </c>
      <c r="OS59">
        <f>OS58-$G$17</f>
        <v>-12.371269473531509</v>
      </c>
      <c r="OT59">
        <f>OT58-$G$17</f>
        <v>-12.442206253564756</v>
      </c>
      <c r="OU59">
        <f>OU58-$G$17</f>
        <v>-12.513143033598002</v>
      </c>
      <c r="OV59">
        <f>OV58-$G$17</f>
        <v>-12.584079813631249</v>
      </c>
      <c r="OW59">
        <f>OW58-$G$17</f>
        <v>-12.655016593664495</v>
      </c>
      <c r="OX59">
        <f>OX58-$G$17</f>
        <v>-12.725953373697742</v>
      </c>
      <c r="OY59">
        <f>OY58-$G$17</f>
        <v>-12.796890153730988</v>
      </c>
      <c r="OZ59">
        <f>OZ58-$G$17</f>
        <v>-12.867826933764235</v>
      </c>
      <c r="PA59">
        <f>PA58-$G$17</f>
        <v>-12.938763713797481</v>
      </c>
      <c r="PB59">
        <f>PB58-$G$17</f>
        <v>-13.009700493830728</v>
      </c>
      <c r="PC59">
        <f>PC58-$G$17</f>
        <v>-13.080637273863974</v>
      </c>
      <c r="PD59">
        <f>PD58-$G$17</f>
        <v>-13.151574053897221</v>
      </c>
      <c r="PE59">
        <f>PE58-$G$17</f>
        <v>-13.222510833930468</v>
      </c>
      <c r="PF59">
        <f>PF58-$G$17</f>
        <v>-13.293447613963714</v>
      </c>
      <c r="PG59">
        <f>PG58-$G$17</f>
        <v>-13.364384393996961</v>
      </c>
      <c r="PH59">
        <f>PH58-$G$17</f>
        <v>-13.435321174030207</v>
      </c>
      <c r="PI59">
        <f>PI58-$G$17</f>
        <v>-13.506257954063454</v>
      </c>
      <c r="PJ59">
        <f>PJ58-$G$17</f>
        <v>-13.5771947340967</v>
      </c>
      <c r="PK59">
        <f>PK58-$G$17</f>
        <v>-13.648131514129947</v>
      </c>
      <c r="PL59">
        <f>PL58-$G$17</f>
        <v>-13.719068294163193</v>
      </c>
      <c r="PM59">
        <f>PM58-$G$17</f>
        <v>-13.79000507419644</v>
      </c>
      <c r="PN59">
        <f>PN58-$G$17</f>
        <v>-13.860941854229686</v>
      </c>
      <c r="PO59">
        <f>PO58-$G$17</f>
        <v>-13.931878634262933</v>
      </c>
      <c r="PP59">
        <f>PP58-$G$17</f>
        <v>-14.00281541429618</v>
      </c>
      <c r="PQ59">
        <f>PQ58-$G$17</f>
        <v>-14.073752194329426</v>
      </c>
      <c r="PR59">
        <f>PR58-$G$17</f>
        <v>-14.144688974362673</v>
      </c>
      <c r="PS59">
        <f>PS58-$G$17</f>
        <v>-14.215625754395919</v>
      </c>
      <c r="PT59">
        <f>PT58-$G$17</f>
        <v>-14.286562534429166</v>
      </c>
      <c r="PU59">
        <f>PU58-$G$17</f>
        <v>-14.357499314462412</v>
      </c>
      <c r="PV59">
        <f>PV58-$G$17</f>
        <v>-14.428436094495659</v>
      </c>
      <c r="PW59">
        <f>PW58-$G$17</f>
        <v>-14.499372874528905</v>
      </c>
      <c r="PX59">
        <f>PX58-$G$17</f>
        <v>-14.570309654562152</v>
      </c>
      <c r="PY59">
        <f>PY58-$G$17</f>
        <v>-14.641246434595399</v>
      </c>
      <c r="PZ59">
        <f>PZ58-$G$17</f>
        <v>-14.712183214628645</v>
      </c>
      <c r="QA59">
        <f>QA58-$G$17</f>
        <v>-14.783119994661892</v>
      </c>
      <c r="QB59">
        <f>QB58-$G$17</f>
        <v>-14.854056774695138</v>
      </c>
      <c r="QC59">
        <f>QC58-$G$17</f>
        <v>-14.924993554728385</v>
      </c>
      <c r="QD59">
        <f>QD58-$G$17</f>
        <v>-14.995930334761631</v>
      </c>
      <c r="QE59">
        <f>QE58-$G$17</f>
        <v>-15.066867114794878</v>
      </c>
      <c r="QF59">
        <f>QF58-$G$17</f>
        <v>-15.137803894828124</v>
      </c>
      <c r="QG59">
        <f>QG58-$G$17</f>
        <v>-15.208740674861371</v>
      </c>
      <c r="QH59">
        <f>QH58-$G$17</f>
        <v>-15.279677454894617</v>
      </c>
      <c r="QI59">
        <f>QI58-$G$17</f>
        <v>-15.350614234927864</v>
      </c>
      <c r="QJ59">
        <f>QJ58-$G$17</f>
        <v>-15.421551014961111</v>
      </c>
      <c r="QK59">
        <f>QK58-$G$17</f>
        <v>-15.492487794994357</v>
      </c>
      <c r="QL59">
        <f>QL58-$G$17</f>
        <v>-15.563424575027604</v>
      </c>
      <c r="QM59">
        <f>QM58-$G$17</f>
        <v>-15.63436135506085</v>
      </c>
      <c r="QN59">
        <f>QN58-$G$17</f>
        <v>-15.705298135094097</v>
      </c>
      <c r="QO59">
        <f>QO58-$G$17</f>
        <v>-15.776234915127343</v>
      </c>
      <c r="QP59">
        <f>QP58-$G$17</f>
        <v>-15.84717169516059</v>
      </c>
      <c r="QQ59">
        <f>QQ58-$G$17</f>
        <v>-15.918108475193836</v>
      </c>
      <c r="QR59">
        <f>QR58-$G$17</f>
        <v>-15.989045255227083</v>
      </c>
      <c r="QS59">
        <f>QS58-$G$17</f>
        <v>-16.05998203526033</v>
      </c>
      <c r="QT59">
        <f>QT58-$G$17</f>
        <v>-16.130918815293576</v>
      </c>
      <c r="QU59">
        <f>QU58-$G$17</f>
        <v>-16.201855595326823</v>
      </c>
      <c r="QV59">
        <f>QV58-$G$17</f>
        <v>-16.272792375360069</v>
      </c>
      <c r="QW59">
        <f>QW58-$G$17</f>
        <v>-16.343729155393316</v>
      </c>
      <c r="QX59">
        <f>QX58-$G$17</f>
        <v>-16.414665935426562</v>
      </c>
      <c r="QY59">
        <f>QY58-$G$17</f>
        <v>-16.485602715459809</v>
      </c>
      <c r="QZ59">
        <f>QZ58-$G$17</f>
        <v>-16.556539495493055</v>
      </c>
      <c r="RA59">
        <f>RA58-$G$17</f>
        <v>-16.627476275526302</v>
      </c>
      <c r="RB59">
        <f>RB58-$G$17</f>
        <v>-16.698413055559548</v>
      </c>
      <c r="RC59">
        <f>RC58-$G$17</f>
        <v>-16.769349835592795</v>
      </c>
      <c r="RD59">
        <f>RD58-$G$17</f>
        <v>-16.840286615626042</v>
      </c>
      <c r="RE59">
        <f>RE58-$G$17</f>
        <v>-16.911223395659288</v>
      </c>
      <c r="RF59">
        <f>RF58-$G$17</f>
        <v>-16.982160175692535</v>
      </c>
      <c r="RG59">
        <f>RG58-$G$17</f>
        <v>-17.053096955725781</v>
      </c>
      <c r="RH59">
        <f>RH58-$G$17</f>
        <v>-17.124033735759028</v>
      </c>
      <c r="RI59">
        <f>RI58-$G$17</f>
        <v>-17.194970515792274</v>
      </c>
      <c r="RJ59">
        <f>RJ58-$G$17</f>
        <v>-17.265907295825521</v>
      </c>
      <c r="RK59">
        <f>RK58-$G$17</f>
        <v>-17.336844075858767</v>
      </c>
      <c r="RL59">
        <f>RL58-$G$17</f>
        <v>-17.407780855892014</v>
      </c>
      <c r="RM59">
        <f>RM58-$G$17</f>
        <v>-17.478717635925261</v>
      </c>
      <c r="RN59">
        <f>RN58-$G$17</f>
        <v>-17.549654415958507</v>
      </c>
      <c r="RO59">
        <f>RO58-$G$17</f>
        <v>-17.620591195991754</v>
      </c>
      <c r="RP59">
        <f>RP58-$G$17</f>
        <v>-17.691527976025</v>
      </c>
      <c r="RQ59">
        <f>RQ58-$G$17</f>
        <v>-17.762464756058247</v>
      </c>
      <c r="RR59">
        <f>RR58-$G$17</f>
        <v>-17.833401536091493</v>
      </c>
      <c r="RS59">
        <f>RS58-$G$17</f>
        <v>-17.90433831612474</v>
      </c>
      <c r="RT59">
        <f>RT58-$G$17</f>
        <v>-17.975275096157986</v>
      </c>
      <c r="RU59">
        <f>RU58-$G$17</f>
        <v>-18.046211876191233</v>
      </c>
      <c r="RV59">
        <f>RV58-$G$17</f>
        <v>-18.117148656224479</v>
      </c>
      <c r="RW59">
        <f>RW58-$G$17</f>
        <v>-18.188085436257726</v>
      </c>
      <c r="RX59">
        <f>RX58-$G$17</f>
        <v>-18.259022216290973</v>
      </c>
      <c r="RY59">
        <f>RY58-$G$17</f>
        <v>-18.329958996324219</v>
      </c>
      <c r="RZ59">
        <f>RZ58-$G$17</f>
        <v>-18.400895776357466</v>
      </c>
      <c r="SA59">
        <f>SA58-$G$17</f>
        <v>-18.471832556390712</v>
      </c>
      <c r="SB59">
        <f>SB58-$G$17</f>
        <v>-18.542769336423959</v>
      </c>
      <c r="SC59">
        <f>SC58-$G$17</f>
        <v>-18.613706116457205</v>
      </c>
      <c r="SD59">
        <f>SD58-$G$17</f>
        <v>-18.684642896490452</v>
      </c>
      <c r="SE59">
        <f>SE58-$G$17</f>
        <v>-18.755579676523698</v>
      </c>
      <c r="SF59">
        <f>SF58-$G$17</f>
        <v>-18.826516456556945</v>
      </c>
      <c r="SG59">
        <f>SG58-$G$17</f>
        <v>-18.897453236590191</v>
      </c>
      <c r="SH59">
        <f>SH58-$G$17</f>
        <v>-18.968390016623438</v>
      </c>
      <c r="SI59">
        <f>SI58-$G$17</f>
        <v>-19.039326796656685</v>
      </c>
      <c r="SJ59">
        <f>SJ58-$G$17</f>
        <v>-19.110263576689931</v>
      </c>
      <c r="SK59">
        <f>SK58-$G$17</f>
        <v>-19.181200356723178</v>
      </c>
      <c r="SL59">
        <f>SL58-$G$17</f>
        <v>-19.252137136756424</v>
      </c>
      <c r="SM59">
        <f>SM58-$G$17</f>
        <v>-19.323073916789671</v>
      </c>
      <c r="SN59">
        <f>SN58-$G$17</f>
        <v>-19.394010696822917</v>
      </c>
      <c r="SO59">
        <f>SO58-$G$17</f>
        <v>-19.464947476856164</v>
      </c>
      <c r="SP59">
        <f>SP58-$G$17</f>
        <v>-19.53588425688941</v>
      </c>
      <c r="SQ59">
        <f>SQ58-$G$17</f>
        <v>-19.606821036922657</v>
      </c>
      <c r="SR59">
        <f>SR58-$G$17</f>
        <v>-19.677757816955904</v>
      </c>
      <c r="SS59">
        <f>SS58-$G$17</f>
        <v>-19.74869459698915</v>
      </c>
      <c r="ST59">
        <f>ST58-$G$17</f>
        <v>-19.819631377022397</v>
      </c>
      <c r="SU59">
        <f>SU58-$G$17</f>
        <v>-19.890568157055643</v>
      </c>
      <c r="SV59">
        <f>SV58-$G$17</f>
        <v>-19.96150493708889</v>
      </c>
      <c r="SW59">
        <f>SW58-$G$17</f>
        <v>-20.032441717122136</v>
      </c>
      <c r="SX59">
        <f>SX58-$G$17</f>
        <v>-20.103378497155383</v>
      </c>
      <c r="SY59">
        <f>SY58-$G$17</f>
        <v>-20.174315277188629</v>
      </c>
      <c r="SZ59">
        <f>SZ58-$G$17</f>
        <v>-20.245252057221876</v>
      </c>
      <c r="TA59">
        <f>TA58-$G$17</f>
        <v>-20.316188837255122</v>
      </c>
      <c r="TB59">
        <f>TB58-$G$17</f>
        <v>-20.387125617288369</v>
      </c>
      <c r="TC59">
        <f>TC58-$G$17</f>
        <v>-20.458062397321616</v>
      </c>
      <c r="TD59">
        <f>TD58-$G$17</f>
        <v>-20.528999177354862</v>
      </c>
      <c r="TE59">
        <f>TE58-$G$17</f>
        <v>-20.599935957388109</v>
      </c>
      <c r="TF59">
        <f>TF58-$G$17</f>
        <v>-20.670872737421355</v>
      </c>
      <c r="TG59">
        <f>TG58-$G$17</f>
        <v>-20.741809517454602</v>
      </c>
      <c r="TH59">
        <f>TH58-$G$17</f>
        <v>-20.812746297487848</v>
      </c>
      <c r="TI59">
        <f>TI58-$G$17</f>
        <v>-20.883683077521095</v>
      </c>
      <c r="TJ59">
        <f>TJ58-$G$17</f>
        <v>-20.954619857554341</v>
      </c>
      <c r="TK59">
        <f>TK58-$G$17</f>
        <v>-21.025556637587588</v>
      </c>
      <c r="TL59">
        <f>TL58-$G$17</f>
        <v>-21.096493417620835</v>
      </c>
      <c r="TM59">
        <f>TM58-$G$17</f>
        <v>-21.167430197654081</v>
      </c>
      <c r="TN59">
        <f>TN58-$G$17</f>
        <v>-21.238366977687328</v>
      </c>
      <c r="TO59">
        <f>TO58-$G$17</f>
        <v>-21.309303757720574</v>
      </c>
      <c r="TP59">
        <f>TP58-$G$17</f>
        <v>-21.380240537753821</v>
      </c>
      <c r="TQ59">
        <f>TQ58-$G$17</f>
        <v>-21.451177317787067</v>
      </c>
      <c r="TR59">
        <f>TR58-$G$17</f>
        <v>-21.522114097820314</v>
      </c>
      <c r="TS59">
        <f>TS58-$G$17</f>
        <v>-21.59305087785356</v>
      </c>
      <c r="TT59">
        <f>TT58-$G$17</f>
        <v>-21.663987657886807</v>
      </c>
      <c r="TU59">
        <f>TU58-$G$17</f>
        <v>-21.734924437920053</v>
      </c>
      <c r="TV59">
        <f>TV58-$G$17</f>
        <v>-21.8058612179533</v>
      </c>
      <c r="TW59">
        <f>TW58-$G$17</f>
        <v>-21.876797997986547</v>
      </c>
      <c r="TX59">
        <f>TX58-$G$17</f>
        <v>-21.947734778019793</v>
      </c>
      <c r="TY59">
        <f>TY58-$G$17</f>
        <v>-22.01867155805304</v>
      </c>
      <c r="TZ59">
        <f>TZ58-$G$17</f>
        <v>-22.089608338086286</v>
      </c>
      <c r="UA59">
        <f>UA58-$G$17</f>
        <v>-22.160545118119533</v>
      </c>
      <c r="UB59">
        <f>UB58-$G$17</f>
        <v>-22.231481898152779</v>
      </c>
      <c r="UC59">
        <f>UC58-$G$17</f>
        <v>-22.302418678186026</v>
      </c>
      <c r="UD59">
        <f>UD58-$G$17</f>
        <v>-22.373355458219272</v>
      </c>
      <c r="UE59">
        <f>UE58-$G$17</f>
        <v>-22.444292238252519</v>
      </c>
      <c r="UF59">
        <f>UF58-$G$17</f>
        <v>-22.515229018285766</v>
      </c>
      <c r="UG59">
        <f>UG58-$G$17</f>
        <v>-22.586165798319012</v>
      </c>
      <c r="UH59">
        <f>UH58-$G$17</f>
        <v>-22.657102578352259</v>
      </c>
      <c r="UI59">
        <f>UI58-$G$17</f>
        <v>-22.728039358385505</v>
      </c>
      <c r="UJ59">
        <f>UJ58-$G$17</f>
        <v>-22.798976138418752</v>
      </c>
      <c r="UK59">
        <f>UK58-$G$17</f>
        <v>-22.869912918451998</v>
      </c>
      <c r="UL59">
        <f>UL58-$G$17</f>
        <v>-22.940849698485245</v>
      </c>
      <c r="UM59">
        <f>UM58-$G$17</f>
        <v>-23.011786478518491</v>
      </c>
      <c r="UN59">
        <f>UN58-$G$17</f>
        <v>-23.082723258551738</v>
      </c>
      <c r="UO59">
        <f>UO58-$G$17</f>
        <v>-23.153660038584984</v>
      </c>
      <c r="UP59">
        <f>UP58-$G$17</f>
        <v>-23.224596818618231</v>
      </c>
      <c r="UQ59">
        <f>UQ58-$G$17</f>
        <v>-23.295533598651478</v>
      </c>
      <c r="UR59">
        <f>UR58-$G$17</f>
        <v>-23.366470378684724</v>
      </c>
      <c r="US59">
        <f>US58-$G$17</f>
        <v>-23.437407158717971</v>
      </c>
      <c r="UT59">
        <f>UT58-$G$17</f>
        <v>-23.508343938751217</v>
      </c>
      <c r="UU59">
        <f>UU58-$G$17</f>
        <v>-23.579280718784464</v>
      </c>
      <c r="UV59">
        <f>UV58-$G$17</f>
        <v>-23.65021749881771</v>
      </c>
      <c r="UW59">
        <f>UW58-$G$17</f>
        <v>-23.721154278850957</v>
      </c>
      <c r="UX59">
        <f>UX58-$G$17</f>
        <v>-23.792091058884203</v>
      </c>
      <c r="UY59">
        <f>UY58-$G$17</f>
        <v>-23.86302783891745</v>
      </c>
      <c r="UZ59">
        <f>UZ58-$G$17</f>
        <v>-23.933964618950696</v>
      </c>
      <c r="VA59">
        <f>VA58-$G$17</f>
        <v>-24.004901398983943</v>
      </c>
      <c r="VB59">
        <f>VB58-$G$17</f>
        <v>-24.07583817901719</v>
      </c>
      <c r="VC59">
        <f>VC58-$G$17</f>
        <v>-24.146774959050436</v>
      </c>
      <c r="VD59">
        <f>VD58-$G$17</f>
        <v>-24.217711739083683</v>
      </c>
      <c r="VE59">
        <f>VE58-$G$17</f>
        <v>-24.288648519116929</v>
      </c>
      <c r="VF59">
        <f>VF58-$G$17</f>
        <v>-24.359585299150176</v>
      </c>
      <c r="VG59">
        <f>VG58-$G$17</f>
        <v>-24.430522079183422</v>
      </c>
      <c r="VH59">
        <f>VH58-$G$17</f>
        <v>-24.501458859216669</v>
      </c>
      <c r="VI59">
        <f>VI58-$G$17</f>
        <v>-24.572395639249915</v>
      </c>
      <c r="VJ59">
        <f>VJ58-$G$17</f>
        <v>-24.643332419283162</v>
      </c>
      <c r="VK59">
        <f>VK58-$G$17</f>
        <v>-24.714269199316409</v>
      </c>
      <c r="VL59">
        <f>VL58-$G$17</f>
        <v>-24.785205979349655</v>
      </c>
      <c r="VM59">
        <f>VM58-$G$17</f>
        <v>-24.856142759382902</v>
      </c>
      <c r="VN59">
        <f>VN58-$G$17</f>
        <v>-24.927079539416148</v>
      </c>
      <c r="VO59">
        <f>VO58-$G$17</f>
        <v>-24.998016319449395</v>
      </c>
      <c r="VP59">
        <f>VP58-$G$17</f>
        <v>-25.068953099482641</v>
      </c>
      <c r="VQ59">
        <f>VQ58-$G$17</f>
        <v>-25.139889879515888</v>
      </c>
      <c r="VR59">
        <f>VR58-$G$17</f>
        <v>-25.210826659549134</v>
      </c>
      <c r="VS59">
        <f>VS58-$G$17</f>
        <v>-25.281763439582381</v>
      </c>
      <c r="VT59">
        <f>VT58-$G$17</f>
        <v>-25.352700219615627</v>
      </c>
      <c r="VU59">
        <f>VU58-$G$17</f>
        <v>-25.423636999648874</v>
      </c>
      <c r="VV59">
        <f>VV58-$G$17</f>
        <v>-25.494573779682121</v>
      </c>
      <c r="VW59">
        <f>VW58-$G$17</f>
        <v>-25.565510559715367</v>
      </c>
      <c r="VX59">
        <f>VX58-$G$17</f>
        <v>-25.636447339748614</v>
      </c>
      <c r="VY59">
        <f>VY58-$G$17</f>
        <v>-25.70738411978186</v>
      </c>
      <c r="VZ59">
        <f>VZ58-$G$17</f>
        <v>-25.778320899815107</v>
      </c>
      <c r="WA59">
        <f>WA58-$G$17</f>
        <v>-25.849257679848353</v>
      </c>
      <c r="WB59">
        <f>WB58-$G$17</f>
        <v>-25.9201944598816</v>
      </c>
      <c r="WC59">
        <f>WC58-$G$17</f>
        <v>-25.991131239914846</v>
      </c>
      <c r="WD59">
        <f>WD58-$G$17</f>
        <v>-26.062068019948093</v>
      </c>
    </row>
    <row r="60" spans="1:602" x14ac:dyDescent="0.2">
      <c r="B60" t="s">
        <v>19</v>
      </c>
      <c r="C60">
        <f>$C$13/C58</f>
        <v>14.545454545454545</v>
      </c>
      <c r="D60">
        <f>$C$13/D58</f>
        <v>14.608258352084281</v>
      </c>
      <c r="E60">
        <f>$C$13/E58</f>
        <v>14.671606854322343</v>
      </c>
      <c r="F60">
        <f>$C$13/F58</f>
        <v>14.735507169225762</v>
      </c>
      <c r="G60">
        <f>$C$13/G58</f>
        <v>14.799966538383693</v>
      </c>
      <c r="H60">
        <f>$C$13/H58</f>
        <v>14.864992330653164</v>
      </c>
      <c r="I60">
        <f>$C$13/I58</f>
        <v>14.930592044967266</v>
      </c>
      <c r="J60">
        <f>$C$13/J58</f>
        <v>14.996773313218029</v>
      </c>
      <c r="K60">
        <f>$C$13/K58</f>
        <v>15.063543903216294</v>
      </c>
      <c r="L60">
        <f>$C$13/L58</f>
        <v>15.13091172173104</v>
      </c>
      <c r="M60">
        <f>$C$13/M58</f>
        <v>15.198884817610603</v>
      </c>
      <c r="N60">
        <f>$C$13/N58</f>
        <v>15.267471384988418</v>
      </c>
      <c r="O60">
        <f>$C$13/O58</f>
        <v>15.336679766575958</v>
      </c>
      <c r="P60">
        <f>$C$13/P58</f>
        <v>15.406518457045623</v>
      </c>
      <c r="Q60">
        <f>$C$13/Q58</f>
        <v>15.476996106506503</v>
      </c>
      <c r="R60">
        <f>$C$13/R58</f>
        <v>15.548121524075967</v>
      </c>
      <c r="S60">
        <f>$C$13/S58</f>
        <v>15.619903681550181</v>
      </c>
      <c r="T60">
        <f>$C$13/T58</f>
        <v>15.692351717176791</v>
      </c>
      <c r="U60">
        <f>$C$13/U58</f>
        <v>15.765474939533075</v>
      </c>
      <c r="V60">
        <f>$C$13/V58</f>
        <v>15.839282831513026</v>
      </c>
      <c r="W60">
        <f>$C$13/W58</f>
        <v>15.913785054426972</v>
      </c>
      <c r="X60">
        <f>$C$13/X58</f>
        <v>15.988991452217427</v>
      </c>
      <c r="Y60">
        <f>$C$13/Y58</f>
        <v>16.064912055795059</v>
      </c>
      <c r="Z60">
        <f>$C$13/Z58</f>
        <v>16.141557087498779</v>
      </c>
      <c r="AA60">
        <f>$C$13/AA58</f>
        <v>16.218936965684108</v>
      </c>
      <c r="AB60">
        <f>$C$13/AB58</f>
        <v>16.297062309444172</v>
      </c>
      <c r="AC60">
        <f>$C$13/AC58</f>
        <v>16.375943943467774</v>
      </c>
      <c r="AD60">
        <f>$C$13/AD58</f>
        <v>16.455592903039264</v>
      </c>
      <c r="AE60">
        <f>$C$13/AE58</f>
        <v>16.536020439185005</v>
      </c>
      <c r="AF60">
        <f>$C$13/AF58</f>
        <v>16.617238023971549</v>
      </c>
      <c r="AG60">
        <f>$C$13/AG58</f>
        <v>16.699257355960643</v>
      </c>
      <c r="AH60">
        <f>$C$13/AH58</f>
        <v>16.782090365826672</v>
      </c>
      <c r="AI60">
        <f>$C$13/AI58</f>
        <v>16.865749222142039</v>
      </c>
      <c r="AJ60">
        <f>$C$13/AJ58</f>
        <v>16.950246337336512</v>
      </c>
      <c r="AK60">
        <f>$C$13/AK58</f>
        <v>17.035594373836581</v>
      </c>
      <c r="AL60">
        <f>$C$13/AL58</f>
        <v>17.121806250391238</v>
      </c>
      <c r="AM60">
        <f>$C$13/AM58</f>
        <v>17.208895148590816</v>
      </c>
      <c r="AN60">
        <f>$C$13/AN58</f>
        <v>17.296874519585781</v>
      </c>
      <c r="AO60">
        <f>$C$13/AO58</f>
        <v>17.385758091012686</v>
      </c>
      <c r="AP60">
        <f>$C$13/AP58</f>
        <v>17.475559874134778</v>
      </c>
      <c r="AQ60">
        <f>$C$13/AQ58</f>
        <v>17.566294171205023</v>
      </c>
      <c r="AR60">
        <f>$C$13/AR58</f>
        <v>17.657975583059748</v>
      </c>
      <c r="AS60">
        <f>$C$13/AS58</f>
        <v>17.750619016951294</v>
      </c>
      <c r="AT60">
        <f>$C$13/AT58</f>
        <v>17.844239694628534</v>
      </c>
      <c r="AU60">
        <f>$C$13/AU58</f>
        <v>17.93885316067448</v>
      </c>
      <c r="AV60">
        <f>$C$13/AV58</f>
        <v>18.034475291110532</v>
      </c>
      <c r="AW60">
        <f>$C$13/AW58</f>
        <v>18.13112230227739</v>
      </c>
      <c r="AX60">
        <f>$C$13/AX58</f>
        <v>18.228810760003075</v>
      </c>
      <c r="AY60">
        <f>$C$13/AY58</f>
        <v>18.327557589068917</v>
      </c>
      <c r="AZ60">
        <f>$C$13/AZ58</f>
        <v>18.427380082984889</v>
      </c>
      <c r="BA60">
        <f>$C$13/BA58</f>
        <v>18.528295914086151</v>
      </c>
      <c r="BB60">
        <f>$C$13/BB58</f>
        <v>18.630323143963185</v>
      </c>
      <c r="BC60">
        <f>$C$13/BC58</f>
        <v>18.733480234238414</v>
      </c>
      <c r="BD60">
        <f>$C$13/BD58</f>
        <v>18.837786057702861</v>
      </c>
      <c r="BE60">
        <f>$C$13/BE58</f>
        <v>18.943259909826949</v>
      </c>
      <c r="BF60">
        <f>$C$13/BF58</f>
        <v>19.049921520660138</v>
      </c>
      <c r="BG60">
        <f>$C$13/BG58</f>
        <v>19.157791067134884</v>
      </c>
      <c r="BH60">
        <f>$C$13/BH58</f>
        <v>19.266889185790991</v>
      </c>
      <c r="BI60">
        <f>$C$13/BI58</f>
        <v>19.377236985937213</v>
      </c>
      <c r="BJ60">
        <f>$C$13/BJ58</f>
        <v>19.488856063267765</v>
      </c>
      <c r="BK60">
        <f>$C$13/BK58</f>
        <v>19.601768513952152</v>
      </c>
      <c r="BL60">
        <f>$C$13/BL58</f>
        <v>19.715996949217679</v>
      </c>
      <c r="BM60">
        <f>$C$13/BM58</f>
        <v>19.831564510444768</v>
      </c>
      <c r="BN60">
        <f>$C$13/BN58</f>
        <v>19.948494884796368</v>
      </c>
      <c r="BO60">
        <f>$C$13/BO58</f>
        <v>20.066812321403511</v>
      </c>
      <c r="BP60">
        <f>$C$13/BP58</f>
        <v>20.18654164813033</v>
      </c>
      <c r="BQ60">
        <f>$C$13/BQ58</f>
        <v>20.307708288942852</v>
      </c>
      <c r="BR60">
        <f>$C$13/BR58</f>
        <v>20.430338281907073</v>
      </c>
      <c r="BS60">
        <f>$C$13/BS58</f>
        <v>20.554458297843105</v>
      </c>
      <c r="BT60">
        <f>$C$13/BT58</f>
        <v>20.680095659663454</v>
      </c>
      <c r="BU60">
        <f>$C$13/BU58</f>
        <v>20.807278362424878</v>
      </c>
      <c r="BV60">
        <f>$C$13/BV58</f>
        <v>20.936035094124744</v>
      </c>
      <c r="BW60">
        <f>$C$13/BW58</f>
        <v>21.066395257274309</v>
      </c>
      <c r="BX60">
        <f>$C$13/BX58</f>
        <v>21.198388991283057</v>
      </c>
      <c r="BY60">
        <f>$C$13/BY58</f>
        <v>21.332047195689793</v>
      </c>
      <c r="BZ60">
        <f>$C$13/BZ58</f>
        <v>21.467401554278226</v>
      </c>
      <c r="CA60">
        <f>$C$13/CA58</f>
        <v>21.604484560116461</v>
      </c>
      <c r="CB60">
        <f>$C$13/CB58</f>
        <v>21.743329541562044</v>
      </c>
      <c r="CC60">
        <f>$C$13/CC58</f>
        <v>21.883970689276232</v>
      </c>
      <c r="CD60">
        <f>$C$13/CD58</f>
        <v>22.026443084293511</v>
      </c>
      <c r="CE60">
        <f>$C$13/CE58</f>
        <v>22.170782727194741</v>
      </c>
      <c r="CF60">
        <f>$C$13/CF58</f>
        <v>22.317026568434915</v>
      </c>
      <c r="CG60">
        <f>$C$13/CG58</f>
        <v>22.465212539879172</v>
      </c>
      <c r="CH60">
        <f>$C$13/CH58</f>
        <v>22.615379587603609</v>
      </c>
      <c r="CI60">
        <f>$C$13/CI58</f>
        <v>22.767567706020479</v>
      </c>
      <c r="CJ60">
        <f>$C$13/CJ58</f>
        <v>22.921817973390585</v>
      </c>
      <c r="CK60">
        <f>$C$13/CK58</f>
        <v>23.078172588789084</v>
      </c>
      <c r="CL60">
        <f>$C$13/CL58</f>
        <v>23.236674910594608</v>
      </c>
      <c r="CM60">
        <f>$C$13/CM58</f>
        <v>23.397369496575411</v>
      </c>
      <c r="CN60">
        <f>$C$13/CN58</f>
        <v>23.560302145650418</v>
      </c>
      <c r="CO60">
        <f>$C$13/CO58</f>
        <v>23.725519941407381</v>
      </c>
      <c r="CP60">
        <f>$C$13/CP58</f>
        <v>23.893071297465006</v>
      </c>
      <c r="CQ60">
        <f>$C$13/CQ58</f>
        <v>24.063006004770859</v>
      </c>
      <c r="CR60">
        <f>$C$13/CR58</f>
        <v>24.235375280932082</v>
      </c>
      <c r="CS60">
        <f>$C$13/CS58</f>
        <v>24.41023182168168</v>
      </c>
      <c r="CT60">
        <f>$C$13/CT58</f>
        <v>24.587629854588872</v>
      </c>
      <c r="CU60">
        <f>$C$13/CU58</f>
        <v>24.767625195128645</v>
      </c>
      <c r="CV60">
        <f>$C$13/CV58</f>
        <v>24.950275305232211</v>
      </c>
      <c r="CW60">
        <f>$C$13/CW58</f>
        <v>25.135639354447406</v>
      </c>
      <c r="CX60">
        <f>$C$13/CX58</f>
        <v>25.323778283845794</v>
      </c>
      <c r="CY60">
        <f>$C$13/CY58</f>
        <v>25.514754872821467</v>
      </c>
      <c r="CZ60">
        <f>$C$13/CZ58</f>
        <v>25.708633808935318</v>
      </c>
      <c r="DA60">
        <f>$C$13/DA58</f>
        <v>25.905481760968094</v>
      </c>
      <c r="DB60">
        <f>$C$13/DB58</f>
        <v>26.105367455355474</v>
      </c>
      <c r="DC60">
        <f>$C$13/DC58</f>
        <v>26.308361756189264</v>
      </c>
      <c r="DD60">
        <f>$C$13/DD58</f>
        <v>26.514537748980405</v>
      </c>
      <c r="DE60">
        <f>$C$13/DE58</f>
        <v>26.723970828391703</v>
      </c>
      <c r="DF60">
        <f>$C$13/DF58</f>
        <v>26.936738790161591</v>
      </c>
      <c r="DG60">
        <f>$C$13/DG58</f>
        <v>27.152921927454329</v>
      </c>
      <c r="DH60">
        <f>$C$13/DH58</f>
        <v>27.372603131887352</v>
      </c>
      <c r="DI60">
        <f>$C$13/DI58</f>
        <v>27.595867999502794</v>
      </c>
      <c r="DJ60">
        <f>$C$13/DJ58</f>
        <v>27.822804941967803</v>
      </c>
      <c r="DK60">
        <f>$C$13/DK58</f>
        <v>28.053505303307158</v>
      </c>
      <c r="DL60">
        <f>$C$13/DL58</f>
        <v>28.28806348249195</v>
      </c>
      <c r="DM60">
        <f>$C$13/DM58</f>
        <v>28.526577062229968</v>
      </c>
      <c r="DN60">
        <f>$C$13/DN58</f>
        <v>28.769146944326966</v>
      </c>
      <c r="DO60">
        <f>$C$13/DO58</f>
        <v>29.015877492013239</v>
      </c>
      <c r="DP60">
        <f>$C$13/DP58</f>
        <v>29.266876679657287</v>
      </c>
      <c r="DQ60">
        <f>$C$13/DQ58</f>
        <v>29.522256250317831</v>
      </c>
      <c r="DR60">
        <f>$C$13/DR58</f>
        <v>29.782131881617076</v>
      </c>
      <c r="DS60">
        <f>$C$13/DS58</f>
        <v>30.046623360452617</v>
      </c>
      <c r="DT60">
        <f>$C$13/DT58</f>
        <v>30.315854767102305</v>
      </c>
      <c r="DU60">
        <f>$C$13/DU58</f>
        <v>30.589954669316619</v>
      </c>
      <c r="DV60">
        <f>$C$13/DV58</f>
        <v>30.869056327036347</v>
      </c>
      <c r="DW60">
        <f>$C$13/DW58</f>
        <v>31.153297908420523</v>
      </c>
      <c r="DX60">
        <f>$C$13/DX58</f>
        <v>31.442822717920325</v>
      </c>
      <c r="DY60">
        <f>$C$13/DY58</f>
        <v>31.737779437190021</v>
      </c>
      <c r="DZ60">
        <f>$C$13/DZ58</f>
        <v>32.038322379685802</v>
      </c>
      <c r="EA60">
        <f>$C$13/EA58</f>
        <v>32.344611759868577</v>
      </c>
      <c r="EB60">
        <f>$C$13/EB58</f>
        <v>32.65681397799743</v>
      </c>
      <c r="EC60">
        <f>$C$13/EC58</f>
        <v>32.975101921577405</v>
      </c>
      <c r="ED60">
        <f>$C$13/ED58</f>
        <v>33.299655284609123</v>
      </c>
      <c r="EE60">
        <f>$C$13/EE58</f>
        <v>33.630660905878791</v>
      </c>
      <c r="EF60">
        <f>$C$13/EF58</f>
        <v>33.968313127626857</v>
      </c>
      <c r="EG60">
        <f>$C$13/EG58</f>
        <v>34.312814176041982</v>
      </c>
      <c r="EH60">
        <f>$C$13/EH58</f>
        <v>34.664374565145756</v>
      </c>
      <c r="EI60">
        <f>$C$13/EI58</f>
        <v>35.023213525762948</v>
      </c>
      <c r="EJ60">
        <f>$C$13/EJ58</f>
        <v>35.389559461414215</v>
      </c>
      <c r="EK60">
        <f>$C$13/EK58</f>
        <v>35.763650433123303</v>
      </c>
      <c r="EL60">
        <f>$C$13/EL58</f>
        <v>36.145734675301142</v>
      </c>
      <c r="EM60">
        <f>$C$13/EM58</f>
        <v>36.536071145056063</v>
      </c>
      <c r="EN60">
        <f>$C$13/EN58</f>
        <v>36.934930107484391</v>
      </c>
      <c r="EO60">
        <f>$C$13/EO58</f>
        <v>37.34259375972141</v>
      </c>
      <c r="EP60">
        <f>$C$13/EP58</f>
        <v>37.759356896780744</v>
      </c>
      <c r="EQ60">
        <f>$C$13/EQ58</f>
        <v>38.185527622483733</v>
      </c>
      <c r="ER60">
        <f>$C$13/ER58</f>
        <v>38.621428109081705</v>
      </c>
      <c r="ES60">
        <f>$C$13/ES58</f>
        <v>39.067395409507128</v>
      </c>
      <c r="ET60">
        <f>$C$13/ET58</f>
        <v>39.523782326557253</v>
      </c>
      <c r="EU60">
        <f>$C$13/EU58</f>
        <v>39.990958343720891</v>
      </c>
      <c r="EV60">
        <f>$C$13/EV58</f>
        <v>40.4693106228098</v>
      </c>
      <c r="EW60">
        <f>$C$13/EW58</f>
        <v>40.959245074055879</v>
      </c>
      <c r="EX60">
        <f>$C$13/EX58</f>
        <v>41.461187504890617</v>
      </c>
      <c r="EY60">
        <f>$C$13/EY58</f>
        <v>41.975584854240033</v>
      </c>
      <c r="EZ60">
        <f>$C$13/EZ58</f>
        <v>42.502906519855138</v>
      </c>
      <c r="FA60">
        <f>$C$13/FA58</f>
        <v>43.043645786963538</v>
      </c>
      <c r="FB60">
        <f>$C$13/FB58</f>
        <v>43.598321367381587</v>
      </c>
      <c r="FC60">
        <f>$C$13/FC58</f>
        <v>44.167479059181311</v>
      </c>
      <c r="FD60">
        <f>$C$13/FD58</f>
        <v>44.751693538074427</v>
      </c>
      <c r="FE60">
        <f>$C$13/FE58</f>
        <v>45.351570292872523</v>
      </c>
      <c r="FF60">
        <f>$C$13/FF58</f>
        <v>45.967747718726294</v>
      </c>
      <c r="FG60">
        <f>$C$13/FG58</f>
        <v>46.600899383356072</v>
      </c>
      <c r="FH60">
        <f>$C$13/FH58</f>
        <v>47.251736483186164</v>
      </c>
      <c r="FI60">
        <f>$C$13/FI58</f>
        <v>47.921010508211332</v>
      </c>
      <c r="FJ60">
        <f>$C$13/FJ58</f>
        <v>48.609516136588333</v>
      </c>
      <c r="FK60">
        <f>$C$13/FK58</f>
        <v>49.318094382393213</v>
      </c>
      <c r="FL60">
        <f>$C$13/FL58</f>
        <v>50.047636022759285</v>
      </c>
      <c r="FM60">
        <f>$C$13/FM58</f>
        <v>50.799085333759379</v>
      </c>
      <c r="FN60">
        <f>$C$13/FN58</f>
        <v>51.57344416797693</v>
      </c>
      <c r="FO60">
        <f>$C$13/FO58</f>
        <v>52.371776410790183</v>
      </c>
      <c r="FP60">
        <f>$C$13/FP58</f>
        <v>53.195212857050763</v>
      </c>
      <c r="FQ60">
        <f>$C$13/FQ58</f>
        <v>54.044956555164532</v>
      </c>
      <c r="FR60">
        <f>$C$13/FR58</f>
        <v>54.922288671687227</v>
      </c>
      <c r="FS60">
        <f>$C$13/FS58</f>
        <v>55.828574936558994</v>
      </c>
      <c r="FT60">
        <f>$C$13/FT58</f>
        <v>56.765272737171941</v>
      </c>
      <c r="FU60">
        <f>$C$13/FU58</f>
        <v>57.733938938774344</v>
      </c>
      <c r="FV60">
        <f>$C$13/FV58</f>
        <v>58.736238519479429</v>
      </c>
      <c r="FW60">
        <f>$C$13/FW58</f>
        <v>59.773954120622101</v>
      </c>
      <c r="FX60">
        <f>$C$13/FX58</f>
        <v>60.848996627702341</v>
      </c>
      <c r="FY60">
        <f>$C$13/FY58</f>
        <v>61.963416914038127</v>
      </c>
      <c r="FZ60">
        <f>$C$13/FZ58</f>
        <v>63.119418898970025</v>
      </c>
      <c r="GA60">
        <f>$C$13/GA58</f>
        <v>64.319374095552988</v>
      </c>
      <c r="GB60">
        <f>$C$13/GB58</f>
        <v>65.565837849791663</v>
      </c>
      <c r="GC60">
        <f>$C$13/GC58</f>
        <v>66.861567505420425</v>
      </c>
      <c r="GD60">
        <f>$C$13/GD58</f>
        <v>68.20954276597034</v>
      </c>
      <c r="GE60">
        <f>$C$13/GE58</f>
        <v>69.612988570594922</v>
      </c>
      <c r="GF60">
        <f>$C$13/GF58</f>
        <v>71.075400853313809</v>
      </c>
      <c r="GG60">
        <f>$C$13/GG58</f>
        <v>72.600575618791851</v>
      </c>
      <c r="GH60">
        <f>$C$13/GH58</f>
        <v>74.192641843754515</v>
      </c>
      <c r="GI60">
        <f>$C$13/GI58</f>
        <v>75.856098804455897</v>
      </c>
      <c r="GJ60">
        <f>$C$13/GJ58</f>
        <v>77.59585854077973</v>
      </c>
      <c r="GK60">
        <f>$C$13/GK58</f>
        <v>79.417294300992211</v>
      </c>
      <c r="GL60">
        <f>$C$13/GL58</f>
        <v>81.326295973470039</v>
      </c>
      <c r="GM60">
        <f>$C$13/GM58</f>
        <v>83.329333710011113</v>
      </c>
      <c r="GN60">
        <f>$C$13/GN58</f>
        <v>85.433531188680362</v>
      </c>
      <c r="GO60">
        <f>$C$13/GO58</f>
        <v>87.646750264226398</v>
      </c>
      <c r="GP60">
        <f>$C$13/GP58</f>
        <v>89.977689126011697</v>
      </c>
      <c r="GQ60">
        <f>$C$13/GQ58</f>
        <v>92.435996546756158</v>
      </c>
      <c r="GR60">
        <f>$C$13/GR58</f>
        <v>95.032405385886761</v>
      </c>
      <c r="GS60">
        <f>$C$13/GS58</f>
        <v>97.77888924276688</v>
      </c>
      <c r="GT60">
        <f>$C$13/GT58</f>
        <v>100.68884708248483</v>
      </c>
      <c r="GU60">
        <f>$C$13/GU58</f>
        <v>103.77732184030656</v>
      </c>
      <c r="GV60">
        <f>$C$13/GV58</f>
        <v>107.06126053135945</v>
      </c>
      <c r="GW60">
        <f>$C$13/GW58</f>
        <v>110.55982535974871</v>
      </c>
      <c r="GX60">
        <f>$C$13/GX58</f>
        <v>114.29476788718027</v>
      </c>
      <c r="GY60">
        <f>$C$13/GY58</f>
        <v>118.29088169443645</v>
      </c>
      <c r="GZ60">
        <f>$C$13/GZ58</f>
        <v>122.57655344224509</v>
      </c>
      <c r="HA60">
        <f>$C$13/HA58</f>
        <v>127.18443822467843</v>
      </c>
      <c r="HB60">
        <f>$C$13/HB58</f>
        <v>132.15229319935679</v>
      </c>
      <c r="HC60">
        <f>$C$13/HC58</f>
        <v>137.52401452986271</v>
      </c>
      <c r="HD60">
        <f>$C$13/HD58</f>
        <v>143.35093794105433</v>
      </c>
      <c r="HE60">
        <f>$C$13/HE58</f>
        <v>149.69348453194547</v>
      </c>
      <c r="HF60">
        <f>$C$13/HF58</f>
        <v>156.62326372751426</v>
      </c>
      <c r="HG60">
        <f>$C$13/HG58</f>
        <v>164.22578869675414</v>
      </c>
      <c r="HH60">
        <f>$C$13/HH58</f>
        <v>172.60402295839893</v>
      </c>
      <c r="HI60">
        <f>$C$13/HI58</f>
        <v>181.88307096200361</v>
      </c>
      <c r="HJ60">
        <f>$C$13/HJ58</f>
        <v>192.216467596331</v>
      </c>
      <c r="HK60">
        <f>$C$13/HK58</f>
        <v>203.79474081140162</v>
      </c>
      <c r="HL60">
        <f>$C$13/HL58</f>
        <v>216.85726724437012</v>
      </c>
      <c r="HM60">
        <f>$C$13/HM58</f>
        <v>231.70899952668142</v>
      </c>
      <c r="HN60">
        <f>$C$13/HN58</f>
        <v>248.74457248273342</v>
      </c>
      <c r="HO60">
        <f>$C$13/HO58</f>
        <v>268.48388712285913</v>
      </c>
      <c r="HP60">
        <f>$C$13/HP58</f>
        <v>291.62609780242576</v>
      </c>
      <c r="HQ60">
        <f>$C$13/HQ58</f>
        <v>319.13415388503574</v>
      </c>
      <c r="HR60">
        <f>$C$13/HR58</f>
        <v>352.37217180226162</v>
      </c>
      <c r="HS60">
        <f>$C$13/HS58</f>
        <v>393.33863159804588</v>
      </c>
      <c r="HT60">
        <f>$C$13/HT58</f>
        <v>445.08364017115451</v>
      </c>
      <c r="HU60">
        <f>$C$13/HU58</f>
        <v>512.50543971313675</v>
      </c>
      <c r="HV60">
        <f>$C$13/HV58</f>
        <v>604.00009260935917</v>
      </c>
      <c r="HW60">
        <f>$C$13/HW58</f>
        <v>735.26223731685741</v>
      </c>
      <c r="HX60">
        <f>$C$13/HX58</f>
        <v>939.41783476993066</v>
      </c>
      <c r="HY60">
        <f>$C$13/HY58</f>
        <v>1300.5268756298158</v>
      </c>
      <c r="HZ60">
        <f>$C$13/HZ58</f>
        <v>2112.6051590948186</v>
      </c>
      <c r="IA60">
        <f>$C$13/IA58</f>
        <v>5624.9517985506873</v>
      </c>
      <c r="IB60">
        <f>$C$13/IB58</f>
        <v>-8489.6406629406156</v>
      </c>
      <c r="IC60">
        <f>$C$13/IC58</f>
        <v>-2419.1956453991247</v>
      </c>
      <c r="ID60">
        <f>$C$13/ID58</f>
        <v>-1410.5756087905952</v>
      </c>
      <c r="IE60">
        <f>$C$13/IE58</f>
        <v>-995.51979652936518</v>
      </c>
      <c r="IF60">
        <f>$C$13/IF58</f>
        <v>-769.18918400486677</v>
      </c>
      <c r="IG60">
        <f>$C$13/IG58</f>
        <v>-626.70770028719335</v>
      </c>
      <c r="IH60">
        <f>$C$13/IH58</f>
        <v>-528.76197695128985</v>
      </c>
      <c r="II60">
        <f>$C$13/II58</f>
        <v>-457.29336503736459</v>
      </c>
      <c r="IJ60">
        <f>$C$13/IJ58</f>
        <v>-402.84408730485751</v>
      </c>
      <c r="IK60">
        <f>$C$13/IK58</f>
        <v>-359.98158619719743</v>
      </c>
      <c r="IL60">
        <f>$C$13/IL58</f>
        <v>-325.36304669552453</v>
      </c>
      <c r="IM60">
        <f>$C$13/IM58</f>
        <v>-296.81872359257346</v>
      </c>
      <c r="IN60">
        <f>$C$13/IN58</f>
        <v>-272.87887302078002</v>
      </c>
      <c r="IO60">
        <f>$C$13/IO58</f>
        <v>-252.51252907709699</v>
      </c>
      <c r="IP60">
        <f>$C$13/IP58</f>
        <v>-234.9751347062396</v>
      </c>
      <c r="IQ60">
        <f>$C$13/IQ58</f>
        <v>-219.7155428793867</v>
      </c>
      <c r="IR60">
        <f>$C$13/IR58</f>
        <v>-206.31704480197675</v>
      </c>
      <c r="IS60">
        <f>$C$13/IS58</f>
        <v>-194.45873495169835</v>
      </c>
      <c r="IT60">
        <f>$C$13/IT58</f>
        <v>-183.88947548687105</v>
      </c>
      <c r="IU60">
        <f>$C$13/IU58</f>
        <v>-174.40991351386916</v>
      </c>
      <c r="IV60">
        <f>$C$13/IV58</f>
        <v>-165.8597877771999</v>
      </c>
      <c r="IW60">
        <f>$C$13/IW58</f>
        <v>-158.10879446761484</v>
      </c>
      <c r="IX60">
        <f>$C$13/IX58</f>
        <v>-151.04989985039384</v>
      </c>
      <c r="IY60">
        <f>$C$13/IY58</f>
        <v>-144.59436771276097</v>
      </c>
      <c r="IZ60">
        <f>$C$13/IZ58</f>
        <v>-138.66800964428879</v>
      </c>
      <c r="JA60">
        <f>$C$13/JA58</f>
        <v>-133.20832112944063</v>
      </c>
      <c r="JB60">
        <f>$C$13/JB58</f>
        <v>-128.16226856465465</v>
      </c>
      <c r="JC60">
        <f>$C$13/JC58</f>
        <v>-123.48456089639831</v>
      </c>
      <c r="JD60">
        <f>$C$13/JD58</f>
        <v>-119.13628642513831</v>
      </c>
      <c r="JE60">
        <f>$C$13/JE58</f>
        <v>-115.08382782658475</v>
      </c>
      <c r="JF60">
        <f>$C$13/JF58</f>
        <v>-111.29799132390259</v>
      </c>
      <c r="JG60">
        <f>$C$13/JG58</f>
        <v>-107.75330226797925</v>
      </c>
      <c r="JH60">
        <f>$C$13/JH58</f>
        <v>-104.42743117174869</v>
      </c>
      <c r="JI60">
        <f>$C$13/JI58</f>
        <v>-101.30072285668997</v>
      </c>
      <c r="JJ60">
        <f>$C$13/JJ58</f>
        <v>-98.355807728469159</v>
      </c>
      <c r="JK60">
        <f>$C$13/JK58</f>
        <v>-95.577278940819809</v>
      </c>
      <c r="JL60">
        <f>$C$13/JL58</f>
        <v>-92.951422776331754</v>
      </c>
      <c r="JM60">
        <f>$C$13/JM58</f>
        <v>-90.465992283370085</v>
      </c>
      <c r="JN60">
        <f>$C$13/JN58</f>
        <v>-88.110016283588593</v>
      </c>
      <c r="JO60">
        <f>$C$13/JO58</f>
        <v>-85.873637465685732</v>
      </c>
      <c r="JP60">
        <f>$C$13/JP58</f>
        <v>-83.747974525523134</v>
      </c>
      <c r="JQ60">
        <f>$C$13/JQ58</f>
        <v>-81.725004286651142</v>
      </c>
      <c r="JR60">
        <f>$C$13/JR58</f>
        <v>-79.797460502474351</v>
      </c>
      <c r="JS60">
        <f>$C$13/JS58</f>
        <v>-77.958746649378028</v>
      </c>
      <c r="JT60">
        <f>$C$13/JT58</f>
        <v>-76.202860504960043</v>
      </c>
      <c r="JU60">
        <f>$C$13/JU58</f>
        <v>-74.524328694222149</v>
      </c>
      <c r="JV60">
        <f>$C$13/JV58</f>
        <v>-72.918149699885859</v>
      </c>
      <c r="JW60">
        <f>$C$13/JW58</f>
        <v>-71.379744086817439</v>
      </c>
      <c r="JX60">
        <f>$C$13/JX58</f>
        <v>-69.904910897167568</v>
      </c>
      <c r="JY60">
        <f>$C$13/JY58</f>
        <v>-68.489789341806329</v>
      </c>
      <c r="JZ60">
        <f>$C$13/JZ58</f>
        <v>-67.130825052435711</v>
      </c>
      <c r="KA60">
        <f>$C$13/KA58</f>
        <v>-65.824740273257532</v>
      </c>
      <c r="KB60">
        <f>$C$13/KB58</f>
        <v>-64.568507465905611</v>
      </c>
      <c r="KC60">
        <f>$C$13/KC58</f>
        <v>-63.359325880198035</v>
      </c>
      <c r="KD60">
        <f>$C$13/KD58</f>
        <v>-62.19460070906797</v>
      </c>
      <c r="KE60">
        <f>$C$13/KE58</f>
        <v>-61.071924501143414</v>
      </c>
      <c r="KF60">
        <f>$C$13/KF58</f>
        <v>-59.989060550764044</v>
      </c>
      <c r="KG60">
        <f>$C$13/KG58</f>
        <v>-58.943928024277973</v>
      </c>
      <c r="KH60">
        <f>$C$13/KH58</f>
        <v>-57.934588614497372</v>
      </c>
      <c r="KI60">
        <f>$C$13/KI58</f>
        <v>-56.959234543222529</v>
      </c>
      <c r="KJ60">
        <f>$C$13/KJ58</f>
        <v>-56.016177755597298</v>
      </c>
      <c r="KK60">
        <f>$C$13/KK58</f>
        <v>-55.103840170416206</v>
      </c>
      <c r="KL60">
        <f>$C$13/KL58</f>
        <v>-54.220744867924253</v>
      </c>
      <c r="KM60">
        <f>$C$13/KM58</f>
        <v>-53.365508111598338</v>
      </c>
      <c r="KN60">
        <f>$C$13/KN58</f>
        <v>-52.536832113258036</v>
      </c>
      <c r="KO60">
        <f>$C$13/KO58</f>
        <v>-51.733498461942723</v>
      </c>
      <c r="KP60">
        <f>$C$13/KP58</f>
        <v>-50.954362146578113</v>
      </c>
      <c r="KQ60">
        <f>$C$13/KQ58</f>
        <v>-50.198346110761243</v>
      </c>
      <c r="KR60">
        <f>$C$13/KR58</f>
        <v>-49.464436285206311</v>
      </c>
      <c r="KS60">
        <f>$C$13/KS58</f>
        <v>-48.75167704967118</v>
      </c>
      <c r="KT60">
        <f>$C$13/KT58</f>
        <v>-48.059167081659595</v>
      </c>
      <c r="KU60">
        <f>$C$13/KU58</f>
        <v>-47.38605555397929</v>
      </c>
      <c r="KV60">
        <f>$C$13/KV58</f>
        <v>-46.7315386474259</v>
      </c>
      <c r="KW60">
        <f>$C$13/KW58</f>
        <v>-46.094856348539444</v>
      </c>
      <c r="KX60">
        <f>$C$13/KX58</f>
        <v>-45.475289505611315</v>
      </c>
      <c r="KY60">
        <f>$C$13/KY58</f>
        <v>-44.872157118965887</v>
      </c>
      <c r="KZ60">
        <f>$C$13/KZ58</f>
        <v>-44.284813844051371</v>
      </c>
      <c r="LA60">
        <f>$C$13/LA58</f>
        <v>-43.71264768809322</v>
      </c>
      <c r="LB60">
        <f>$C$13/LB58</f>
        <v>-43.155077883027346</v>
      </c>
      <c r="LC60">
        <f>$C$13/LC58</f>
        <v>-42.611552919171892</v>
      </c>
      <c r="LD60">
        <f>$C$13/LD58</f>
        <v>-42.081548725642627</v>
      </c>
      <c r="LE60">
        <f>$C$13/LE58</f>
        <v>-41.564566984892473</v>
      </c>
      <c r="LF60">
        <f>$C$13/LF58</f>
        <v>-41.06013356998092</v>
      </c>
      <c r="LG60">
        <f>$C$13/LG58</f>
        <v>-40.567797094272166</v>
      </c>
      <c r="LH60">
        <f>$C$13/LH58</f>
        <v>-40.087127564237001</v>
      </c>
      <c r="LI60">
        <f>$C$13/LI58</f>
        <v>-39.617715126907335</v>
      </c>
      <c r="LJ60">
        <f>$C$13/LJ58</f>
        <v>-39.159168904314491</v>
      </c>
      <c r="LK60">
        <f>$C$13/LK58</f>
        <v>-38.711115907944546</v>
      </c>
      <c r="LL60">
        <f>$C$13/LL58</f>
        <v>-38.273200026874406</v>
      </c>
      <c r="LM60">
        <f>$C$13/LM58</f>
        <v>-37.845081083819338</v>
      </c>
      <c r="LN60">
        <f>$C$13/LN58</f>
        <v>-37.426433953833218</v>
      </c>
      <c r="LO60">
        <f>$C$13/LO58</f>
        <v>-37.016947740863145</v>
      </c>
      <c r="LP60">
        <f>$C$13/LP58</f>
        <v>-36.616325007775337</v>
      </c>
      <c r="LQ60">
        <f>$C$13/LQ58</f>
        <v>-36.224281055844813</v>
      </c>
      <c r="LR60">
        <f>$C$13/LR58</f>
        <v>-35.840543250041001</v>
      </c>
      <c r="LS60">
        <f>$C$13/LS58</f>
        <v>-35.464850386748807</v>
      </c>
      <c r="LT60">
        <f>$C$13/LT58</f>
        <v>-35.096952100843787</v>
      </c>
      <c r="LU60">
        <f>$C$13/LU58</f>
        <v>-34.736608309292983</v>
      </c>
      <c r="LV60">
        <f>$C$13/LV58</f>
        <v>-34.383588688683091</v>
      </c>
      <c r="LW60">
        <f>$C$13/LW58</f>
        <v>-34.037672184286599</v>
      </c>
      <c r="LX60">
        <f>$C$13/LX58</f>
        <v>-33.698646548467053</v>
      </c>
      <c r="LY60">
        <f>$C$13/LY58</f>
        <v>-33.366307906397999</v>
      </c>
      <c r="LZ60">
        <f>$C$13/LZ58</f>
        <v>-33.040460347228482</v>
      </c>
      <c r="MA60">
        <f>$C$13/MA58</f>
        <v>-32.720915538972321</v>
      </c>
      <c r="MB60">
        <f>$C$13/MB58</f>
        <v>-32.407492365530516</v>
      </c>
      <c r="MC60">
        <f>$C$13/MC58</f>
        <v>-32.100016584376803</v>
      </c>
      <c r="MD60">
        <f>$C$13/MD58</f>
        <v>-31.79832050354695</v>
      </c>
      <c r="ME60">
        <f>$C$13/ME58</f>
        <v>-31.502242676673514</v>
      </c>
      <c r="MF60">
        <f>$C$13/MF58</f>
        <v>-31.211627614900934</v>
      </c>
      <c r="MG60">
        <f>$C$13/MG58</f>
        <v>-30.926325514600631</v>
      </c>
      <c r="MH60">
        <f>$C$13/MH58</f>
        <v>-30.6461919998845</v>
      </c>
      <c r="MI60">
        <f>$C$13/MI58</f>
        <v>-30.37108787898671</v>
      </c>
      <c r="MJ60">
        <f>$C$13/MJ58</f>
        <v>-30.100878913650273</v>
      </c>
      <c r="MK60">
        <f>$C$13/MK58</f>
        <v>-29.83543560071551</v>
      </c>
      <c r="ML60">
        <f>$C$13/ML58</f>
        <v>-29.574632965163804</v>
      </c>
      <c r="MM60">
        <f>$C$13/MM58</f>
        <v>-29.318350363921816</v>
      </c>
      <c r="MN60">
        <f>$C$13/MN58</f>
        <v>-29.066471299778993</v>
      </c>
      <c r="MO60">
        <f>$C$13/MO58</f>
        <v>-28.818883244815375</v>
      </c>
      <c r="MP60">
        <f>$C$13/MP58</f>
        <v>-28.575477472777422</v>
      </c>
      <c r="MQ60">
        <f>$C$13/MQ58</f>
        <v>-28.336148899877294</v>
      </c>
      <c r="MR60">
        <f>$C$13/MR58</f>
        <v>-28.100795933525802</v>
      </c>
      <c r="MS60">
        <f>$C$13/MS58</f>
        <v>-27.869320328541576</v>
      </c>
      <c r="MT60">
        <f>$C$13/MT58</f>
        <v>-27.641627050408907</v>
      </c>
      <c r="MU60">
        <f>$C$13/MU58</f>
        <v>-27.417624145184369</v>
      </c>
      <c r="MV60">
        <f>$C$13/MV58</f>
        <v>-27.197222615678161</v>
      </c>
      <c r="MW60">
        <f>$C$13/MW58</f>
        <v>-26.980336303559795</v>
      </c>
      <c r="MX60">
        <f>$C$13/MX58</f>
        <v>-26.766881777060156</v>
      </c>
      <c r="MY60">
        <f>$C$13/MY58</f>
        <v>-26.556778223962343</v>
      </c>
      <c r="MZ60">
        <f>$C$13/MZ58</f>
        <v>-26.349947349593013</v>
      </c>
      <c r="NA60">
        <f>$C$13/NA58</f>
        <v>-26.146313279543701</v>
      </c>
      <c r="NB60">
        <f>$C$13/NB58</f>
        <v>-25.945802466868191</v>
      </c>
      <c r="NC60">
        <f>$C$13/NC58</f>
        <v>-25.748343603517505</v>
      </c>
      <c r="ND60">
        <f>$C$13/ND58</f>
        <v>-25.553867535788473</v>
      </c>
      <c r="NE60">
        <f>$C$13/NE58</f>
        <v>-25.362307183575226</v>
      </c>
      <c r="NF60">
        <f>$C$13/NF58</f>
        <v>-25.173597463225601</v>
      </c>
      <c r="NG60">
        <f>$C$13/NG58</f>
        <v>-24.987675213816043</v>
      </c>
      <c r="NH60">
        <f>$C$13/NH58</f>
        <v>-24.804479126669591</v>
      </c>
      <c r="NI60">
        <f>$C$13/NI58</f>
        <v>-24.6239496779517</v>
      </c>
      <c r="NJ60">
        <f>$C$13/NJ58</f>
        <v>-24.446029064188263</v>
      </c>
      <c r="NK60">
        <f>$C$13/NK58</f>
        <v>-24.270661140559046</v>
      </c>
      <c r="NL60">
        <f>$C$13/NL58</f>
        <v>-24.097791361828207</v>
      </c>
      <c r="NM60">
        <f>$C$13/NM58</f>
        <v>-23.927366725781308</v>
      </c>
      <c r="NN60">
        <f>$C$13/NN58</f>
        <v>-23.759335719045623</v>
      </c>
      <c r="NO60">
        <f>$C$13/NO58</f>
        <v>-23.593648265177421</v>
      </c>
      <c r="NP60">
        <f>$C$13/NP58</f>
        <v>-23.430255674906295</v>
      </c>
      <c r="NQ60">
        <f>$C$13/NQ58</f>
        <v>-23.269110598432693</v>
      </c>
      <c r="NR60">
        <f>$C$13/NR58</f>
        <v>-23.110166979680518</v>
      </c>
      <c r="NS60">
        <f>$C$13/NS58</f>
        <v>-22.953380012411888</v>
      </c>
      <c r="NT60">
        <f>$C$13/NT58</f>
        <v>-22.79870609811627</v>
      </c>
      <c r="NU60">
        <f>$C$13/NU58</f>
        <v>-22.646102805590832</v>
      </c>
      <c r="NV60">
        <f>$C$13/NV58</f>
        <v>-22.495528832133271</v>
      </c>
      <c r="NW60">
        <f>$C$13/NW58</f>
        <v>-22.346943966272622</v>
      </c>
      <c r="NX60">
        <f>$C$13/NX58</f>
        <v>-22.200309051967359</v>
      </c>
      <c r="NY60">
        <f>$C$13/NY58</f>
        <v>-22.055585954203824</v>
      </c>
      <c r="NZ60">
        <f>$C$13/NZ58</f>
        <v>-21.912737525931561</v>
      </c>
      <c r="OA60">
        <f>$C$13/OA58</f>
        <v>-21.771727576275246</v>
      </c>
      <c r="OB60">
        <f>$C$13/OB58</f>
        <v>-21.632520839966148</v>
      </c>
      <c r="OC60">
        <f>$C$13/OC58</f>
        <v>-21.495082947938847</v>
      </c>
      <c r="OD60">
        <f>$C$13/OD58</f>
        <v>-21.359380399041726</v>
      </c>
      <c r="OE60">
        <f>$C$13/OE58</f>
        <v>-21.225380532812313</v>
      </c>
      <c r="OF60">
        <f>$C$13/OF58</f>
        <v>-21.09305150327102</v>
      </c>
      <c r="OG60">
        <f>$C$13/OG58</f>
        <v>-20.962362253689111</v>
      </c>
      <c r="OH60">
        <f>$C$13/OH58</f>
        <v>-20.833282492288873</v>
      </c>
      <c r="OI60">
        <f>$C$13/OI58</f>
        <v>-20.705782668836097</v>
      </c>
      <c r="OJ60">
        <f>$C$13/OJ58</f>
        <v>-20.57983395208684</v>
      </c>
      <c r="OK60">
        <f>$C$13/OK58</f>
        <v>-20.455408208052347</v>
      </c>
      <c r="OL60">
        <f>$C$13/OL58</f>
        <v>-20.332477979047688</v>
      </c>
      <c r="OM60">
        <f t="shared" ref="OM60:QX60" si="544">$C$13/OM58</f>
        <v>-20.211016463491333</v>
      </c>
      <c r="ON60">
        <f t="shared" si="544"/>
        <v>-20.090997496424485</v>
      </c>
      <c r="OO60">
        <f t="shared" si="544"/>
        <v>-19.972395530720409</v>
      </c>
      <c r="OP60">
        <f t="shared" si="544"/>
        <v>-19.855185618955378</v>
      </c>
      <c r="OQ60">
        <f t="shared" si="544"/>
        <v>-19.739343395914275</v>
      </c>
      <c r="OR60">
        <f t="shared" si="544"/>
        <v>-19.624845061705063</v>
      </c>
      <c r="OS60">
        <f t="shared" si="544"/>
        <v>-19.511667365457502</v>
      </c>
      <c r="OT60">
        <f t="shared" si="544"/>
        <v>-19.399787589582711</v>
      </c>
      <c r="OU60">
        <f t="shared" si="544"/>
        <v>-19.28918353457119</v>
      </c>
      <c r="OV60">
        <f t="shared" si="544"/>
        <v>-19.179833504307904</v>
      </c>
      <c r="OW60">
        <f t="shared" si="544"/>
        <v>-19.071716291884027</v>
      </c>
      <c r="OX60">
        <f t="shared" si="544"/>
        <v>-18.964811165885919</v>
      </c>
      <c r="OY60">
        <f t="shared" si="544"/>
        <v>-18.859097857142622</v>
      </c>
      <c r="OZ60">
        <f t="shared" si="544"/>
        <v>-18.754556545914163</v>
      </c>
      <c r="PA60">
        <f t="shared" si="544"/>
        <v>-18.651167849503601</v>
      </c>
      <c r="PB60">
        <f t="shared" si="544"/>
        <v>-18.54891281027659</v>
      </c>
      <c r="PC60">
        <f t="shared" si="544"/>
        <v>-18.447772884072876</v>
      </c>
      <c r="PD60">
        <f t="shared" si="544"/>
        <v>-18.347729928994877</v>
      </c>
      <c r="PE60">
        <f t="shared" si="544"/>
        <v>-18.248766194559085</v>
      </c>
      <c r="PF60">
        <f t="shared" si="544"/>
        <v>-18.150864311196681</v>
      </c>
      <c r="PG60">
        <f t="shared" si="544"/>
        <v>-18.054007280090307</v>
      </c>
      <c r="PH60">
        <f t="shared" si="544"/>
        <v>-17.958178463334505</v>
      </c>
      <c r="PI60">
        <f t="shared" si="544"/>
        <v>-17.863361574407897</v>
      </c>
      <c r="PJ60">
        <f t="shared" si="544"/>
        <v>-17.76954066894556</v>
      </c>
      <c r="PK60">
        <f t="shared" si="544"/>
        <v>-17.676700135800722</v>
      </c>
      <c r="PL60">
        <f t="shared" si="544"/>
        <v>-17.584824688385172</v>
      </c>
      <c r="PM60">
        <f t="shared" si="544"/>
        <v>-17.493899356278334</v>
      </c>
      <c r="PN60">
        <f t="shared" si="544"/>
        <v>-17.403909477095322</v>
      </c>
      <c r="PO60">
        <f t="shared" si="544"/>
        <v>-17.314840688604697</v>
      </c>
      <c r="PP60">
        <f t="shared" si="544"/>
        <v>-17.226678921087029</v>
      </c>
      <c r="PQ60">
        <f t="shared" si="544"/>
        <v>-17.139410389925722</v>
      </c>
      <c r="PR60">
        <f t="shared" si="544"/>
        <v>-17.053021588421913</v>
      </c>
      <c r="PS60">
        <f t="shared" si="544"/>
        <v>-16.967499280825567</v>
      </c>
      <c r="PT60">
        <f t="shared" si="544"/>
        <v>-16.882830495575227</v>
      </c>
      <c r="PU60">
        <f t="shared" si="544"/>
        <v>-16.799002518739155</v>
      </c>
      <c r="PV60">
        <f t="shared" si="544"/>
        <v>-16.716002887650934</v>
      </c>
      <c r="PW60">
        <f t="shared" si="544"/>
        <v>-16.633819384732778</v>
      </c>
      <c r="PX60">
        <f t="shared" si="544"/>
        <v>-16.552440031500172</v>
      </c>
      <c r="PY60">
        <f t="shared" si="544"/>
        <v>-16.471853082741649</v>
      </c>
      <c r="PZ60">
        <f t="shared" si="544"/>
        <v>-16.392047020867746</v>
      </c>
      <c r="QA60">
        <f t="shared" si="544"/>
        <v>-16.31301055042346</v>
      </c>
      <c r="QB60">
        <f t="shared" si="544"/>
        <v>-16.234732592758686</v>
      </c>
      <c r="QC60">
        <f t="shared" si="544"/>
        <v>-16.157202280851369</v>
      </c>
      <c r="QD60">
        <f t="shared" si="544"/>
        <v>-16.080408954278283</v>
      </c>
      <c r="QE60">
        <f t="shared" si="544"/>
        <v>-16.004342154328562</v>
      </c>
      <c r="QF60">
        <f t="shared" si="544"/>
        <v>-15.928991619255241</v>
      </c>
      <c r="QG60">
        <f t="shared" si="544"/>
        <v>-15.854347279660342</v>
      </c>
      <c r="QH60">
        <f t="shared" si="544"/>
        <v>-15.780399254009085</v>
      </c>
      <c r="QI60">
        <f t="shared" si="544"/>
        <v>-15.707137844269059</v>
      </c>
      <c r="QJ60">
        <f t="shared" si="544"/>
        <v>-15.634553531670312</v>
      </c>
      <c r="QK60">
        <f t="shared" si="544"/>
        <v>-15.562636972582437</v>
      </c>
      <c r="QL60">
        <f t="shared" si="544"/>
        <v>-15.491378994504958</v>
      </c>
      <c r="QM60">
        <f t="shared" si="544"/>
        <v>-15.420770592167329</v>
      </c>
      <c r="QN60">
        <f t="shared" si="544"/>
        <v>-15.350802923735154</v>
      </c>
      <c r="QO60">
        <f t="shared" si="544"/>
        <v>-15.281467307119163</v>
      </c>
      <c r="QP60">
        <f t="shared" si="544"/>
        <v>-15.212755216383817</v>
      </c>
      <c r="QQ60">
        <f t="shared" si="544"/>
        <v>-15.14465827825234</v>
      </c>
      <c r="QR60">
        <f t="shared" si="544"/>
        <v>-15.077168268705211</v>
      </c>
      <c r="QS60">
        <f t="shared" si="544"/>
        <v>-15.010277109669198</v>
      </c>
      <c r="QT60">
        <f t="shared" si="544"/>
        <v>-14.943976865794149</v>
      </c>
      <c r="QU60">
        <f t="shared" si="544"/>
        <v>-14.87825974131481</v>
      </c>
      <c r="QV60">
        <f t="shared" si="544"/>
        <v>-14.813118076995103</v>
      </c>
      <c r="QW60">
        <f t="shared" si="544"/>
        <v>-14.748544347152313</v>
      </c>
      <c r="QX60">
        <f t="shared" si="544"/>
        <v>-14.68453115675878</v>
      </c>
      <c r="QY60">
        <f t="shared" ref="QY60:RF60" si="545">$C$13/QY58</f>
        <v>-14.621071238618734</v>
      </c>
      <c r="QZ60">
        <f t="shared" si="545"/>
        <v>-14.558157450618028</v>
      </c>
      <c r="RA60">
        <f t="shared" si="545"/>
        <v>-14.495782773044553</v>
      </c>
      <c r="RB60">
        <f t="shared" si="545"/>
        <v>-14.433940305977275</v>
      </c>
      <c r="RC60">
        <f t="shared" si="545"/>
        <v>-14.372623266741789</v>
      </c>
      <c r="RD60">
        <f t="shared" si="545"/>
        <v>-14.311824987430469</v>
      </c>
      <c r="RE60">
        <f t="shared" si="545"/>
        <v>-14.251538912485305</v>
      </c>
      <c r="RF60">
        <f t="shared" si="545"/>
        <v>-14.191758596341547</v>
      </c>
      <c r="RG60">
        <f t="shared" ref="RG60:TR60" si="546">$C$13/RG58</f>
        <v>-14.132477701130432</v>
      </c>
      <c r="RH60">
        <f t="shared" si="546"/>
        <v>-14.07368999443923</v>
      </c>
      <c r="RI60">
        <f t="shared" si="546"/>
        <v>-14.015389347126973</v>
      </c>
      <c r="RJ60">
        <f t="shared" si="546"/>
        <v>-13.95756973119426</v>
      </c>
      <c r="RK60">
        <f t="shared" si="546"/>
        <v>-13.900225217705541</v>
      </c>
      <c r="RL60">
        <f t="shared" si="546"/>
        <v>-13.84334997476245</v>
      </c>
      <c r="RM60">
        <f t="shared" si="546"/>
        <v>-13.786938265526658</v>
      </c>
      <c r="RN60">
        <f t="shared" si="546"/>
        <v>-13.730984446290888</v>
      </c>
      <c r="RO60">
        <f t="shared" si="546"/>
        <v>-13.675482964596711</v>
      </c>
      <c r="RP60">
        <f t="shared" si="546"/>
        <v>-13.620428357397795</v>
      </c>
      <c r="RQ60">
        <f t="shared" si="546"/>
        <v>-13.565815249267356</v>
      </c>
      <c r="RR60">
        <f t="shared" si="546"/>
        <v>-13.511638350648559</v>
      </c>
      <c r="RS60">
        <f t="shared" si="546"/>
        <v>-13.457892456146661</v>
      </c>
      <c r="RT60">
        <f t="shared" si="546"/>
        <v>-13.404572442861781</v>
      </c>
      <c r="RU60">
        <f t="shared" si="546"/>
        <v>-13.351673268761116</v>
      </c>
      <c r="RV60">
        <f t="shared" si="546"/>
        <v>-13.299189971089573</v>
      </c>
      <c r="RW60">
        <f t="shared" si="546"/>
        <v>-13.247117664817724</v>
      </c>
      <c r="RX60">
        <f t="shared" si="546"/>
        <v>-13.19545154112609</v>
      </c>
      <c r="RY60">
        <f t="shared" si="546"/>
        <v>-13.144186865924748</v>
      </c>
      <c r="RZ60">
        <f t="shared" si="546"/>
        <v>-13.093318978407327</v>
      </c>
      <c r="SA60">
        <f t="shared" si="546"/>
        <v>-13.042843289638425</v>
      </c>
      <c r="SB60">
        <f t="shared" si="546"/>
        <v>-12.992755281173608</v>
      </c>
      <c r="SC60">
        <f t="shared" si="546"/>
        <v>-12.943050503711053</v>
      </c>
      <c r="SD60">
        <f t="shared" si="546"/>
        <v>-12.89372457577405</v>
      </c>
      <c r="SE60">
        <f t="shared" si="546"/>
        <v>-12.844773182423484</v>
      </c>
      <c r="SF60">
        <f t="shared" si="546"/>
        <v>-12.796192073999572</v>
      </c>
      <c r="SG60">
        <f t="shared" si="546"/>
        <v>-12.747977064892014</v>
      </c>
      <c r="SH60">
        <f t="shared" si="546"/>
        <v>-12.700124032337861</v>
      </c>
      <c r="SI60">
        <f t="shared" si="546"/>
        <v>-12.652628915246355</v>
      </c>
      <c r="SJ60">
        <f t="shared" si="546"/>
        <v>-12.605487713050028</v>
      </c>
      <c r="SK60">
        <f t="shared" si="546"/>
        <v>-12.558696484581409</v>
      </c>
      <c r="SL60">
        <f t="shared" si="546"/>
        <v>-12.512251346974638</v>
      </c>
      <c r="SM60">
        <f t="shared" si="546"/>
        <v>-12.466148474591371</v>
      </c>
      <c r="SN60">
        <f t="shared" si="546"/>
        <v>-12.420384097970347</v>
      </c>
      <c r="SO60">
        <f t="shared" si="546"/>
        <v>-12.374954502799994</v>
      </c>
      <c r="SP60">
        <f t="shared" si="546"/>
        <v>-12.329856028913522</v>
      </c>
      <c r="SQ60">
        <f t="shared" si="546"/>
        <v>-12.285085069305886</v>
      </c>
      <c r="SR60">
        <f t="shared" si="546"/>
        <v>-12.240638069172107</v>
      </c>
      <c r="SS60">
        <f t="shared" si="546"/>
        <v>-12.196511524966382</v>
      </c>
      <c r="ST60">
        <f t="shared" si="546"/>
        <v>-12.152701983481478</v>
      </c>
      <c r="SU60">
        <f t="shared" si="546"/>
        <v>-12.109206040947893</v>
      </c>
      <c r="SV60">
        <f t="shared" si="546"/>
        <v>-12.06602034215229</v>
      </c>
      <c r="SW60">
        <f t="shared" si="546"/>
        <v>-12.023141579574746</v>
      </c>
      <c r="SX60">
        <f t="shared" si="546"/>
        <v>-11.980566492544297</v>
      </c>
      <c r="SY60">
        <f t="shared" si="546"/>
        <v>-11.938291866412397</v>
      </c>
      <c r="SZ60">
        <f t="shared" si="546"/>
        <v>-11.896314531743798</v>
      </c>
      <c r="TA60">
        <f t="shared" si="546"/>
        <v>-11.854631363524433</v>
      </c>
      <c r="TB60">
        <f t="shared" si="546"/>
        <v>-11.813239280385911</v>
      </c>
      <c r="TC60">
        <f t="shared" si="546"/>
        <v>-11.772135243846193</v>
      </c>
      <c r="TD60">
        <f t="shared" si="546"/>
        <v>-11.731316257566062</v>
      </c>
      <c r="TE60">
        <f t="shared" si="546"/>
        <v>-11.690779366621014</v>
      </c>
      <c r="TF60">
        <f t="shared" si="546"/>
        <v>-11.650521656788195</v>
      </c>
      <c r="TG60">
        <f t="shared" si="546"/>
        <v>-11.610540253848008</v>
      </c>
      <c r="TH60">
        <f t="shared" si="546"/>
        <v>-11.570832322900069</v>
      </c>
      <c r="TI60">
        <f t="shared" si="546"/>
        <v>-11.531395067693138</v>
      </c>
      <c r="TJ60">
        <f t="shared" si="546"/>
        <v>-11.492225729968707</v>
      </c>
      <c r="TK60">
        <f t="shared" si="546"/>
        <v>-11.453321588817929</v>
      </c>
      <c r="TL60">
        <f t="shared" si="546"/>
        <v>-11.414679960051556</v>
      </c>
      <c r="TM60">
        <f t="shared" si="546"/>
        <v>-11.376298195582596</v>
      </c>
      <c r="TN60">
        <f t="shared" si="546"/>
        <v>-11.338173682821377</v>
      </c>
      <c r="TO60">
        <f t="shared" si="546"/>
        <v>-11.300303844082739</v>
      </c>
      <c r="TP60">
        <f t="shared" si="546"/>
        <v>-11.262686136005058</v>
      </c>
      <c r="TQ60">
        <f t="shared" si="546"/>
        <v>-11.225318048980849</v>
      </c>
      <c r="TR60">
        <f t="shared" si="546"/>
        <v>-11.188197106598656</v>
      </c>
      <c r="TS60">
        <f t="shared" ref="TS60:WD60" si="547">$C$13/TS58</f>
        <v>-11.151320865095979</v>
      </c>
      <c r="TT60">
        <f t="shared" si="547"/>
        <v>-11.114686912822993</v>
      </c>
      <c r="TU60">
        <f t="shared" si="547"/>
        <v>-11.078292869716792</v>
      </c>
      <c r="TV60">
        <f t="shared" si="547"/>
        <v>-11.042136386785941</v>
      </c>
      <c r="TW60">
        <f t="shared" si="547"/>
        <v>-11.006215145605077</v>
      </c>
      <c r="TX60">
        <f t="shared" si="547"/>
        <v>-10.970526857819349</v>
      </c>
      <c r="TY60">
        <f t="shared" si="547"/>
        <v>-10.935069264658468</v>
      </c>
      <c r="TZ60">
        <f t="shared" si="547"/>
        <v>-10.899840136460147</v>
      </c>
      <c r="UA60">
        <f t="shared" si="547"/>
        <v>-10.864837272202726</v>
      </c>
      <c r="UB60">
        <f t="shared" si="547"/>
        <v>-10.830058499046777</v>
      </c>
      <c r="UC60">
        <f t="shared" si="547"/>
        <v>-10.795501671885475</v>
      </c>
      <c r="UD60">
        <f t="shared" si="547"/>
        <v>-10.761164672903561</v>
      </c>
      <c r="UE60">
        <f t="shared" si="547"/>
        <v>-10.727045411144688</v>
      </c>
      <c r="UF60">
        <f t="shared" si="547"/>
        <v>-10.693141822086972</v>
      </c>
      <c r="UG60">
        <f t="shared" si="547"/>
        <v>-10.659451867226567</v>
      </c>
      <c r="UH60">
        <f t="shared" si="547"/>
        <v>-10.625973533669098</v>
      </c>
      <c r="UI60">
        <f t="shared" si="547"/>
        <v>-10.592704833728746</v>
      </c>
      <c r="UJ60">
        <f t="shared" si="547"/>
        <v>-10.559643804534861</v>
      </c>
      <c r="UK60">
        <f t="shared" si="547"/>
        <v>-10.526788507645916</v>
      </c>
      <c r="UL60">
        <f t="shared" si="547"/>
        <v>-10.494137028670634</v>
      </c>
      <c r="UM60">
        <f t="shared" si="547"/>
        <v>-10.461687476896154</v>
      </c>
      <c r="UN60">
        <f t="shared" si="547"/>
        <v>-10.429437984923076</v>
      </c>
      <c r="UO60">
        <f t="shared" si="547"/>
        <v>-10.397386708307231</v>
      </c>
      <c r="UP60">
        <f t="shared" si="547"/>
        <v>-10.365531825208029</v>
      </c>
      <c r="UQ60">
        <f t="shared" si="547"/>
        <v>-10.333871536043269</v>
      </c>
      <c r="UR60">
        <f t="shared" si="547"/>
        <v>-10.302404063150243</v>
      </c>
      <c r="US60">
        <f t="shared" si="547"/>
        <v>-10.271127650453016</v>
      </c>
      <c r="UT60">
        <f t="shared" si="547"/>
        <v>-10.240040563135741</v>
      </c>
      <c r="UU60">
        <f t="shared" si="547"/>
        <v>-10.209141087321909</v>
      </c>
      <c r="UV60">
        <f t="shared" si="547"/>
        <v>-10.178427529759366</v>
      </c>
      <c r="UW60">
        <f t="shared" si="547"/>
        <v>-10.147898217511013</v>
      </c>
      <c r="UX60">
        <f t="shared" si="547"/>
        <v>-10.117551497651045</v>
      </c>
      <c r="UY60">
        <f t="shared" si="547"/>
        <v>-10.087385736966638</v>
      </c>
      <c r="UZ60">
        <f t="shared" si="547"/>
        <v>-10.057399321664942</v>
      </c>
      <c r="VA60">
        <f t="shared" si="547"/>
        <v>-10.027590657085295</v>
      </c>
      <c r="VB60">
        <f t="shared" si="547"/>
        <v>-9.9979581674165292</v>
      </c>
      <c r="VC60">
        <f t="shared" si="547"/>
        <v>-9.9685002954192949</v>
      </c>
      <c r="VD60">
        <f t="shared" si="547"/>
        <v>-9.9392155021532496</v>
      </c>
      <c r="VE60">
        <f t="shared" si="547"/>
        <v>-9.9101022667090675</v>
      </c>
      <c r="VF60">
        <f t="shared" si="547"/>
        <v>-9.8811590859451304</v>
      </c>
      <c r="VG60">
        <f t="shared" si="547"/>
        <v>-9.8523844742288276</v>
      </c>
      <c r="VH60">
        <f t="shared" si="547"/>
        <v>-9.8237769631823557</v>
      </c>
      <c r="VI60">
        <f t="shared" si="547"/>
        <v>-9.7953351014329346</v>
      </c>
      <c r="VJ60">
        <f t="shared" si="547"/>
        <v>-9.7670574543673645</v>
      </c>
      <c r="VK60">
        <f t="shared" si="547"/>
        <v>-9.7389426038907949</v>
      </c>
      <c r="VL60">
        <f t="shared" si="547"/>
        <v>-9.7109891481896753</v>
      </c>
      <c r="VM60">
        <f t="shared" si="547"/>
        <v>-9.6831957014987626</v>
      </c>
      <c r="VN60">
        <f t="shared" si="547"/>
        <v>-9.6555608938721118</v>
      </c>
      <c r="VO60">
        <f t="shared" si="547"/>
        <v>-9.6280833709579987</v>
      </c>
      <c r="VP60">
        <f t="shared" si="547"/>
        <v>-9.6007617937776519</v>
      </c>
      <c r="VQ60">
        <f t="shared" si="547"/>
        <v>-9.5735948385077556</v>
      </c>
      <c r="VR60">
        <f t="shared" si="547"/>
        <v>-9.546581196266624</v>
      </c>
      <c r="VS60">
        <f t="shared" si="547"/>
        <v>-9.5197195729040054</v>
      </c>
      <c r="VT60">
        <f t="shared" si="547"/>
        <v>-9.4930086887943954</v>
      </c>
      <c r="VU60">
        <f t="shared" si="547"/>
        <v>-9.4664472786338436</v>
      </c>
      <c r="VV60">
        <f t="shared" si="547"/>
        <v>-9.4400340912401575</v>
      </c>
      <c r="VW60">
        <f t="shared" si="547"/>
        <v>-9.4137678893564321</v>
      </c>
      <c r="VX60">
        <f t="shared" si="547"/>
        <v>-9.3876474494578623</v>
      </c>
      <c r="VY60">
        <f t="shared" si="547"/>
        <v>-9.3616715615617512</v>
      </c>
      <c r="VZ60">
        <f t="shared" si="547"/>
        <v>-9.3358390290406774</v>
      </c>
      <c r="WA60">
        <f t="shared" si="547"/>
        <v>-9.3101486684387336</v>
      </c>
      <c r="WB60">
        <f t="shared" si="547"/>
        <v>-9.2845993092908028</v>
      </c>
      <c r="WC60">
        <f t="shared" si="547"/>
        <v>-9.25918979394479</v>
      </c>
      <c r="WD60">
        <f t="shared" si="547"/>
        <v>-9.2339189773867769</v>
      </c>
    </row>
    <row r="61" spans="1:602" x14ac:dyDescent="0.2">
      <c r="B61" t="s">
        <v>20</v>
      </c>
      <c r="C61">
        <f>$C$13/C59</f>
        <v>14.608258352084281</v>
      </c>
      <c r="D61">
        <f>$C$13/D59</f>
        <v>14.671606854322343</v>
      </c>
      <c r="E61">
        <f>$C$13/E59</f>
        <v>14.735507169225762</v>
      </c>
      <c r="F61">
        <f>$C$13/F59</f>
        <v>14.799966538383693</v>
      </c>
      <c r="G61">
        <f>$C$13/G59</f>
        <v>14.864992330653164</v>
      </c>
      <c r="H61">
        <f>$C$13/H59</f>
        <v>14.930592044967266</v>
      </c>
      <c r="I61">
        <f>$C$13/I59</f>
        <v>14.996773313218029</v>
      </c>
      <c r="J61">
        <f>$C$13/J59</f>
        <v>15.063543903216294</v>
      </c>
      <c r="K61">
        <f>$C$13/K59</f>
        <v>15.13091172173104</v>
      </c>
      <c r="L61">
        <f>$C$13/L59</f>
        <v>15.198884817610603</v>
      </c>
      <c r="M61">
        <f>$C$13/M59</f>
        <v>15.267471384988418</v>
      </c>
      <c r="N61">
        <f>$C$13/N59</f>
        <v>15.336679766575958</v>
      </c>
      <c r="O61">
        <f>$C$13/O59</f>
        <v>15.406518457045623</v>
      </c>
      <c r="P61">
        <f>$C$13/P59</f>
        <v>15.476996106506503</v>
      </c>
      <c r="Q61">
        <f>$C$13/Q59</f>
        <v>15.548121524075967</v>
      </c>
      <c r="R61">
        <f>$C$13/R59</f>
        <v>15.619903681550181</v>
      </c>
      <c r="S61">
        <f>$C$13/S59</f>
        <v>15.692351717176791</v>
      </c>
      <c r="T61">
        <f>$C$13/T59</f>
        <v>15.765474939533075</v>
      </c>
      <c r="U61">
        <f>$C$13/U59</f>
        <v>15.839282831513026</v>
      </c>
      <c r="V61">
        <f>$C$13/V59</f>
        <v>15.913785054426972</v>
      </c>
      <c r="W61">
        <f>$C$13/W59</f>
        <v>15.988991452217427</v>
      </c>
      <c r="X61">
        <f>$C$13/X59</f>
        <v>16.064912055795059</v>
      </c>
      <c r="Y61">
        <f>$C$13/Y59</f>
        <v>16.141557087498779</v>
      </c>
      <c r="Z61">
        <f>$C$13/Z59</f>
        <v>16.218936965684108</v>
      </c>
      <c r="AA61">
        <f>$C$13/AA59</f>
        <v>16.297062309444172</v>
      </c>
      <c r="AB61">
        <f>$C$13/AB59</f>
        <v>16.375943943467774</v>
      </c>
      <c r="AC61">
        <f>$C$13/AC59</f>
        <v>16.455592903039264</v>
      </c>
      <c r="AD61">
        <f>$C$13/AD59</f>
        <v>16.536020439185005</v>
      </c>
      <c r="AE61">
        <f>$C$13/AE59</f>
        <v>16.617238023971549</v>
      </c>
      <c r="AF61">
        <f>$C$13/AF59</f>
        <v>16.699257355960643</v>
      </c>
      <c r="AG61">
        <f>$C$13/AG59</f>
        <v>16.782090365826672</v>
      </c>
      <c r="AH61">
        <f>$C$13/AH59</f>
        <v>16.865749222142039</v>
      </c>
      <c r="AI61">
        <f>$C$13/AI59</f>
        <v>16.950246337336512</v>
      </c>
      <c r="AJ61">
        <f>$C$13/AJ59</f>
        <v>17.035594373836581</v>
      </c>
      <c r="AK61">
        <f>$C$13/AK59</f>
        <v>17.121806250391238</v>
      </c>
      <c r="AL61">
        <f>$C$13/AL59</f>
        <v>17.208895148590816</v>
      </c>
      <c r="AM61">
        <f>$C$13/AM59</f>
        <v>17.296874519585781</v>
      </c>
      <c r="AN61">
        <f>$C$13/AN59</f>
        <v>17.385758091012686</v>
      </c>
      <c r="AO61">
        <f>$C$13/AO59</f>
        <v>17.475559874134778</v>
      </c>
      <c r="AP61">
        <f>$C$13/AP59</f>
        <v>17.566294171205023</v>
      </c>
      <c r="AQ61">
        <f>$C$13/AQ59</f>
        <v>17.657975583059748</v>
      </c>
      <c r="AR61">
        <f>$C$13/AR59</f>
        <v>17.750619016951294</v>
      </c>
      <c r="AS61">
        <f>$C$13/AS59</f>
        <v>17.844239694628534</v>
      </c>
      <c r="AT61">
        <f>$C$13/AT59</f>
        <v>17.93885316067448</v>
      </c>
      <c r="AU61">
        <f>$C$13/AU59</f>
        <v>18.034475291110532</v>
      </c>
      <c r="AV61">
        <f>$C$13/AV59</f>
        <v>18.13112230227739</v>
      </c>
      <c r="AW61">
        <f>$C$13/AW59</f>
        <v>18.228810760003075</v>
      </c>
      <c r="AX61">
        <f>$C$13/AX59</f>
        <v>18.327557589068917</v>
      </c>
      <c r="AY61">
        <f>$C$13/AY59</f>
        <v>18.427380082984889</v>
      </c>
      <c r="AZ61">
        <f>$C$13/AZ59</f>
        <v>18.528295914086151</v>
      </c>
      <c r="BA61">
        <f>$C$13/BA59</f>
        <v>18.630323143963185</v>
      </c>
      <c r="BB61">
        <f>$C$13/BB59</f>
        <v>18.733480234238414</v>
      </c>
      <c r="BC61">
        <f>$C$13/BC59</f>
        <v>18.837786057702861</v>
      </c>
      <c r="BD61">
        <f>$C$13/BD59</f>
        <v>18.943259909826949</v>
      </c>
      <c r="BE61">
        <f>$C$13/BE59</f>
        <v>19.049921520660138</v>
      </c>
      <c r="BF61">
        <f>$C$13/BF59</f>
        <v>19.157791067134884</v>
      </c>
      <c r="BG61">
        <f>$C$13/BG59</f>
        <v>19.266889185790991</v>
      </c>
      <c r="BH61">
        <f>$C$13/BH59</f>
        <v>19.377236985937213</v>
      </c>
      <c r="BI61">
        <f>$C$13/BI59</f>
        <v>19.488856063267765</v>
      </c>
      <c r="BJ61">
        <f>$C$13/BJ59</f>
        <v>19.601768513952152</v>
      </c>
      <c r="BK61">
        <f>$C$13/BK59</f>
        <v>19.715996949217679</v>
      </c>
      <c r="BL61">
        <f>$C$13/BL59</f>
        <v>19.831564510444768</v>
      </c>
      <c r="BM61">
        <f>$C$13/BM59</f>
        <v>19.948494884796368</v>
      </c>
      <c r="BN61">
        <f>$C$13/BN59</f>
        <v>20.066812321403511</v>
      </c>
      <c r="BO61">
        <f>$C$13/BO59</f>
        <v>20.18654164813033</v>
      </c>
      <c r="BP61">
        <f>$C$13/BP59</f>
        <v>20.307708288942852</v>
      </c>
      <c r="BQ61">
        <f>$C$13/BQ59</f>
        <v>20.430338281907073</v>
      </c>
      <c r="BR61">
        <f>$C$13/BR59</f>
        <v>20.554458297843105</v>
      </c>
      <c r="BS61">
        <f>$C$13/BS59</f>
        <v>20.680095659663454</v>
      </c>
      <c r="BT61">
        <f>$C$13/BT59</f>
        <v>20.807278362424878</v>
      </c>
      <c r="BU61">
        <f>$C$13/BU59</f>
        <v>20.936035094124744</v>
      </c>
      <c r="BV61">
        <f>$C$13/BV59</f>
        <v>21.066395257274309</v>
      </c>
      <c r="BW61">
        <f>$C$13/BW59</f>
        <v>21.198388991283057</v>
      </c>
      <c r="BX61">
        <f>$C$13/BX59</f>
        <v>21.332047195689793</v>
      </c>
      <c r="BY61">
        <f>$C$13/BY59</f>
        <v>21.467401554278226</v>
      </c>
      <c r="BZ61">
        <f>$C$13/BZ59</f>
        <v>21.604484560116461</v>
      </c>
      <c r="CA61">
        <f>$C$13/CA59</f>
        <v>21.743329541562044</v>
      </c>
      <c r="CB61">
        <f>$C$13/CB59</f>
        <v>21.883970689276232</v>
      </c>
      <c r="CC61">
        <f>$C$13/CC59</f>
        <v>22.026443084293511</v>
      </c>
      <c r="CD61">
        <f>$C$13/CD59</f>
        <v>22.170782727194741</v>
      </c>
      <c r="CE61">
        <f>$C$13/CE59</f>
        <v>22.317026568434915</v>
      </c>
      <c r="CF61">
        <f>$C$13/CF59</f>
        <v>22.465212539879172</v>
      </c>
      <c r="CG61">
        <f>$C$13/CG59</f>
        <v>22.615379587603609</v>
      </c>
      <c r="CH61">
        <f>$C$13/CH59</f>
        <v>22.767567706020479</v>
      </c>
      <c r="CI61">
        <f>$C$13/CI59</f>
        <v>22.921817973390585</v>
      </c>
      <c r="CJ61">
        <f>$C$13/CJ59</f>
        <v>23.078172588789084</v>
      </c>
      <c r="CK61">
        <f>$C$13/CK59</f>
        <v>23.236674910594608</v>
      </c>
      <c r="CL61">
        <f>$C$13/CL59</f>
        <v>23.397369496575411</v>
      </c>
      <c r="CM61">
        <f>$C$13/CM59</f>
        <v>23.560302145650418</v>
      </c>
      <c r="CN61">
        <f>$C$13/CN59</f>
        <v>23.725519941407381</v>
      </c>
      <c r="CO61">
        <f>$C$13/CO59</f>
        <v>23.893071297465006</v>
      </c>
      <c r="CP61">
        <f>$C$13/CP59</f>
        <v>24.063006004770859</v>
      </c>
      <c r="CQ61">
        <f>$C$13/CQ59</f>
        <v>24.235375280932082</v>
      </c>
      <c r="CR61">
        <f>$C$13/CR59</f>
        <v>24.41023182168168</v>
      </c>
      <c r="CS61">
        <f>$C$13/CS59</f>
        <v>24.587629854588872</v>
      </c>
      <c r="CT61">
        <f>$C$13/CT59</f>
        <v>24.767625195128645</v>
      </c>
      <c r="CU61">
        <f>$C$13/CU59</f>
        <v>24.950275305232211</v>
      </c>
      <c r="CV61">
        <f>$C$13/CV59</f>
        <v>25.135639354447406</v>
      </c>
      <c r="CW61">
        <f>$C$13/CW59</f>
        <v>25.323778283845794</v>
      </c>
      <c r="CX61">
        <f>$C$13/CX59</f>
        <v>25.514754872821467</v>
      </c>
      <c r="CY61">
        <f>$C$13/CY59</f>
        <v>25.708633808935318</v>
      </c>
      <c r="CZ61">
        <f>$C$13/CZ59</f>
        <v>25.905481760968094</v>
      </c>
      <c r="DA61">
        <f>$C$13/DA59</f>
        <v>26.105367455355474</v>
      </c>
      <c r="DB61">
        <f>$C$13/DB59</f>
        <v>26.308361756189264</v>
      </c>
      <c r="DC61">
        <f>$C$13/DC59</f>
        <v>26.514537748980405</v>
      </c>
      <c r="DD61">
        <f>$C$13/DD59</f>
        <v>26.723970828391703</v>
      </c>
      <c r="DE61">
        <f>$C$13/DE59</f>
        <v>26.936738790161591</v>
      </c>
      <c r="DF61">
        <f>$C$13/DF59</f>
        <v>27.152921927454329</v>
      </c>
      <c r="DG61">
        <f>$C$13/DG59</f>
        <v>27.372603131887352</v>
      </c>
      <c r="DH61">
        <f>$C$13/DH59</f>
        <v>27.595867999502794</v>
      </c>
      <c r="DI61">
        <f>$C$13/DI59</f>
        <v>27.822804941967803</v>
      </c>
      <c r="DJ61">
        <f>$C$13/DJ59</f>
        <v>28.053505303307158</v>
      </c>
      <c r="DK61">
        <f>$C$13/DK59</f>
        <v>28.28806348249195</v>
      </c>
      <c r="DL61">
        <f>$C$13/DL59</f>
        <v>28.526577062229968</v>
      </c>
      <c r="DM61">
        <f>$C$13/DM59</f>
        <v>28.769146944326966</v>
      </c>
      <c r="DN61">
        <f>$C$13/DN59</f>
        <v>29.015877492013239</v>
      </c>
      <c r="DO61">
        <f>$C$13/DO59</f>
        <v>29.266876679657287</v>
      </c>
      <c r="DP61">
        <f>$C$13/DP59</f>
        <v>29.522256250317831</v>
      </c>
      <c r="DQ61">
        <f>$C$13/DQ59</f>
        <v>29.782131881617076</v>
      </c>
      <c r="DR61">
        <f>$C$13/DR59</f>
        <v>30.046623360452617</v>
      </c>
      <c r="DS61">
        <f>$C$13/DS59</f>
        <v>30.315854767102305</v>
      </c>
      <c r="DT61">
        <f>$C$13/DT59</f>
        <v>30.589954669316619</v>
      </c>
      <c r="DU61">
        <f>$C$13/DU59</f>
        <v>30.869056327036347</v>
      </c>
      <c r="DV61">
        <f>$C$13/DV59</f>
        <v>31.153297908420523</v>
      </c>
      <c r="DW61">
        <f>$C$13/DW59</f>
        <v>31.442822717920325</v>
      </c>
      <c r="DX61">
        <f>$C$13/DX59</f>
        <v>31.737779437190021</v>
      </c>
      <c r="DY61">
        <f>$C$13/DY59</f>
        <v>32.038322379685802</v>
      </c>
      <c r="DZ61">
        <f>$C$13/DZ59</f>
        <v>32.344611759868577</v>
      </c>
      <c r="EA61">
        <f>$C$13/EA59</f>
        <v>32.65681397799743</v>
      </c>
      <c r="EB61">
        <f>$C$13/EB59</f>
        <v>32.975101921577405</v>
      </c>
      <c r="EC61">
        <f>$C$13/EC59</f>
        <v>33.299655284609123</v>
      </c>
      <c r="ED61">
        <f>$C$13/ED59</f>
        <v>33.630660905878791</v>
      </c>
      <c r="EE61">
        <f>$C$13/EE59</f>
        <v>33.968313127626857</v>
      </c>
      <c r="EF61">
        <f>$C$13/EF59</f>
        <v>34.312814176041982</v>
      </c>
      <c r="EG61">
        <f>$C$13/EG59</f>
        <v>34.664374565145756</v>
      </c>
      <c r="EH61">
        <f>$C$13/EH59</f>
        <v>35.023213525762948</v>
      </c>
      <c r="EI61">
        <f>$C$13/EI59</f>
        <v>35.389559461414215</v>
      </c>
      <c r="EJ61">
        <f>$C$13/EJ59</f>
        <v>35.763650433123303</v>
      </c>
      <c r="EK61">
        <f>$C$13/EK59</f>
        <v>36.145734675301142</v>
      </c>
      <c r="EL61">
        <f>$C$13/EL59</f>
        <v>36.536071145056063</v>
      </c>
      <c r="EM61">
        <f>$C$13/EM59</f>
        <v>36.934930107484391</v>
      </c>
      <c r="EN61">
        <f>$C$13/EN59</f>
        <v>37.34259375972141</v>
      </c>
      <c r="EO61">
        <f>$C$13/EO59</f>
        <v>37.759356896780744</v>
      </c>
      <c r="EP61">
        <f>$C$13/EP59</f>
        <v>38.185527622483733</v>
      </c>
      <c r="EQ61">
        <f>$C$13/EQ59</f>
        <v>38.621428109081705</v>
      </c>
      <c r="ER61">
        <f>$C$13/ER59</f>
        <v>39.067395409507128</v>
      </c>
      <c r="ES61">
        <f>$C$13/ES59</f>
        <v>39.523782326557253</v>
      </c>
      <c r="ET61">
        <f>$C$13/ET59</f>
        <v>39.990958343720891</v>
      </c>
      <c r="EU61">
        <f>$C$13/EU59</f>
        <v>40.4693106228098</v>
      </c>
      <c r="EV61">
        <f>$C$13/EV59</f>
        <v>40.959245074055879</v>
      </c>
      <c r="EW61">
        <f>$C$13/EW59</f>
        <v>41.461187504890617</v>
      </c>
      <c r="EX61">
        <f>$C$13/EX59</f>
        <v>41.975584854240033</v>
      </c>
      <c r="EY61">
        <f>$C$13/EY59</f>
        <v>42.502906519855138</v>
      </c>
      <c r="EZ61">
        <f>$C$13/EZ59</f>
        <v>43.043645786963538</v>
      </c>
      <c r="FA61">
        <f>$C$13/FA59</f>
        <v>43.598321367381587</v>
      </c>
      <c r="FB61">
        <f>$C$13/FB59</f>
        <v>44.167479059181311</v>
      </c>
      <c r="FC61">
        <f>$C$13/FC59</f>
        <v>44.751693538074427</v>
      </c>
      <c r="FD61">
        <f>$C$13/FD59</f>
        <v>45.351570292872523</v>
      </c>
      <c r="FE61">
        <f>$C$13/FE59</f>
        <v>45.967747718726294</v>
      </c>
      <c r="FF61">
        <f>$C$13/FF59</f>
        <v>46.600899383356072</v>
      </c>
      <c r="FG61">
        <f>$C$13/FG59</f>
        <v>47.251736483186164</v>
      </c>
      <c r="FH61">
        <f>$C$13/FH59</f>
        <v>47.921010508211332</v>
      </c>
      <c r="FI61">
        <f>$C$13/FI59</f>
        <v>48.609516136588333</v>
      </c>
      <c r="FJ61">
        <f>$C$13/FJ59</f>
        <v>49.318094382393213</v>
      </c>
      <c r="FK61">
        <f>$C$13/FK59</f>
        <v>50.047636022759285</v>
      </c>
      <c r="FL61">
        <f>$C$13/FL59</f>
        <v>50.799085333759379</v>
      </c>
      <c r="FM61">
        <f>$C$13/FM59</f>
        <v>51.57344416797693</v>
      </c>
      <c r="FN61">
        <f>$C$13/FN59</f>
        <v>52.371776410790183</v>
      </c>
      <c r="FO61">
        <f>$C$13/FO59</f>
        <v>53.195212857050763</v>
      </c>
      <c r="FP61">
        <f>$C$13/FP59</f>
        <v>54.044956555164532</v>
      </c>
      <c r="FQ61">
        <f>$C$13/FQ59</f>
        <v>54.922288671687227</v>
      </c>
      <c r="FR61">
        <f>$C$13/FR59</f>
        <v>55.828574936558994</v>
      </c>
      <c r="FS61">
        <f>$C$13/FS59</f>
        <v>56.765272737171941</v>
      </c>
      <c r="FT61">
        <f>$C$13/FT59</f>
        <v>57.733938938774344</v>
      </c>
      <c r="FU61">
        <f>$C$13/FU59</f>
        <v>58.736238519479429</v>
      </c>
      <c r="FV61">
        <f>$C$13/FV59</f>
        <v>59.773954120622101</v>
      </c>
      <c r="FW61">
        <f>$C$13/FW59</f>
        <v>60.848996627702341</v>
      </c>
      <c r="FX61">
        <f>$C$13/FX59</f>
        <v>61.963416914038127</v>
      </c>
      <c r="FY61">
        <f>$C$13/FY59</f>
        <v>63.119418898970025</v>
      </c>
      <c r="FZ61">
        <f>$C$13/FZ59</f>
        <v>64.319374095552988</v>
      </c>
      <c r="GA61">
        <f>$C$13/GA59</f>
        <v>65.565837849791663</v>
      </c>
      <c r="GB61">
        <f>$C$13/GB59</f>
        <v>66.861567505420425</v>
      </c>
      <c r="GC61">
        <f>$C$13/GC59</f>
        <v>68.20954276597034</v>
      </c>
      <c r="GD61">
        <f>$C$13/GD59</f>
        <v>69.612988570594922</v>
      </c>
      <c r="GE61">
        <f>$C$13/GE59</f>
        <v>71.075400853313809</v>
      </c>
      <c r="GF61">
        <f>$C$13/GF59</f>
        <v>72.600575618791851</v>
      </c>
      <c r="GG61">
        <f>$C$13/GG59</f>
        <v>74.192641843754515</v>
      </c>
      <c r="GH61">
        <f>$C$13/GH59</f>
        <v>75.856098804455897</v>
      </c>
      <c r="GI61">
        <f>$C$13/GI59</f>
        <v>77.59585854077973</v>
      </c>
      <c r="GJ61">
        <f>$C$13/GJ59</f>
        <v>79.417294300992211</v>
      </c>
      <c r="GK61">
        <f>$C$13/GK59</f>
        <v>81.326295973470039</v>
      </c>
      <c r="GL61">
        <f>$C$13/GL59</f>
        <v>83.329333710011113</v>
      </c>
      <c r="GM61">
        <f>$C$13/GM59</f>
        <v>85.433531188680362</v>
      </c>
      <c r="GN61">
        <f>$C$13/GN59</f>
        <v>87.646750264226398</v>
      </c>
      <c r="GO61">
        <f>$C$13/GO59</f>
        <v>89.977689126011697</v>
      </c>
      <c r="GP61">
        <f>$C$13/GP59</f>
        <v>92.435996546756158</v>
      </c>
      <c r="GQ61">
        <f>$C$13/GQ59</f>
        <v>95.032405385886761</v>
      </c>
      <c r="GR61">
        <f>$C$13/GR59</f>
        <v>97.77888924276688</v>
      </c>
      <c r="GS61">
        <f>$C$13/GS59</f>
        <v>100.68884708248483</v>
      </c>
      <c r="GT61">
        <f>$C$13/GT59</f>
        <v>103.77732184030656</v>
      </c>
      <c r="GU61">
        <f>$C$13/GU59</f>
        <v>107.06126053135945</v>
      </c>
      <c r="GV61">
        <f>$C$13/GV59</f>
        <v>110.55982535974871</v>
      </c>
      <c r="GW61">
        <f>$C$13/GW59</f>
        <v>114.29476788718027</v>
      </c>
      <c r="GX61">
        <f>$C$13/GX59</f>
        <v>118.29088169443645</v>
      </c>
      <c r="GY61">
        <f>$C$13/GY59</f>
        <v>122.57655344224509</v>
      </c>
      <c r="GZ61">
        <f>$C$13/GZ59</f>
        <v>127.18443822467843</v>
      </c>
      <c r="HA61">
        <f>$C$13/HA59</f>
        <v>132.15229319935679</v>
      </c>
      <c r="HB61">
        <f>$C$13/HB59</f>
        <v>137.52401452986271</v>
      </c>
      <c r="HC61">
        <f>$C$13/HC59</f>
        <v>143.35093794105433</v>
      </c>
      <c r="HD61">
        <f>$C$13/HD59</f>
        <v>149.69348453194547</v>
      </c>
      <c r="HE61">
        <f>$C$13/HE59</f>
        <v>156.62326372751426</v>
      </c>
      <c r="HF61">
        <f>$C$13/HF59</f>
        <v>164.22578869675414</v>
      </c>
      <c r="HG61">
        <f>$C$13/HG59</f>
        <v>172.60402295839893</v>
      </c>
      <c r="HH61">
        <f>$C$13/HH59</f>
        <v>181.88307096200361</v>
      </c>
      <c r="HI61">
        <f>$C$13/HI59</f>
        <v>192.216467596331</v>
      </c>
      <c r="HJ61">
        <f>$C$13/HJ59</f>
        <v>203.79474081140162</v>
      </c>
      <c r="HK61">
        <f>$C$13/HK59</f>
        <v>216.85726724437012</v>
      </c>
      <c r="HL61">
        <f>$C$13/HL59</f>
        <v>231.70899952668142</v>
      </c>
      <c r="HM61">
        <f>$C$13/HM59</f>
        <v>248.74457248273342</v>
      </c>
      <c r="HN61">
        <f>$C$13/HN59</f>
        <v>268.48388712285913</v>
      </c>
      <c r="HO61">
        <f>$C$13/HO59</f>
        <v>291.62609780242576</v>
      </c>
      <c r="HP61">
        <f>$C$13/HP59</f>
        <v>319.13415388503574</v>
      </c>
      <c r="HQ61">
        <f>$C$13/HQ59</f>
        <v>352.37217180226162</v>
      </c>
      <c r="HR61">
        <f>$C$13/HR59</f>
        <v>393.33863159804588</v>
      </c>
      <c r="HS61">
        <f>$C$13/HS59</f>
        <v>445.08364017115451</v>
      </c>
      <c r="HT61">
        <f>$C$13/HT59</f>
        <v>512.50543971313675</v>
      </c>
      <c r="HU61">
        <f>$C$13/HU59</f>
        <v>604.00009260935917</v>
      </c>
      <c r="HV61">
        <f>$C$13/HV59</f>
        <v>735.26223731685741</v>
      </c>
      <c r="HW61">
        <f>$C$13/HW59</f>
        <v>939.41783476993066</v>
      </c>
      <c r="HX61">
        <f>$C$13/HX59</f>
        <v>1300.5268756298158</v>
      </c>
      <c r="HY61">
        <f>$C$13/HY59</f>
        <v>2112.6051590948186</v>
      </c>
      <c r="HZ61">
        <f>$C$13/HZ59</f>
        <v>5624.9517985506873</v>
      </c>
      <c r="IA61">
        <f>$C$13/IA59</f>
        <v>-8489.6406629406156</v>
      </c>
      <c r="IB61">
        <f>$C$13/IB59</f>
        <v>-2419.1956453991247</v>
      </c>
      <c r="IC61">
        <f>$C$13/IC59</f>
        <v>-1410.5756087905952</v>
      </c>
      <c r="ID61">
        <f>$C$13/ID59</f>
        <v>-995.51979652936518</v>
      </c>
      <c r="IE61">
        <f>$C$13/IE59</f>
        <v>-769.18918400486677</v>
      </c>
      <c r="IF61">
        <f>$C$13/IF59</f>
        <v>-626.70770028719335</v>
      </c>
      <c r="IG61">
        <f>$C$13/IG59</f>
        <v>-528.76197695128985</v>
      </c>
      <c r="IH61">
        <f>$C$13/IH59</f>
        <v>-457.29336503736459</v>
      </c>
      <c r="II61">
        <f>$C$13/II59</f>
        <v>-402.84408730485751</v>
      </c>
      <c r="IJ61">
        <f>$C$13/IJ59</f>
        <v>-359.98158619719743</v>
      </c>
      <c r="IK61">
        <f>$C$13/IK59</f>
        <v>-325.36304669552453</v>
      </c>
      <c r="IL61">
        <f>$C$13/IL59</f>
        <v>-296.81872359257346</v>
      </c>
      <c r="IM61">
        <f>$C$13/IM59</f>
        <v>-272.87887302078002</v>
      </c>
      <c r="IN61">
        <f>$C$13/IN59</f>
        <v>-252.51252907709699</v>
      </c>
      <c r="IO61">
        <f>$C$13/IO59</f>
        <v>-234.9751347062396</v>
      </c>
      <c r="IP61">
        <f>$C$13/IP59</f>
        <v>-219.7155428793867</v>
      </c>
      <c r="IQ61">
        <f>$C$13/IQ59</f>
        <v>-206.31704480197675</v>
      </c>
      <c r="IR61">
        <f>$C$13/IR59</f>
        <v>-194.45873495169835</v>
      </c>
      <c r="IS61">
        <f>$C$13/IS59</f>
        <v>-183.88947548687105</v>
      </c>
      <c r="IT61">
        <f>$C$13/IT59</f>
        <v>-174.40991351386916</v>
      </c>
      <c r="IU61">
        <f>$C$13/IU59</f>
        <v>-165.8597877771999</v>
      </c>
      <c r="IV61">
        <f>$C$13/IV59</f>
        <v>-158.10879446761484</v>
      </c>
      <c r="IW61">
        <f>$C$13/IW59</f>
        <v>-151.04989985039384</v>
      </c>
      <c r="IX61">
        <f>$C$13/IX59</f>
        <v>-144.59436771276097</v>
      </c>
      <c r="IY61">
        <f>$C$13/IY59</f>
        <v>-138.66800964428879</v>
      </c>
      <c r="IZ61">
        <f>$C$13/IZ59</f>
        <v>-133.20832112944063</v>
      </c>
      <c r="JA61">
        <f>$C$13/JA59</f>
        <v>-128.16226856465465</v>
      </c>
      <c r="JB61">
        <f>$C$13/JB59</f>
        <v>-123.48456089639831</v>
      </c>
      <c r="JC61">
        <f>$C$13/JC59</f>
        <v>-119.13628642513831</v>
      </c>
      <c r="JD61">
        <f>$C$13/JD59</f>
        <v>-115.08382782658475</v>
      </c>
      <c r="JE61">
        <f>$C$13/JE59</f>
        <v>-111.29799132390259</v>
      </c>
      <c r="JF61">
        <f>$C$13/JF59</f>
        <v>-107.75330226797925</v>
      </c>
      <c r="JG61">
        <f>$C$13/JG59</f>
        <v>-104.42743117174869</v>
      </c>
      <c r="JH61">
        <f>$C$13/JH59</f>
        <v>-101.30072285668997</v>
      </c>
      <c r="JI61">
        <f>$C$13/JI59</f>
        <v>-98.355807728469159</v>
      </c>
      <c r="JJ61">
        <f>$C$13/JJ59</f>
        <v>-95.577278940819809</v>
      </c>
      <c r="JK61">
        <f>$C$13/JK59</f>
        <v>-92.951422776331754</v>
      </c>
      <c r="JL61">
        <f>$C$13/JL59</f>
        <v>-90.465992283370085</v>
      </c>
      <c r="JM61">
        <f>$C$13/JM59</f>
        <v>-88.110016283588593</v>
      </c>
      <c r="JN61">
        <f>$C$13/JN59</f>
        <v>-85.873637465685732</v>
      </c>
      <c r="JO61">
        <f>$C$13/JO59</f>
        <v>-83.747974525523134</v>
      </c>
      <c r="JP61">
        <f>$C$13/JP59</f>
        <v>-81.725004286651142</v>
      </c>
      <c r="JQ61">
        <f>$C$13/JQ59</f>
        <v>-79.797460502474351</v>
      </c>
      <c r="JR61">
        <f>$C$13/JR59</f>
        <v>-77.958746649378028</v>
      </c>
      <c r="JS61">
        <f>$C$13/JS59</f>
        <v>-76.202860504960043</v>
      </c>
      <c r="JT61">
        <f>$C$13/JT59</f>
        <v>-74.524328694222149</v>
      </c>
      <c r="JU61">
        <f>$C$13/JU59</f>
        <v>-72.918149699885859</v>
      </c>
      <c r="JV61">
        <f>$C$13/JV59</f>
        <v>-71.379744086817439</v>
      </c>
      <c r="JW61">
        <f>$C$13/JW59</f>
        <v>-69.904910897167568</v>
      </c>
      <c r="JX61">
        <f>$C$13/JX59</f>
        <v>-68.489789341806329</v>
      </c>
      <c r="JY61">
        <f>$C$13/JY59</f>
        <v>-67.130825052435711</v>
      </c>
      <c r="JZ61">
        <f>$C$13/JZ59</f>
        <v>-65.824740273257532</v>
      </c>
      <c r="KA61">
        <f>$C$13/KA59</f>
        <v>-64.568507465905611</v>
      </c>
      <c r="KB61">
        <f>$C$13/KB59</f>
        <v>-63.359325880198035</v>
      </c>
      <c r="KC61">
        <f>$C$13/KC59</f>
        <v>-62.19460070906797</v>
      </c>
      <c r="KD61">
        <f>$C$13/KD59</f>
        <v>-61.071924501143414</v>
      </c>
      <c r="KE61">
        <f>$C$13/KE59</f>
        <v>-59.989060550764044</v>
      </c>
      <c r="KF61">
        <f>$C$13/KF59</f>
        <v>-58.943928024277973</v>
      </c>
      <c r="KG61">
        <f>$C$13/KG59</f>
        <v>-57.934588614497372</v>
      </c>
      <c r="KH61">
        <f>$C$13/KH59</f>
        <v>-56.959234543222529</v>
      </c>
      <c r="KI61">
        <f>$C$13/KI59</f>
        <v>-56.016177755597298</v>
      </c>
      <c r="KJ61">
        <f>$C$13/KJ59</f>
        <v>-55.103840170416206</v>
      </c>
      <c r="KK61">
        <f>$C$13/KK59</f>
        <v>-54.220744867924253</v>
      </c>
      <c r="KL61">
        <f>$C$13/KL59</f>
        <v>-53.365508111598338</v>
      </c>
      <c r="KM61">
        <f>$C$13/KM59</f>
        <v>-52.536832113258036</v>
      </c>
      <c r="KN61">
        <f>$C$13/KN59</f>
        <v>-51.733498461942723</v>
      </c>
      <c r="KO61">
        <f>$C$13/KO59</f>
        <v>-50.954362146578113</v>
      </c>
      <c r="KP61">
        <f>$C$13/KP59</f>
        <v>-50.198346110761243</v>
      </c>
      <c r="KQ61">
        <f>$C$13/KQ59</f>
        <v>-49.464436285206311</v>
      </c>
      <c r="KR61">
        <f>$C$13/KR59</f>
        <v>-48.75167704967118</v>
      </c>
      <c r="KS61">
        <f>$C$13/KS59</f>
        <v>-48.059167081659595</v>
      </c>
      <c r="KT61">
        <f>$C$13/KT59</f>
        <v>-47.38605555397929</v>
      </c>
      <c r="KU61">
        <f>$C$13/KU59</f>
        <v>-46.7315386474259</v>
      </c>
      <c r="KV61">
        <f>$C$13/KV59</f>
        <v>-46.094856348539444</v>
      </c>
      <c r="KW61">
        <f>$C$13/KW59</f>
        <v>-45.475289505611315</v>
      </c>
      <c r="KX61">
        <f>$C$13/KX59</f>
        <v>-44.872157118965887</v>
      </c>
      <c r="KY61">
        <f>$C$13/KY59</f>
        <v>-44.284813844051371</v>
      </c>
      <c r="KZ61">
        <f>$C$13/KZ59</f>
        <v>-43.71264768809322</v>
      </c>
      <c r="LA61">
        <f>$C$13/LA59</f>
        <v>-43.155077883027346</v>
      </c>
      <c r="LB61">
        <f>$C$13/LB59</f>
        <v>-42.611552919171892</v>
      </c>
      <c r="LC61">
        <f>$C$13/LC59</f>
        <v>-42.081548725642627</v>
      </c>
      <c r="LD61">
        <f>$C$13/LD59</f>
        <v>-41.564566984892473</v>
      </c>
      <c r="LE61">
        <f>$C$13/LE59</f>
        <v>-41.06013356998092</v>
      </c>
      <c r="LF61">
        <f>$C$13/LF59</f>
        <v>-40.567797094272166</v>
      </c>
      <c r="LG61">
        <f>$C$13/LG59</f>
        <v>-40.087127564237001</v>
      </c>
      <c r="LH61">
        <f>$C$13/LH59</f>
        <v>-39.617715126907335</v>
      </c>
      <c r="LI61">
        <f>$C$13/LI59</f>
        <v>-39.159168904314491</v>
      </c>
      <c r="LJ61">
        <f>$C$13/LJ59</f>
        <v>-38.711115907944546</v>
      </c>
      <c r="LK61">
        <f>$C$13/LK59</f>
        <v>-38.273200026874406</v>
      </c>
      <c r="LL61">
        <f>$C$13/LL59</f>
        <v>-37.845081083819338</v>
      </c>
      <c r="LM61">
        <f>$C$13/LM59</f>
        <v>-37.426433953833218</v>
      </c>
      <c r="LN61">
        <f>$C$13/LN59</f>
        <v>-37.016947740863145</v>
      </c>
      <c r="LO61">
        <f>$C$13/LO59</f>
        <v>-36.616325007775337</v>
      </c>
      <c r="LP61">
        <f>$C$13/LP59</f>
        <v>-36.224281055844813</v>
      </c>
      <c r="LQ61">
        <f>$C$13/LQ59</f>
        <v>-35.840543250041001</v>
      </c>
      <c r="LR61">
        <f>$C$13/LR59</f>
        <v>-35.464850386748807</v>
      </c>
      <c r="LS61">
        <f>$C$13/LS59</f>
        <v>-35.096952100843787</v>
      </c>
      <c r="LT61">
        <f>$C$13/LT59</f>
        <v>-34.736608309292983</v>
      </c>
      <c r="LU61">
        <f>$C$13/LU59</f>
        <v>-34.383588688683091</v>
      </c>
      <c r="LV61">
        <f>$C$13/LV59</f>
        <v>-34.037672184286599</v>
      </c>
      <c r="LW61">
        <f>$C$13/LW59</f>
        <v>-33.698646548467053</v>
      </c>
      <c r="LX61">
        <f>$C$13/LX59</f>
        <v>-33.366307906397999</v>
      </c>
      <c r="LY61">
        <f>$C$13/LY59</f>
        <v>-33.040460347228482</v>
      </c>
      <c r="LZ61">
        <f>$C$13/LZ59</f>
        <v>-32.720915538972321</v>
      </c>
      <c r="MA61">
        <f>$C$13/MA59</f>
        <v>-32.407492365530516</v>
      </c>
      <c r="MB61">
        <f>$C$13/MB59</f>
        <v>-32.100016584376803</v>
      </c>
      <c r="MC61">
        <f>$C$13/MC59</f>
        <v>-31.79832050354695</v>
      </c>
      <c r="MD61">
        <f>$C$13/MD59</f>
        <v>-31.502242676673514</v>
      </c>
      <c r="ME61">
        <f>$C$13/ME59</f>
        <v>-31.211627614900934</v>
      </c>
      <c r="MF61">
        <f>$C$13/MF59</f>
        <v>-30.926325514600631</v>
      </c>
      <c r="MG61">
        <f>$C$13/MG59</f>
        <v>-30.6461919998845</v>
      </c>
      <c r="MH61">
        <f>$C$13/MH59</f>
        <v>-30.37108787898671</v>
      </c>
      <c r="MI61">
        <f>$C$13/MI59</f>
        <v>-30.100878913650273</v>
      </c>
      <c r="MJ61">
        <f>$C$13/MJ59</f>
        <v>-29.83543560071551</v>
      </c>
      <c r="MK61">
        <f>$C$13/MK59</f>
        <v>-29.574632965163804</v>
      </c>
      <c r="ML61">
        <f>$C$13/ML59</f>
        <v>-29.318350363921816</v>
      </c>
      <c r="MM61">
        <f>$C$13/MM59</f>
        <v>-29.066471299778993</v>
      </c>
      <c r="MN61">
        <f>$C$13/MN59</f>
        <v>-28.818883244815375</v>
      </c>
      <c r="MO61">
        <f>$C$13/MO59</f>
        <v>-28.575477472777422</v>
      </c>
      <c r="MP61">
        <f>$C$13/MP59</f>
        <v>-28.336148899877294</v>
      </c>
      <c r="MQ61">
        <f>$C$13/MQ59</f>
        <v>-28.100795933525802</v>
      </c>
      <c r="MR61">
        <f>$C$13/MR59</f>
        <v>-27.869320328541576</v>
      </c>
      <c r="MS61">
        <f>$C$13/MS59</f>
        <v>-27.641627050408907</v>
      </c>
      <c r="MT61">
        <f>$C$13/MT59</f>
        <v>-27.417624145184369</v>
      </c>
      <c r="MU61">
        <f>$C$13/MU59</f>
        <v>-27.197222615678161</v>
      </c>
      <c r="MV61">
        <f>$C$13/MV59</f>
        <v>-26.980336303559795</v>
      </c>
      <c r="MW61">
        <f>$C$13/MW59</f>
        <v>-26.766881777060156</v>
      </c>
      <c r="MX61">
        <f>$C$13/MX59</f>
        <v>-26.556778223962343</v>
      </c>
      <c r="MY61">
        <f>$C$13/MY59</f>
        <v>-26.349947349593013</v>
      </c>
      <c r="MZ61">
        <f>$C$13/MZ59</f>
        <v>-26.146313279543701</v>
      </c>
      <c r="NA61">
        <f>$C$13/NA59</f>
        <v>-25.945802466868191</v>
      </c>
      <c r="NB61">
        <f>$C$13/NB59</f>
        <v>-25.748343603517505</v>
      </c>
      <c r="NC61">
        <f>$C$13/NC59</f>
        <v>-25.553867535788473</v>
      </c>
      <c r="ND61">
        <f>$C$13/ND59</f>
        <v>-25.362307183575226</v>
      </c>
      <c r="NE61">
        <f>$C$13/NE59</f>
        <v>-25.173597463225601</v>
      </c>
      <c r="NF61">
        <f>$C$13/NF59</f>
        <v>-24.987675213816043</v>
      </c>
      <c r="NG61">
        <f>$C$13/NG59</f>
        <v>-24.804479126669591</v>
      </c>
      <c r="NH61">
        <f>$C$13/NH59</f>
        <v>-24.6239496779517</v>
      </c>
      <c r="NI61">
        <f>$C$13/NI59</f>
        <v>-24.446029064188263</v>
      </c>
      <c r="NJ61">
        <f>$C$13/NJ59</f>
        <v>-24.270661140559046</v>
      </c>
      <c r="NK61">
        <f>$C$13/NK59</f>
        <v>-24.097791361828207</v>
      </c>
      <c r="NL61">
        <f>$C$13/NL59</f>
        <v>-23.927366725781308</v>
      </c>
      <c r="NM61">
        <f>$C$13/NM59</f>
        <v>-23.759335719045623</v>
      </c>
      <c r="NN61">
        <f>$C$13/NN59</f>
        <v>-23.593648265177421</v>
      </c>
      <c r="NO61">
        <f>$C$13/NO59</f>
        <v>-23.430255674906295</v>
      </c>
      <c r="NP61">
        <f>$C$13/NP59</f>
        <v>-23.269110598432693</v>
      </c>
      <c r="NQ61">
        <f>$C$13/NQ59</f>
        <v>-23.110166979680518</v>
      </c>
      <c r="NR61">
        <f>$C$13/NR59</f>
        <v>-22.953380012411888</v>
      </c>
      <c r="NS61">
        <f>$C$13/NS59</f>
        <v>-22.79870609811627</v>
      </c>
      <c r="NT61">
        <f>$C$13/NT59</f>
        <v>-22.646102805590832</v>
      </c>
      <c r="NU61">
        <f>$C$13/NU59</f>
        <v>-22.495528832133271</v>
      </c>
      <c r="NV61">
        <f>$C$13/NV59</f>
        <v>-22.346943966272622</v>
      </c>
      <c r="NW61">
        <f>$C$13/NW59</f>
        <v>-22.200309051967359</v>
      </c>
      <c r="NX61">
        <f>$C$13/NX59</f>
        <v>-22.055585954203824</v>
      </c>
      <c r="NY61">
        <f>$C$13/NY59</f>
        <v>-21.912737525931561</v>
      </c>
      <c r="NZ61">
        <f>$C$13/NZ59</f>
        <v>-21.771727576275246</v>
      </c>
      <c r="OA61">
        <f>$C$13/OA59</f>
        <v>-21.632520839966148</v>
      </c>
      <c r="OB61">
        <f>$C$13/OB59</f>
        <v>-21.495082947938847</v>
      </c>
      <c r="OC61">
        <f>$C$13/OC59</f>
        <v>-21.359380399041726</v>
      </c>
      <c r="OD61">
        <f>$C$13/OD59</f>
        <v>-21.225380532812313</v>
      </c>
      <c r="OE61">
        <f>$C$13/OE59</f>
        <v>-21.09305150327102</v>
      </c>
      <c r="OF61">
        <f>$C$13/OF59</f>
        <v>-20.962362253689111</v>
      </c>
      <c r="OG61">
        <f>$C$13/OG59</f>
        <v>-20.833282492288873</v>
      </c>
      <c r="OH61">
        <f>$C$13/OH59</f>
        <v>-20.705782668836097</v>
      </c>
      <c r="OI61">
        <f>$C$13/OI59</f>
        <v>-20.57983395208684</v>
      </c>
      <c r="OJ61">
        <f>$C$13/OJ59</f>
        <v>-20.455408208052347</v>
      </c>
      <c r="OK61">
        <f>$C$13/OK59</f>
        <v>-20.332477979047688</v>
      </c>
      <c r="OL61">
        <f>$C$13/OL59</f>
        <v>-20.211016463491333</v>
      </c>
      <c r="OM61">
        <f t="shared" ref="OM61:QX61" si="548">$C$13/OM59</f>
        <v>-20.090997496424485</v>
      </c>
      <c r="ON61">
        <f t="shared" si="548"/>
        <v>-19.972395530720409</v>
      </c>
      <c r="OO61">
        <f t="shared" si="548"/>
        <v>-19.855185618955378</v>
      </c>
      <c r="OP61">
        <f t="shared" si="548"/>
        <v>-19.739343395914275</v>
      </c>
      <c r="OQ61">
        <f t="shared" si="548"/>
        <v>-19.624845061705063</v>
      </c>
      <c r="OR61">
        <f t="shared" si="548"/>
        <v>-19.511667365457502</v>
      </c>
      <c r="OS61">
        <f t="shared" si="548"/>
        <v>-19.399787589582711</v>
      </c>
      <c r="OT61">
        <f t="shared" si="548"/>
        <v>-19.28918353457119</v>
      </c>
      <c r="OU61">
        <f t="shared" si="548"/>
        <v>-19.179833504307904</v>
      </c>
      <c r="OV61">
        <f t="shared" si="548"/>
        <v>-19.071716291884027</v>
      </c>
      <c r="OW61">
        <f t="shared" si="548"/>
        <v>-18.964811165885919</v>
      </c>
      <c r="OX61">
        <f t="shared" si="548"/>
        <v>-18.859097857142622</v>
      </c>
      <c r="OY61">
        <f t="shared" si="548"/>
        <v>-18.754556545914163</v>
      </c>
      <c r="OZ61">
        <f t="shared" si="548"/>
        <v>-18.651167849503601</v>
      </c>
      <c r="PA61">
        <f t="shared" si="548"/>
        <v>-18.54891281027659</v>
      </c>
      <c r="PB61">
        <f t="shared" si="548"/>
        <v>-18.447772884072876</v>
      </c>
      <c r="PC61">
        <f t="shared" si="548"/>
        <v>-18.347729928994877</v>
      </c>
      <c r="PD61">
        <f t="shared" si="548"/>
        <v>-18.248766194559085</v>
      </c>
      <c r="PE61">
        <f t="shared" si="548"/>
        <v>-18.150864311196681</v>
      </c>
      <c r="PF61">
        <f t="shared" si="548"/>
        <v>-18.054007280090307</v>
      </c>
      <c r="PG61">
        <f t="shared" si="548"/>
        <v>-17.958178463334505</v>
      </c>
      <c r="PH61">
        <f t="shared" si="548"/>
        <v>-17.863361574407897</v>
      </c>
      <c r="PI61">
        <f t="shared" si="548"/>
        <v>-17.76954066894556</v>
      </c>
      <c r="PJ61">
        <f t="shared" si="548"/>
        <v>-17.676700135800722</v>
      </c>
      <c r="PK61">
        <f t="shared" si="548"/>
        <v>-17.584824688385172</v>
      </c>
      <c r="PL61">
        <f t="shared" si="548"/>
        <v>-17.493899356278334</v>
      </c>
      <c r="PM61">
        <f t="shared" si="548"/>
        <v>-17.403909477095322</v>
      </c>
      <c r="PN61">
        <f t="shared" si="548"/>
        <v>-17.314840688604697</v>
      </c>
      <c r="PO61">
        <f t="shared" si="548"/>
        <v>-17.226678921087029</v>
      </c>
      <c r="PP61">
        <f t="shared" si="548"/>
        <v>-17.139410389925722</v>
      </c>
      <c r="PQ61">
        <f t="shared" si="548"/>
        <v>-17.053021588421913</v>
      </c>
      <c r="PR61">
        <f t="shared" si="548"/>
        <v>-16.967499280825567</v>
      </c>
      <c r="PS61">
        <f t="shared" si="548"/>
        <v>-16.882830495575227</v>
      </c>
      <c r="PT61">
        <f t="shared" si="548"/>
        <v>-16.799002518739155</v>
      </c>
      <c r="PU61">
        <f t="shared" si="548"/>
        <v>-16.716002887650934</v>
      </c>
      <c r="PV61">
        <f t="shared" si="548"/>
        <v>-16.633819384732778</v>
      </c>
      <c r="PW61">
        <f t="shared" si="548"/>
        <v>-16.552440031500172</v>
      </c>
      <c r="PX61">
        <f t="shared" si="548"/>
        <v>-16.471853082741649</v>
      </c>
      <c r="PY61">
        <f t="shared" si="548"/>
        <v>-16.392047020867746</v>
      </c>
      <c r="PZ61">
        <f t="shared" si="548"/>
        <v>-16.31301055042346</v>
      </c>
      <c r="QA61">
        <f t="shared" si="548"/>
        <v>-16.234732592758686</v>
      </c>
      <c r="QB61">
        <f t="shared" si="548"/>
        <v>-16.157202280851369</v>
      </c>
      <c r="QC61">
        <f t="shared" si="548"/>
        <v>-16.080408954278283</v>
      </c>
      <c r="QD61">
        <f t="shared" si="548"/>
        <v>-16.004342154328562</v>
      </c>
      <c r="QE61">
        <f t="shared" si="548"/>
        <v>-15.928991619255241</v>
      </c>
      <c r="QF61">
        <f t="shared" si="548"/>
        <v>-15.854347279660342</v>
      </c>
      <c r="QG61">
        <f t="shared" si="548"/>
        <v>-15.780399254009085</v>
      </c>
      <c r="QH61">
        <f t="shared" si="548"/>
        <v>-15.707137844269059</v>
      </c>
      <c r="QI61">
        <f t="shared" si="548"/>
        <v>-15.634553531670312</v>
      </c>
      <c r="QJ61">
        <f t="shared" si="548"/>
        <v>-15.562636972582437</v>
      </c>
      <c r="QK61">
        <f t="shared" si="548"/>
        <v>-15.491378994504958</v>
      </c>
      <c r="QL61">
        <f t="shared" si="548"/>
        <v>-15.420770592167329</v>
      </c>
      <c r="QM61">
        <f t="shared" si="548"/>
        <v>-15.350802923735154</v>
      </c>
      <c r="QN61">
        <f t="shared" si="548"/>
        <v>-15.281467307119163</v>
      </c>
      <c r="QO61">
        <f t="shared" si="548"/>
        <v>-15.212755216383817</v>
      </c>
      <c r="QP61">
        <f t="shared" si="548"/>
        <v>-15.14465827825234</v>
      </c>
      <c r="QQ61">
        <f t="shared" si="548"/>
        <v>-15.077168268705211</v>
      </c>
      <c r="QR61">
        <f t="shared" si="548"/>
        <v>-15.010277109669198</v>
      </c>
      <c r="QS61">
        <f t="shared" si="548"/>
        <v>-14.943976865794149</v>
      </c>
      <c r="QT61">
        <f t="shared" si="548"/>
        <v>-14.87825974131481</v>
      </c>
      <c r="QU61">
        <f t="shared" si="548"/>
        <v>-14.813118076995103</v>
      </c>
      <c r="QV61">
        <f t="shared" si="548"/>
        <v>-14.748544347152313</v>
      </c>
      <c r="QW61">
        <f t="shared" si="548"/>
        <v>-14.68453115675878</v>
      </c>
      <c r="QX61">
        <f t="shared" si="548"/>
        <v>-14.621071238618734</v>
      </c>
      <c r="QY61">
        <f t="shared" ref="QY61:RF61" si="549">$C$13/QY59</f>
        <v>-14.558157450618028</v>
      </c>
      <c r="QZ61">
        <f t="shared" si="549"/>
        <v>-14.495782773044553</v>
      </c>
      <c r="RA61">
        <f t="shared" si="549"/>
        <v>-14.433940305977275</v>
      </c>
      <c r="RB61">
        <f t="shared" si="549"/>
        <v>-14.372623266741789</v>
      </c>
      <c r="RC61">
        <f t="shared" si="549"/>
        <v>-14.311824987430469</v>
      </c>
      <c r="RD61">
        <f t="shared" si="549"/>
        <v>-14.251538912485305</v>
      </c>
      <c r="RE61">
        <f t="shared" si="549"/>
        <v>-14.191758596341547</v>
      </c>
      <c r="RF61">
        <f t="shared" si="549"/>
        <v>-14.132477701130432</v>
      </c>
      <c r="RG61">
        <f t="shared" ref="RG61:TR61" si="550">$C$13/RG59</f>
        <v>-14.07368999443923</v>
      </c>
      <c r="RH61">
        <f t="shared" si="550"/>
        <v>-14.015389347126973</v>
      </c>
      <c r="RI61">
        <f t="shared" si="550"/>
        <v>-13.95756973119426</v>
      </c>
      <c r="RJ61">
        <f t="shared" si="550"/>
        <v>-13.900225217705541</v>
      </c>
      <c r="RK61">
        <f t="shared" si="550"/>
        <v>-13.84334997476245</v>
      </c>
      <c r="RL61">
        <f t="shared" si="550"/>
        <v>-13.786938265526658</v>
      </c>
      <c r="RM61">
        <f t="shared" si="550"/>
        <v>-13.730984446290888</v>
      </c>
      <c r="RN61">
        <f t="shared" si="550"/>
        <v>-13.675482964596711</v>
      </c>
      <c r="RO61">
        <f t="shared" si="550"/>
        <v>-13.620428357397795</v>
      </c>
      <c r="RP61">
        <f t="shared" si="550"/>
        <v>-13.565815249267356</v>
      </c>
      <c r="RQ61">
        <f t="shared" si="550"/>
        <v>-13.511638350648559</v>
      </c>
      <c r="RR61">
        <f t="shared" si="550"/>
        <v>-13.457892456146661</v>
      </c>
      <c r="RS61">
        <f t="shared" si="550"/>
        <v>-13.404572442861781</v>
      </c>
      <c r="RT61">
        <f t="shared" si="550"/>
        <v>-13.351673268761116</v>
      </c>
      <c r="RU61">
        <f t="shared" si="550"/>
        <v>-13.299189971089573</v>
      </c>
      <c r="RV61">
        <f t="shared" si="550"/>
        <v>-13.247117664817724</v>
      </c>
      <c r="RW61">
        <f t="shared" si="550"/>
        <v>-13.19545154112609</v>
      </c>
      <c r="RX61">
        <f t="shared" si="550"/>
        <v>-13.144186865924748</v>
      </c>
      <c r="RY61">
        <f t="shared" si="550"/>
        <v>-13.093318978407327</v>
      </c>
      <c r="RZ61">
        <f t="shared" si="550"/>
        <v>-13.042843289638425</v>
      </c>
      <c r="SA61">
        <f t="shared" si="550"/>
        <v>-12.992755281173608</v>
      </c>
      <c r="SB61">
        <f t="shared" si="550"/>
        <v>-12.943050503711053</v>
      </c>
      <c r="SC61">
        <f t="shared" si="550"/>
        <v>-12.89372457577405</v>
      </c>
      <c r="SD61">
        <f t="shared" si="550"/>
        <v>-12.844773182423484</v>
      </c>
      <c r="SE61">
        <f t="shared" si="550"/>
        <v>-12.796192073999572</v>
      </c>
      <c r="SF61">
        <f t="shared" si="550"/>
        <v>-12.747977064892014</v>
      </c>
      <c r="SG61">
        <f t="shared" si="550"/>
        <v>-12.700124032337861</v>
      </c>
      <c r="SH61">
        <f t="shared" si="550"/>
        <v>-12.652628915246355</v>
      </c>
      <c r="SI61">
        <f t="shared" si="550"/>
        <v>-12.605487713050028</v>
      </c>
      <c r="SJ61">
        <f t="shared" si="550"/>
        <v>-12.558696484581409</v>
      </c>
      <c r="SK61">
        <f t="shared" si="550"/>
        <v>-12.512251346974638</v>
      </c>
      <c r="SL61">
        <f t="shared" si="550"/>
        <v>-12.466148474591371</v>
      </c>
      <c r="SM61">
        <f t="shared" si="550"/>
        <v>-12.420384097970347</v>
      </c>
      <c r="SN61">
        <f t="shared" si="550"/>
        <v>-12.374954502799994</v>
      </c>
      <c r="SO61">
        <f t="shared" si="550"/>
        <v>-12.329856028913522</v>
      </c>
      <c r="SP61">
        <f t="shared" si="550"/>
        <v>-12.285085069305886</v>
      </c>
      <c r="SQ61">
        <f t="shared" si="550"/>
        <v>-12.240638069172107</v>
      </c>
      <c r="SR61">
        <f t="shared" si="550"/>
        <v>-12.196511524966382</v>
      </c>
      <c r="SS61">
        <f t="shared" si="550"/>
        <v>-12.152701983481478</v>
      </c>
      <c r="ST61">
        <f t="shared" si="550"/>
        <v>-12.109206040947893</v>
      </c>
      <c r="SU61">
        <f t="shared" si="550"/>
        <v>-12.06602034215229</v>
      </c>
      <c r="SV61">
        <f t="shared" si="550"/>
        <v>-12.023141579574746</v>
      </c>
      <c r="SW61">
        <f t="shared" si="550"/>
        <v>-11.980566492544297</v>
      </c>
      <c r="SX61">
        <f t="shared" si="550"/>
        <v>-11.938291866412397</v>
      </c>
      <c r="SY61">
        <f t="shared" si="550"/>
        <v>-11.896314531743798</v>
      </c>
      <c r="SZ61">
        <f t="shared" si="550"/>
        <v>-11.854631363524433</v>
      </c>
      <c r="TA61">
        <f t="shared" si="550"/>
        <v>-11.813239280385911</v>
      </c>
      <c r="TB61">
        <f t="shared" si="550"/>
        <v>-11.772135243846193</v>
      </c>
      <c r="TC61">
        <f t="shared" si="550"/>
        <v>-11.731316257566062</v>
      </c>
      <c r="TD61">
        <f t="shared" si="550"/>
        <v>-11.690779366621014</v>
      </c>
      <c r="TE61">
        <f t="shared" si="550"/>
        <v>-11.650521656788195</v>
      </c>
      <c r="TF61">
        <f t="shared" si="550"/>
        <v>-11.610540253848008</v>
      </c>
      <c r="TG61">
        <f t="shared" si="550"/>
        <v>-11.570832322900069</v>
      </c>
      <c r="TH61">
        <f t="shared" si="550"/>
        <v>-11.531395067693138</v>
      </c>
      <c r="TI61">
        <f t="shared" si="550"/>
        <v>-11.492225729968707</v>
      </c>
      <c r="TJ61">
        <f t="shared" si="550"/>
        <v>-11.453321588817929</v>
      </c>
      <c r="TK61">
        <f t="shared" si="550"/>
        <v>-11.414679960051556</v>
      </c>
      <c r="TL61">
        <f t="shared" si="550"/>
        <v>-11.376298195582596</v>
      </c>
      <c r="TM61">
        <f t="shared" si="550"/>
        <v>-11.338173682821377</v>
      </c>
      <c r="TN61">
        <f t="shared" si="550"/>
        <v>-11.300303844082739</v>
      </c>
      <c r="TO61">
        <f t="shared" si="550"/>
        <v>-11.262686136005058</v>
      </c>
      <c r="TP61">
        <f t="shared" si="550"/>
        <v>-11.225318048980849</v>
      </c>
      <c r="TQ61">
        <f t="shared" si="550"/>
        <v>-11.188197106598656</v>
      </c>
      <c r="TR61">
        <f t="shared" si="550"/>
        <v>-11.151320865095979</v>
      </c>
      <c r="TS61">
        <f t="shared" ref="TS61:WD61" si="551">$C$13/TS59</f>
        <v>-11.114686912822993</v>
      </c>
      <c r="TT61">
        <f t="shared" si="551"/>
        <v>-11.078292869716792</v>
      </c>
      <c r="TU61">
        <f t="shared" si="551"/>
        <v>-11.042136386785941</v>
      </c>
      <c r="TV61">
        <f t="shared" si="551"/>
        <v>-11.006215145605077</v>
      </c>
      <c r="TW61">
        <f t="shared" si="551"/>
        <v>-10.970526857819349</v>
      </c>
      <c r="TX61">
        <f t="shared" si="551"/>
        <v>-10.935069264658468</v>
      </c>
      <c r="TY61">
        <f t="shared" si="551"/>
        <v>-10.899840136460147</v>
      </c>
      <c r="TZ61">
        <f t="shared" si="551"/>
        <v>-10.864837272202726</v>
      </c>
      <c r="UA61">
        <f t="shared" si="551"/>
        <v>-10.830058499046777</v>
      </c>
      <c r="UB61">
        <f t="shared" si="551"/>
        <v>-10.795501671885475</v>
      </c>
      <c r="UC61">
        <f t="shared" si="551"/>
        <v>-10.761164672903561</v>
      </c>
      <c r="UD61">
        <f t="shared" si="551"/>
        <v>-10.727045411144688</v>
      </c>
      <c r="UE61">
        <f t="shared" si="551"/>
        <v>-10.693141822086972</v>
      </c>
      <c r="UF61">
        <f t="shared" si="551"/>
        <v>-10.659451867226567</v>
      </c>
      <c r="UG61">
        <f t="shared" si="551"/>
        <v>-10.625973533669098</v>
      </c>
      <c r="UH61">
        <f t="shared" si="551"/>
        <v>-10.592704833728746</v>
      </c>
      <c r="UI61">
        <f t="shared" si="551"/>
        <v>-10.559643804534861</v>
      </c>
      <c r="UJ61">
        <f t="shared" si="551"/>
        <v>-10.526788507645916</v>
      </c>
      <c r="UK61">
        <f t="shared" si="551"/>
        <v>-10.494137028670634</v>
      </c>
      <c r="UL61">
        <f t="shared" si="551"/>
        <v>-10.461687476896154</v>
      </c>
      <c r="UM61">
        <f t="shared" si="551"/>
        <v>-10.429437984923076</v>
      </c>
      <c r="UN61">
        <f t="shared" si="551"/>
        <v>-10.397386708307231</v>
      </c>
      <c r="UO61">
        <f t="shared" si="551"/>
        <v>-10.365531825208029</v>
      </c>
      <c r="UP61">
        <f t="shared" si="551"/>
        <v>-10.333871536043269</v>
      </c>
      <c r="UQ61">
        <f t="shared" si="551"/>
        <v>-10.302404063150243</v>
      </c>
      <c r="UR61">
        <f t="shared" si="551"/>
        <v>-10.271127650453016</v>
      </c>
      <c r="US61">
        <f t="shared" si="551"/>
        <v>-10.240040563135741</v>
      </c>
      <c r="UT61">
        <f t="shared" si="551"/>
        <v>-10.209141087321909</v>
      </c>
      <c r="UU61">
        <f t="shared" si="551"/>
        <v>-10.178427529759366</v>
      </c>
      <c r="UV61">
        <f t="shared" si="551"/>
        <v>-10.147898217511013</v>
      </c>
      <c r="UW61">
        <f t="shared" si="551"/>
        <v>-10.117551497651045</v>
      </c>
      <c r="UX61">
        <f t="shared" si="551"/>
        <v>-10.087385736966638</v>
      </c>
      <c r="UY61">
        <f t="shared" si="551"/>
        <v>-10.057399321664942</v>
      </c>
      <c r="UZ61">
        <f t="shared" si="551"/>
        <v>-10.027590657085295</v>
      </c>
      <c r="VA61">
        <f t="shared" si="551"/>
        <v>-9.9979581674165292</v>
      </c>
      <c r="VB61">
        <f t="shared" si="551"/>
        <v>-9.9685002954192949</v>
      </c>
      <c r="VC61">
        <f t="shared" si="551"/>
        <v>-9.9392155021532496</v>
      </c>
      <c r="VD61">
        <f t="shared" si="551"/>
        <v>-9.9101022667090675</v>
      </c>
      <c r="VE61">
        <f t="shared" si="551"/>
        <v>-9.8811590859451304</v>
      </c>
      <c r="VF61">
        <f t="shared" si="551"/>
        <v>-9.8523844742288276</v>
      </c>
      <c r="VG61">
        <f t="shared" si="551"/>
        <v>-9.8237769631823557</v>
      </c>
      <c r="VH61">
        <f t="shared" si="551"/>
        <v>-9.7953351014329346</v>
      </c>
      <c r="VI61">
        <f t="shared" si="551"/>
        <v>-9.7670574543673645</v>
      </c>
      <c r="VJ61">
        <f t="shared" si="551"/>
        <v>-9.7389426038907949</v>
      </c>
      <c r="VK61">
        <f t="shared" si="551"/>
        <v>-9.7109891481896753</v>
      </c>
      <c r="VL61">
        <f t="shared" si="551"/>
        <v>-9.6831957014987626</v>
      </c>
      <c r="VM61">
        <f t="shared" si="551"/>
        <v>-9.6555608938721118</v>
      </c>
      <c r="VN61">
        <f t="shared" si="551"/>
        <v>-9.6280833709579987</v>
      </c>
      <c r="VO61">
        <f t="shared" si="551"/>
        <v>-9.6007617937776519</v>
      </c>
      <c r="VP61">
        <f t="shared" si="551"/>
        <v>-9.5735948385077556</v>
      </c>
      <c r="VQ61">
        <f t="shared" si="551"/>
        <v>-9.546581196266624</v>
      </c>
      <c r="VR61">
        <f t="shared" si="551"/>
        <v>-9.5197195729040054</v>
      </c>
      <c r="VS61">
        <f t="shared" si="551"/>
        <v>-9.4930086887943954</v>
      </c>
      <c r="VT61">
        <f t="shared" si="551"/>
        <v>-9.4664472786338436</v>
      </c>
      <c r="VU61">
        <f t="shared" si="551"/>
        <v>-9.4400340912401575</v>
      </c>
      <c r="VV61">
        <f t="shared" si="551"/>
        <v>-9.4137678893564321</v>
      </c>
      <c r="VW61">
        <f t="shared" si="551"/>
        <v>-9.3876474494578623</v>
      </c>
      <c r="VX61">
        <f t="shared" si="551"/>
        <v>-9.3616715615617512</v>
      </c>
      <c r="VY61">
        <f t="shared" si="551"/>
        <v>-9.3358390290406774</v>
      </c>
      <c r="VZ61">
        <f t="shared" si="551"/>
        <v>-9.3101486684387336</v>
      </c>
      <c r="WA61">
        <f t="shared" si="551"/>
        <v>-9.2845993092908028</v>
      </c>
      <c r="WB61">
        <f t="shared" si="551"/>
        <v>-9.25918979394479</v>
      </c>
      <c r="WC61">
        <f t="shared" si="551"/>
        <v>-9.2339189773867769</v>
      </c>
      <c r="WD61">
        <f t="shared" si="551"/>
        <v>-9.2087857270690225</v>
      </c>
    </row>
    <row r="62" spans="1:602" x14ac:dyDescent="0.2">
      <c r="B62" t="s">
        <v>21</v>
      </c>
      <c r="C62">
        <f>IF(C57&gt;0,$F$3-POWER(C56,2)/($C$2+$C$7),0)</f>
        <v>-0.65536899173553831</v>
      </c>
      <c r="D62">
        <f>IF(D57&gt;0,$F$3-POWER(D56,2)/($C$2+$C$7),0)</f>
        <v>-0.54654935517175485</v>
      </c>
      <c r="E62">
        <f>IF(E57&gt;0,$F$3-POWER(E56,2)/($C$2+$C$7),0)</f>
        <v>-0.4379303782496331</v>
      </c>
      <c r="F62">
        <f>IF(F57&gt;0,$F$3-POWER(F56,2)/($C$2+$C$7),0)</f>
        <v>-0.32952410192454362</v>
      </c>
      <c r="G62">
        <f>IF(G57&gt;0,$F$3-POWER(G56,2)/($C$2+$C$7),0)</f>
        <v>-0.22134238832398001</v>
      </c>
      <c r="H62">
        <f>IF(H57&gt;0,$F$3-POWER(H56,2)/($C$2+$C$7),0)</f>
        <v>-0.11339692391945988</v>
      </c>
      <c r="I62">
        <f>IF(I57&gt;0,$F$3-POWER(I56,2)/($C$2+$C$7),0)</f>
        <v>-5.6992228530461375E-3</v>
      </c>
      <c r="J62">
        <f>IF(J57&gt;0,$F$3-POWER(J56,2)/($C$2+$C$7),0)</f>
        <v>0.10173936958207452</v>
      </c>
      <c r="K62">
        <f>IF(K57&gt;0,$F$3-POWER(K56,2)/($C$2+$C$7),0)</f>
        <v>0.20890767330743998</v>
      </c>
      <c r="L62">
        <f>IF(L57&gt;0,$F$3-POWER(L56,2)/($C$2+$C$7),0)</f>
        <v>0.31579466967212433</v>
      </c>
      <c r="M62">
        <f>IF(M57&gt;0,$F$3-POWER(M56,2)/($C$2+$C$7),0)</f>
        <v>0.422389497512909</v>
      </c>
      <c r="N62">
        <f>IF(N57&gt;0,$F$3-POWER(N56,2)/($C$2+$C$7),0)</f>
        <v>0.52868144906221204</v>
      </c>
      <c r="O62">
        <f>IF(O57&gt;0,$F$3-POWER(O56,2)/($C$2+$C$7),0)</f>
        <v>0.63465996570406702</v>
      </c>
      <c r="P62">
        <f>IF(P57&gt;0,$F$3-POWER(P56,2)/($C$2+$C$7),0)</f>
        <v>0.74031463357842764</v>
      </c>
      <c r="Q62">
        <f>IF(Q57&gt;0,$F$3-POWER(Q56,2)/($C$2+$C$7),0)</f>
        <v>0.84563517903395446</v>
      </c>
      <c r="R62">
        <f>IF(R57&gt;0,$F$3-POWER(R56,2)/($C$2+$C$7),0)</f>
        <v>0.9506114639293779</v>
      </c>
      <c r="S62">
        <f>IF(S57&gt;0,$F$3-POWER(S56,2)/($C$2+$C$7),0)</f>
        <v>1.0552334807834427</v>
      </c>
      <c r="T62">
        <f>IF(T57&gt;0,$F$3-POWER(T56,2)/($C$2+$C$7),0)</f>
        <v>1.1594913477733844</v>
      </c>
      <c r="U62">
        <f>IF(U57&gt;0,$F$3-POWER(U56,2)/($C$2+$C$7),0)</f>
        <v>1.263375303581709</v>
      </c>
      <c r="V62">
        <f>IF(V57&gt;0,$F$3-POWER(V56,2)/($C$2+$C$7),0)</f>
        <v>1.3668757020910434</v>
      </c>
      <c r="W62">
        <f>IF(W57&gt;0,$F$3-POWER(W56,2)/($C$2+$C$7),0)</f>
        <v>1.4699830069266433</v>
      </c>
      <c r="X62">
        <f>IF(X57&gt;0,$F$3-POWER(X56,2)/($C$2+$C$7),0)</f>
        <v>1.5726877858460693</v>
      </c>
      <c r="Y62">
        <f>IF(Y57&gt;0,$F$3-POWER(Y56,2)/($C$2+$C$7),0)</f>
        <v>1.6749807049754111</v>
      </c>
      <c r="Z62">
        <f>IF(Z57&gt;0,$F$3-POWER(Z56,2)/($C$2+$C$7),0)</f>
        <v>1.7768525228913257</v>
      </c>
      <c r="AA62">
        <f>IF(AA57&gt;0,$F$3-POWER(AA56,2)/($C$2+$C$7),0)</f>
        <v>1.8782940845480027</v>
      </c>
      <c r="AB62">
        <f>IF(AB57&gt;0,$F$3-POWER(AB56,2)/($C$2+$C$7),0)</f>
        <v>1.9792963150480682</v>
      </c>
      <c r="AC62">
        <f>IF(AC57&gt;0,$F$3-POWER(AC56,2)/($C$2+$C$7),0)</f>
        <v>2.0798502132562708</v>
      </c>
      <c r="AD62">
        <f>IF(AD57&gt;0,$F$3-POWER(AD56,2)/($C$2+$C$7),0)</f>
        <v>2.1799468452546495</v>
      </c>
      <c r="AE62">
        <f>IF(AE57&gt;0,$F$3-POWER(AE56,2)/($C$2+$C$7),0)</f>
        <v>2.2795773376377602</v>
      </c>
      <c r="AF62">
        <f>IF(AF57&gt;0,$F$3-POWER(AF56,2)/($C$2+$C$7),0)</f>
        <v>2.3787328706463224</v>
      </c>
      <c r="AG62">
        <f>IF(AG57&gt;0,$F$3-POWER(AG56,2)/($C$2+$C$7),0)</f>
        <v>2.4774046711375419</v>
      </c>
      <c r="AH62">
        <f>IF(AH57&gt;0,$F$3-POWER(AH56,2)/($C$2+$C$7),0)</f>
        <v>2.5755840053901728</v>
      </c>
      <c r="AI62">
        <f>IF(AI57&gt;0,$F$3-POWER(AI56,2)/($C$2+$C$7),0)</f>
        <v>2.673262171742163</v>
      </c>
      <c r="AJ62">
        <f>IF(AJ57&gt;0,$F$3-POWER(AJ56,2)/($C$2+$C$7),0)</f>
        <v>2.7704304930586376</v>
      </c>
      <c r="AK62">
        <f>IF(AK57&gt;0,$F$3-POWER(AK56,2)/($C$2+$C$7),0)</f>
        <v>2.8670803090276813</v>
      </c>
      <c r="AL62">
        <f>IF(AL57&gt;0,$F$3-POWER(AL56,2)/($C$2+$C$7),0)</f>
        <v>2.9632029682812542</v>
      </c>
      <c r="AM62">
        <f>IF(AM57&gt;0,$F$3-POWER(AM56,2)/($C$2+$C$7),0)</f>
        <v>3.058789820338351</v>
      </c>
      <c r="AN62">
        <f>IF(AN57&gt;0,$F$3-POWER(AN56,2)/($C$2+$C$7),0)</f>
        <v>3.1538322073672855</v>
      </c>
      <c r="AO62">
        <f>IF(AO57&gt;0,$F$3-POWER(AO56,2)/($C$2+$C$7),0)</f>
        <v>3.2483214557637963</v>
      </c>
      <c r="AP62">
        <f>IF(AP57&gt;0,$F$3-POWER(AP56,2)/($C$2+$C$7),0)</f>
        <v>3.342248867541401</v>
      </c>
      <c r="AQ62">
        <f>IF(AQ57&gt;0,$F$3-POWER(AQ56,2)/($C$2+$C$7),0)</f>
        <v>3.4356057115302496</v>
      </c>
      <c r="AR62">
        <f>IF(AR57&gt;0,$F$3-POWER(AR56,2)/($C$2+$C$7),0)</f>
        <v>3.5283832143804084</v>
      </c>
      <c r="AS62">
        <f>IF(AS57&gt;0,$F$3-POWER(AS56,2)/($C$2+$C$7),0)</f>
        <v>3.6205725513653437</v>
      </c>
      <c r="AT62">
        <f>IF(AT57&gt;0,$F$3-POWER(AT56,2)/($C$2+$C$7),0)</f>
        <v>3.7121648369810334</v>
      </c>
      <c r="AU62">
        <f>IF(AU57&gt;0,$F$3-POWER(AU56,2)/($C$2+$C$7),0)</f>
        <v>3.8031511153359094</v>
      </c>
      <c r="AV62">
        <f>IF(AV57&gt;0,$F$3-POWER(AV56,2)/($C$2+$C$7),0)</f>
        <v>3.8935223503265597</v>
      </c>
      <c r="AW62">
        <f>IF(AW57&gt;0,$F$3-POWER(AW56,2)/($C$2+$C$7),0)</f>
        <v>3.9832694155937931</v>
      </c>
      <c r="AX62">
        <f>IF(AX57&gt;0,$F$3-POWER(AX56,2)/($C$2+$C$7),0)</f>
        <v>4.0723830842534028</v>
      </c>
      <c r="AY62">
        <f>IF(AY57&gt;0,$F$3-POWER(AY56,2)/($C$2+$C$7),0)</f>
        <v>4.1608540183956553</v>
      </c>
      <c r="AZ62">
        <f>IF(AZ57&gt;0,$F$3-POWER(AZ56,2)/($C$2+$C$7),0)</f>
        <v>4.2486727583471717</v>
      </c>
      <c r="BA62">
        <f>IF(BA57&gt;0,$F$3-POWER(BA56,2)/($C$2+$C$7),0)</f>
        <v>4.3358297116885787</v>
      </c>
      <c r="BB62">
        <f>IF(BB57&gt;0,$F$3-POWER(BB56,2)/($C$2+$C$7),0)</f>
        <v>4.422315142020949</v>
      </c>
      <c r="BC62">
        <f>IF(BC57&gt;0,$F$3-POWER(BC56,2)/($C$2+$C$7),0)</f>
        <v>4.5081191574736508</v>
      </c>
      <c r="BD62">
        <f>IF(BD57&gt;0,$F$3-POWER(BD56,2)/($C$2+$C$7),0)</f>
        <v>4.5932316989459316</v>
      </c>
      <c r="BE62">
        <f>IF(BE57&gt;0,$F$3-POWER(BE56,2)/($C$2+$C$7),0)</f>
        <v>4.6776425280740881</v>
      </c>
      <c r="BF62">
        <f>IF(BF57&gt;0,$F$3-POWER(BF56,2)/($C$2+$C$7),0)</f>
        <v>4.7613412149157348</v>
      </c>
      <c r="BG62">
        <f>IF(BG57&gt;0,$F$3-POWER(BG56,2)/($C$2+$C$7),0)</f>
        <v>4.8443171253422381</v>
      </c>
      <c r="BH62">
        <f>IF(BH57&gt;0,$F$3-POWER(BH56,2)/($C$2+$C$7),0)</f>
        <v>4.9265594081299504</v>
      </c>
      <c r="BI62">
        <f>IF(BI57&gt;0,$F$3-POWER(BI56,2)/($C$2+$C$7),0)</f>
        <v>5.008056981740415</v>
      </c>
      <c r="BJ62">
        <f>IF(BJ57&gt;0,$F$3-POWER(BJ56,2)/($C$2+$C$7),0)</f>
        <v>5.088798520779295</v>
      </c>
      <c r="BK62">
        <f>IF(BK57&gt;0,$F$3-POWER(BK56,2)/($C$2+$C$7),0)</f>
        <v>5.1687724421231973</v>
      </c>
      <c r="BL62">
        <f>IF(BL57&gt;0,$F$3-POWER(BL56,2)/($C$2+$C$7),0)</f>
        <v>5.2479668907031503</v>
      </c>
      <c r="BM62">
        <f>IF(BM57&gt;0,$F$3-POWER(BM56,2)/($C$2+$C$7),0)</f>
        <v>5.3263697249328921</v>
      </c>
      <c r="BN62">
        <f>IF(BN57&gt;0,$F$3-POWER(BN56,2)/($C$2+$C$7),0)</f>
        <v>5.4039685017696097</v>
      </c>
      <c r="BO62">
        <f>IF(BO57&gt;0,$F$3-POWER(BO56,2)/($C$2+$C$7),0)</f>
        <v>5.4807504613941962</v>
      </c>
      <c r="BP62">
        <f>IF(BP57&gt;0,$F$3-POWER(BP56,2)/($C$2+$C$7),0)</f>
        <v>5.5567025114974449</v>
      </c>
      <c r="BQ62">
        <f>IF(BQ57&gt;0,$F$3-POWER(BQ56,2)/($C$2+$C$7),0)</f>
        <v>5.6318112111580501</v>
      </c>
      <c r="BR62">
        <f>IF(BR57&gt;0,$F$3-POWER(BR56,2)/($C$2+$C$7),0)</f>
        <v>5.706062754297557</v>
      </c>
      <c r="BS62">
        <f>IF(BS57&gt;0,$F$3-POWER(BS56,2)/($C$2+$C$7),0)</f>
        <v>5.779442952696761</v>
      </c>
      <c r="BT62">
        <f>IF(BT57&gt;0,$F$3-POWER(BT56,2)/($C$2+$C$7),0)</f>
        <v>5.8519372185573388</v>
      </c>
      <c r="BU62">
        <f>IF(BU57&gt;0,$F$3-POWER(BU56,2)/($C$2+$C$7),0)</f>
        <v>5.9235305465917394</v>
      </c>
      <c r="BV62">
        <f>IF(BV57&gt;0,$F$3-POWER(BV56,2)/($C$2+$C$7),0)</f>
        <v>5.994207495623594</v>
      </c>
      <c r="BW62">
        <f>IF(BW57&gt;0,$F$3-POWER(BW56,2)/($C$2+$C$7),0)</f>
        <v>6.0639521696800829</v>
      </c>
      <c r="BX62">
        <f>IF(BX57&gt;0,$F$3-POWER(BX56,2)/($C$2+$C$7),0)</f>
        <v>6.1327481985568548</v>
      </c>
      <c r="BY62">
        <f>IF(BY57&gt;0,$F$3-POWER(BY56,2)/($C$2+$C$7),0)</f>
        <v>6.2005787178351985</v>
      </c>
      <c r="BZ62">
        <f>IF(BZ57&gt;0,$F$3-POWER(BZ56,2)/($C$2+$C$7),0)</f>
        <v>6.2674263483302397</v>
      </c>
      <c r="CA62">
        <f>IF(CA57&gt;0,$F$3-POWER(CA56,2)/($C$2+$C$7),0)</f>
        <v>6.3332731749479505</v>
      </c>
      <c r="CB62">
        <f>IF(CB57&gt;0,$F$3-POWER(CB56,2)/($C$2+$C$7),0)</f>
        <v>6.3981007249277519</v>
      </c>
      <c r="CC62">
        <f>IF(CC57&gt;0,$F$3-POWER(CC56,2)/($C$2+$C$7),0)</f>
        <v>6.4618899454464032</v>
      </c>
      <c r="CD62">
        <f>IF(CD57&gt;0,$F$3-POWER(CD56,2)/($C$2+$C$7),0)</f>
        <v>6.5246211805577659</v>
      </c>
      <c r="CE62">
        <f>IF(CE57&gt;0,$F$3-POWER(CE56,2)/($C$2+$C$7),0)</f>
        <v>6.5862741474418307</v>
      </c>
      <c r="CF62">
        <f>IF(CF57&gt;0,$F$3-POWER(CF56,2)/($C$2+$C$7),0)</f>
        <v>6.646827911935187</v>
      </c>
      <c r="CG62">
        <f>IF(CG57&gt;0,$F$3-POWER(CG56,2)/($C$2+$C$7),0)</f>
        <v>6.7062608633137843</v>
      </c>
      <c r="CH62">
        <f>IF(CH57&gt;0,$F$3-POWER(CH56,2)/($C$2+$C$7),0)</f>
        <v>6.7645506882975113</v>
      </c>
      <c r="CI62">
        <f>IF(CI57&gt;0,$F$3-POWER(CI56,2)/($C$2+$C$7),0)</f>
        <v>6.8216743442446397</v>
      </c>
      <c r="CJ62">
        <f>IF(CJ57&gt;0,$F$3-POWER(CJ56,2)/($C$2+$C$7),0)</f>
        <v>6.8776080315027306</v>
      </c>
      <c r="CK62">
        <f>IF(CK57&gt;0,$F$3-POWER(CK56,2)/($C$2+$C$7),0)</f>
        <v>6.9323271648809506</v>
      </c>
      <c r="CL62">
        <f>IF(CL57&gt;0,$F$3-POWER(CL56,2)/($C$2+$C$7),0)</f>
        <v>6.985806344207159</v>
      </c>
      <c r="CM62">
        <f>IF(CM57&gt;0,$F$3-POWER(CM56,2)/($C$2+$C$7),0)</f>
        <v>7.0380193239312874</v>
      </c>
      <c r="CN62">
        <f>IF(CN57&gt;0,$F$3-POWER(CN56,2)/($C$2+$C$7),0)</f>
        <v>7.0889389817347714</v>
      </c>
      <c r="CO62">
        <f>IF(CO57&gt;0,$F$3-POWER(CO56,2)/($C$2+$C$7),0)</f>
        <v>7.1385372861037713</v>
      </c>
      <c r="CP62">
        <f>IF(CP57&gt;0,$F$3-POWER(CP56,2)/($C$2+$C$7),0)</f>
        <v>7.1867852628219282</v>
      </c>
      <c r="CQ62">
        <f>IF(CQ57&gt;0,$F$3-POWER(CQ56,2)/($C$2+$C$7),0)</f>
        <v>7.233652960336209</v>
      </c>
      <c r="CR62">
        <f>IF(CR57&gt;0,$F$3-POWER(CR56,2)/($C$2+$C$7),0)</f>
        <v>7.279109413947098</v>
      </c>
      <c r="CS62">
        <f>IF(CS57&gt;0,$F$3-POWER(CS56,2)/($C$2+$C$7),0)</f>
        <v>7.3231226087720245</v>
      </c>
      <c r="CT62">
        <f>IF(CT57&gt;0,$F$3-POWER(CT56,2)/($C$2+$C$7),0)</f>
        <v>7.3656594414283267</v>
      </c>
      <c r="CU62">
        <f>IF(CU57&gt;0,$F$3-POWER(CU56,2)/($C$2+$C$7),0)</f>
        <v>7.4066856803793861</v>
      </c>
      <c r="CV62">
        <f>IF(CV57&gt;0,$F$3-POWER(CV56,2)/($C$2+$C$7),0)</f>
        <v>7.4461659248847099</v>
      </c>
      <c r="CW62">
        <f>IF(CW57&gt;0,$F$3-POWER(CW56,2)/($C$2+$C$7),0)</f>
        <v>7.4840635624917287</v>
      </c>
      <c r="CX62">
        <f>IF(CX57&gt;0,$F$3-POWER(CX56,2)/($C$2+$C$7),0)</f>
        <v>7.5203407250038925</v>
      </c>
      <c r="CY62">
        <f>IF(CY57&gt;0,$F$3-POWER(CY56,2)/($C$2+$C$7),0)</f>
        <v>7.5549582428562774</v>
      </c>
      <c r="CZ62">
        <f>IF(CZ57&gt;0,$F$3-POWER(CZ56,2)/($C$2+$C$7),0)</f>
        <v>7.5878755978263053</v>
      </c>
      <c r="DA62">
        <f>IF(DA57&gt;0,$F$3-POWER(DA56,2)/($C$2+$C$7),0)</f>
        <v>7.6190508740034293</v>
      </c>
      <c r="DB62">
        <f>IF(DB57&gt;0,$F$3-POWER(DB56,2)/($C$2+$C$7),0)</f>
        <v>7.6484407069375742</v>
      </c>
      <c r="DC62">
        <f>IF(DC57&gt;0,$F$3-POWER(DC56,2)/($C$2+$C$7),0)</f>
        <v>7.6760002308818649</v>
      </c>
      <c r="DD62">
        <f>IF(DD57&gt;0,$F$3-POWER(DD56,2)/($C$2+$C$7),0)</f>
        <v>7.7016830240406113</v>
      </c>
      <c r="DE62">
        <f>IF(DE57&gt;0,$F$3-POWER(DE56,2)/($C$2+$C$7),0)</f>
        <v>7.7254410517287297</v>
      </c>
      <c r="DF62">
        <f>IF(DF57&gt;0,$F$3-POWER(DF56,2)/($C$2+$C$7),0)</f>
        <v>7.7472246073435889</v>
      </c>
      <c r="DG62">
        <f>IF(DG57&gt;0,$F$3-POWER(DG56,2)/($C$2+$C$7),0)</f>
        <v>7.7669822510448618</v>
      </c>
      <c r="DH62">
        <f>IF(DH57&gt;0,$F$3-POWER(DH56,2)/($C$2+$C$7),0)</f>
        <v>7.7846607460320829</v>
      </c>
      <c r="DI62">
        <f>IF(DI57&gt;0,$F$3-POWER(DI56,2)/($C$2+$C$7),0)</f>
        <v>7.8002049923034589</v>
      </c>
      <c r="DJ62">
        <f>IF(DJ57&gt;0,$F$3-POWER(DJ56,2)/($C$2+$C$7),0)</f>
        <v>7.8135579577728276</v>
      </c>
      <c r="DK62">
        <f>IF(DK57&gt;0,$F$3-POWER(DK56,2)/($C$2+$C$7),0)</f>
        <v>7.824660606614608</v>
      </c>
      <c r="DL62">
        <f>IF(DL57&gt;0,$F$3-POWER(DL56,2)/($C$2+$C$7),0)</f>
        <v>7.8334518246990585</v>
      </c>
      <c r="DM62">
        <f>IF(DM57&gt;0,$F$3-POWER(DM56,2)/($C$2+$C$7),0)</f>
        <v>7.8398683419720827</v>
      </c>
      <c r="DN62">
        <f>IF(DN57&gt;0,$F$3-POWER(DN56,2)/($C$2+$C$7),0)</f>
        <v>7.8438446516252158</v>
      </c>
      <c r="DO62">
        <f>IF(DO57&gt;0,$F$3-POWER(DO56,2)/($C$2+$C$7),0)</f>
        <v>0</v>
      </c>
      <c r="DP62">
        <f>IF(DP57&gt;0,$F$3-POWER(DP56,2)/($C$2+$C$7),0)</f>
        <v>0</v>
      </c>
      <c r="DQ62">
        <f>IF(DQ57&gt;0,$F$3-POWER(DQ56,2)/($C$2+$C$7),0)</f>
        <v>0</v>
      </c>
      <c r="DR62">
        <f>IF(DR57&gt;0,$F$3-POWER(DR56,2)/($C$2+$C$7),0)</f>
        <v>0</v>
      </c>
      <c r="DS62">
        <f>IF(DS57&gt;0,$F$3-POWER(DS56,2)/($C$2+$C$7),0)</f>
        <v>0</v>
      </c>
      <c r="DT62">
        <f>IF(DT57&gt;0,$F$3-POWER(DT56,2)/($C$2+$C$7),0)</f>
        <v>0</v>
      </c>
      <c r="DU62">
        <f>IF(DU57&gt;0,$F$3-POWER(DU56,2)/($C$2+$C$7),0)</f>
        <v>0</v>
      </c>
      <c r="DV62">
        <f>IF(DV57&gt;0,$F$3-POWER(DV56,2)/($C$2+$C$7),0)</f>
        <v>0</v>
      </c>
      <c r="DW62">
        <f>IF(DW57&gt;0,$F$3-POWER(DW56,2)/($C$2+$C$7),0)</f>
        <v>0</v>
      </c>
      <c r="DX62">
        <f>IF(DX57&gt;0,$F$3-POWER(DX56,2)/($C$2+$C$7),0)</f>
        <v>0</v>
      </c>
      <c r="DY62">
        <f>IF(DY57&gt;0,$F$3-POWER(DY56,2)/($C$2+$C$7),0)</f>
        <v>0</v>
      </c>
      <c r="DZ62">
        <f>IF(DZ57&gt;0,$F$3-POWER(DZ56,2)/($C$2+$C$7),0)</f>
        <v>0</v>
      </c>
      <c r="EA62">
        <f>IF(EA57&gt;0,$F$3-POWER(EA56,2)/($C$2+$C$7),0)</f>
        <v>0</v>
      </c>
      <c r="EB62">
        <f>IF(EB57&gt;0,$F$3-POWER(EB56,2)/($C$2+$C$7),0)</f>
        <v>0</v>
      </c>
      <c r="EC62">
        <f>IF(EC57&gt;0,$F$3-POWER(EC56,2)/($C$2+$C$7),0)</f>
        <v>0</v>
      </c>
      <c r="ED62">
        <f>IF(ED57&gt;0,$F$3-POWER(ED56,2)/($C$2+$C$7),0)</f>
        <v>0</v>
      </c>
      <c r="EE62">
        <f>IF(EE57&gt;0,$F$3-POWER(EE56,2)/($C$2+$C$7),0)</f>
        <v>0</v>
      </c>
      <c r="EF62">
        <f>IF(EF57&gt;0,$F$3-POWER(EF56,2)/($C$2+$C$7),0)</f>
        <v>0</v>
      </c>
      <c r="EG62">
        <f>IF(EG57&gt;0,$F$3-POWER(EG56,2)/($C$2+$C$7),0)</f>
        <v>0</v>
      </c>
      <c r="EH62">
        <f>IF(EH57&gt;0,$F$3-POWER(EH56,2)/($C$2+$C$7),0)</f>
        <v>0</v>
      </c>
      <c r="EI62">
        <f>IF(EI57&gt;0,$F$3-POWER(EI56,2)/($C$2+$C$7),0)</f>
        <v>0</v>
      </c>
      <c r="EJ62">
        <f>IF(EJ57&gt;0,$F$3-POWER(EJ56,2)/($C$2+$C$7),0)</f>
        <v>0</v>
      </c>
      <c r="EK62">
        <f>IF(EK57&gt;0,$F$3-POWER(EK56,2)/($C$2+$C$7),0)</f>
        <v>0</v>
      </c>
      <c r="EL62">
        <f>IF(EL57&gt;0,$F$3-POWER(EL56,2)/($C$2+$C$7),0)</f>
        <v>0</v>
      </c>
      <c r="EM62">
        <f>IF(EM57&gt;0,$F$3-POWER(EM56,2)/($C$2+$C$7),0)</f>
        <v>0</v>
      </c>
      <c r="EN62">
        <f>IF(EN57&gt;0,$F$3-POWER(EN56,2)/($C$2+$C$7),0)</f>
        <v>0</v>
      </c>
      <c r="EO62">
        <f>IF(EO57&gt;0,$F$3-POWER(EO56,2)/($C$2+$C$7),0)</f>
        <v>0</v>
      </c>
      <c r="EP62">
        <f>IF(EP57&gt;0,$F$3-POWER(EP56,2)/($C$2+$C$7),0)</f>
        <v>0</v>
      </c>
      <c r="EQ62">
        <f>IF(EQ57&gt;0,$F$3-POWER(EQ56,2)/($C$2+$C$7),0)</f>
        <v>0</v>
      </c>
      <c r="ER62">
        <f>IF(ER57&gt;0,$F$3-POWER(ER56,2)/($C$2+$C$7),0)</f>
        <v>0</v>
      </c>
      <c r="ES62">
        <f>IF(ES57&gt;0,$F$3-POWER(ES56,2)/($C$2+$C$7),0)</f>
        <v>0</v>
      </c>
      <c r="ET62">
        <f>IF(ET57&gt;0,$F$3-POWER(ET56,2)/($C$2+$C$7),0)</f>
        <v>0</v>
      </c>
      <c r="EU62">
        <f>IF(EU57&gt;0,$F$3-POWER(EU56,2)/($C$2+$C$7),0)</f>
        <v>0</v>
      </c>
      <c r="EV62">
        <f>IF(EV57&gt;0,$F$3-POWER(EV56,2)/($C$2+$C$7),0)</f>
        <v>0</v>
      </c>
      <c r="EW62">
        <f>IF(EW57&gt;0,$F$3-POWER(EW56,2)/($C$2+$C$7),0)</f>
        <v>0</v>
      </c>
      <c r="EX62">
        <f>IF(EX57&gt;0,$F$3-POWER(EX56,2)/($C$2+$C$7),0)</f>
        <v>0</v>
      </c>
      <c r="EY62">
        <f>IF(EY57&gt;0,$F$3-POWER(EY56,2)/($C$2+$C$7),0)</f>
        <v>0</v>
      </c>
      <c r="EZ62">
        <f>IF(EZ57&gt;0,$F$3-POWER(EZ56,2)/($C$2+$C$7),0)</f>
        <v>0</v>
      </c>
      <c r="FA62">
        <f>IF(FA57&gt;0,$F$3-POWER(FA56,2)/($C$2+$C$7),0)</f>
        <v>0</v>
      </c>
      <c r="FB62">
        <f>IF(FB57&gt;0,$F$3-POWER(FB56,2)/($C$2+$C$7),0)</f>
        <v>0</v>
      </c>
      <c r="FC62">
        <f>IF(FC57&gt;0,$F$3-POWER(FC56,2)/($C$2+$C$7),0)</f>
        <v>0</v>
      </c>
      <c r="FD62">
        <f>IF(FD57&gt;0,$F$3-POWER(FD56,2)/($C$2+$C$7),0)</f>
        <v>0</v>
      </c>
      <c r="FE62">
        <f>IF(FE57&gt;0,$F$3-POWER(FE56,2)/($C$2+$C$7),0)</f>
        <v>0</v>
      </c>
      <c r="FF62">
        <f>IF(FF57&gt;0,$F$3-POWER(FF56,2)/($C$2+$C$7),0)</f>
        <v>0</v>
      </c>
      <c r="FG62">
        <f>IF(FG57&gt;0,$F$3-POWER(FG56,2)/($C$2+$C$7),0)</f>
        <v>0</v>
      </c>
      <c r="FH62">
        <f>IF(FH57&gt;0,$F$3-POWER(FH56,2)/($C$2+$C$7),0)</f>
        <v>0</v>
      </c>
      <c r="FI62">
        <f>IF(FI57&gt;0,$F$3-POWER(FI56,2)/($C$2+$C$7),0)</f>
        <v>0</v>
      </c>
      <c r="FJ62">
        <f>IF(FJ57&gt;0,$F$3-POWER(FJ56,2)/($C$2+$C$7),0)</f>
        <v>0</v>
      </c>
      <c r="FK62">
        <f>IF(FK57&gt;0,$F$3-POWER(FK56,2)/($C$2+$C$7),0)</f>
        <v>0</v>
      </c>
      <c r="FL62">
        <f>IF(FL57&gt;0,$F$3-POWER(FL56,2)/($C$2+$C$7),0)</f>
        <v>0</v>
      </c>
      <c r="FM62">
        <f>IF(FM57&gt;0,$F$3-POWER(FM56,2)/($C$2+$C$7),0)</f>
        <v>0</v>
      </c>
      <c r="FN62">
        <f>IF(FN57&gt;0,$F$3-POWER(FN56,2)/($C$2+$C$7),0)</f>
        <v>0</v>
      </c>
      <c r="FO62">
        <f>IF(FO57&gt;0,$F$3-POWER(FO56,2)/($C$2+$C$7),0)</f>
        <v>0</v>
      </c>
      <c r="FP62">
        <f>IF(FP57&gt;0,$F$3-POWER(FP56,2)/($C$2+$C$7),0)</f>
        <v>0</v>
      </c>
      <c r="FQ62">
        <f>IF(FQ57&gt;0,$F$3-POWER(FQ56,2)/($C$2+$C$7),0)</f>
        <v>0</v>
      </c>
      <c r="FR62">
        <f>IF(FR57&gt;0,$F$3-POWER(FR56,2)/($C$2+$C$7),0)</f>
        <v>0</v>
      </c>
      <c r="FS62">
        <f>IF(FS57&gt;0,$F$3-POWER(FS56,2)/($C$2+$C$7),0)</f>
        <v>0</v>
      </c>
      <c r="FT62">
        <f>IF(FT57&gt;0,$F$3-POWER(FT56,2)/($C$2+$C$7),0)</f>
        <v>0</v>
      </c>
      <c r="FU62">
        <f>IF(FU57&gt;0,$F$3-POWER(FU56,2)/($C$2+$C$7),0)</f>
        <v>0</v>
      </c>
      <c r="FV62">
        <f>IF(FV57&gt;0,$F$3-POWER(FV56,2)/($C$2+$C$7),0)</f>
        <v>0</v>
      </c>
      <c r="FW62">
        <f>IF(FW57&gt;0,$F$3-POWER(FW56,2)/($C$2+$C$7),0)</f>
        <v>0</v>
      </c>
      <c r="FX62">
        <f>IF(FX57&gt;0,$F$3-POWER(FX56,2)/($C$2+$C$7),0)</f>
        <v>0</v>
      </c>
      <c r="FY62">
        <f>IF(FY57&gt;0,$F$3-POWER(FY56,2)/($C$2+$C$7),0)</f>
        <v>0</v>
      </c>
      <c r="FZ62">
        <f>IF(FZ57&gt;0,$F$3-POWER(FZ56,2)/($C$2+$C$7),0)</f>
        <v>0</v>
      </c>
      <c r="GA62">
        <f>IF(GA57&gt;0,$F$3-POWER(GA56,2)/($C$2+$C$7),0)</f>
        <v>0</v>
      </c>
      <c r="GB62">
        <f>IF(GB57&gt;0,$F$3-POWER(GB56,2)/($C$2+$C$7),0)</f>
        <v>0</v>
      </c>
      <c r="GC62">
        <f>IF(GC57&gt;0,$F$3-POWER(GC56,2)/($C$2+$C$7),0)</f>
        <v>0</v>
      </c>
      <c r="GD62">
        <f>IF(GD57&gt;0,$F$3-POWER(GD56,2)/($C$2+$C$7),0)</f>
        <v>0</v>
      </c>
      <c r="GE62">
        <f>IF(GE57&gt;0,$F$3-POWER(GE56,2)/($C$2+$C$7),0)</f>
        <v>0</v>
      </c>
      <c r="GF62">
        <f>IF(GF57&gt;0,$F$3-POWER(GF56,2)/($C$2+$C$7),0)</f>
        <v>0</v>
      </c>
      <c r="GG62">
        <f>IF(GG57&gt;0,$F$3-POWER(GG56,2)/($C$2+$C$7),0)</f>
        <v>0</v>
      </c>
      <c r="GH62">
        <f>IF(GH57&gt;0,$F$3-POWER(GH56,2)/($C$2+$C$7),0)</f>
        <v>0</v>
      </c>
      <c r="GI62">
        <f>IF(GI57&gt;0,$F$3-POWER(GI56,2)/($C$2+$C$7),0)</f>
        <v>0</v>
      </c>
      <c r="GJ62">
        <f>IF(GJ57&gt;0,$F$3-POWER(GJ56,2)/($C$2+$C$7),0)</f>
        <v>0</v>
      </c>
      <c r="GK62">
        <f>IF(GK57&gt;0,$F$3-POWER(GK56,2)/($C$2+$C$7),0)</f>
        <v>0</v>
      </c>
      <c r="GL62">
        <f>IF(GL57&gt;0,$F$3-POWER(GL56,2)/($C$2+$C$7),0)</f>
        <v>0</v>
      </c>
      <c r="GM62">
        <f>IF(GM57&gt;0,$F$3-POWER(GM56,2)/($C$2+$C$7),0)</f>
        <v>0</v>
      </c>
      <c r="GN62">
        <f>IF(GN57&gt;0,$F$3-POWER(GN56,2)/($C$2+$C$7),0)</f>
        <v>0</v>
      </c>
      <c r="GO62">
        <f>IF(GO57&gt;0,$F$3-POWER(GO56,2)/($C$2+$C$7),0)</f>
        <v>0</v>
      </c>
      <c r="GP62">
        <f>IF(GP57&gt;0,$F$3-POWER(GP56,2)/($C$2+$C$7),0)</f>
        <v>0</v>
      </c>
      <c r="GQ62">
        <f>IF(GQ57&gt;0,$F$3-POWER(GQ56,2)/($C$2+$C$7),0)</f>
        <v>0</v>
      </c>
      <c r="GR62">
        <f>IF(GR57&gt;0,$F$3-POWER(GR56,2)/($C$2+$C$7),0)</f>
        <v>0</v>
      </c>
      <c r="GS62">
        <f>IF(GS57&gt;0,$F$3-POWER(GS56,2)/($C$2+$C$7),0)</f>
        <v>0</v>
      </c>
      <c r="GT62">
        <f>IF(GT57&gt;0,$F$3-POWER(GT56,2)/($C$2+$C$7),0)</f>
        <v>0</v>
      </c>
      <c r="GU62">
        <f>IF(GU57&gt;0,$F$3-POWER(GU56,2)/($C$2+$C$7),0)</f>
        <v>0</v>
      </c>
      <c r="GV62">
        <f>IF(GV57&gt;0,$F$3-POWER(GV56,2)/($C$2+$C$7),0)</f>
        <v>0</v>
      </c>
      <c r="GW62">
        <f>IF(GW57&gt;0,$F$3-POWER(GW56,2)/($C$2+$C$7),0)</f>
        <v>0</v>
      </c>
      <c r="GX62">
        <f>IF(GX57&gt;0,$F$3-POWER(GX56,2)/($C$2+$C$7),0)</f>
        <v>0</v>
      </c>
      <c r="GY62">
        <f>IF(GY57&gt;0,$F$3-POWER(GY56,2)/($C$2+$C$7),0)</f>
        <v>0</v>
      </c>
      <c r="GZ62">
        <f>IF(GZ57&gt;0,$F$3-POWER(GZ56,2)/($C$2+$C$7),0)</f>
        <v>0</v>
      </c>
      <c r="HA62">
        <f>IF(HA57&gt;0,$F$3-POWER(HA56,2)/($C$2+$C$7),0)</f>
        <v>0</v>
      </c>
      <c r="HB62">
        <f>IF(HB57&gt;0,$F$3-POWER(HB56,2)/($C$2+$C$7),0)</f>
        <v>0</v>
      </c>
      <c r="HC62">
        <f>IF(HC57&gt;0,$F$3-POWER(HC56,2)/($C$2+$C$7),0)</f>
        <v>0</v>
      </c>
      <c r="HD62">
        <f>IF(HD57&gt;0,$F$3-POWER(HD56,2)/($C$2+$C$7),0)</f>
        <v>0</v>
      </c>
      <c r="HE62">
        <f>IF(HE57&gt;0,$F$3-POWER(HE56,2)/($C$2+$C$7),0)</f>
        <v>0</v>
      </c>
      <c r="HF62">
        <f>IF(HF57&gt;0,$F$3-POWER(HF56,2)/($C$2+$C$7),0)</f>
        <v>0</v>
      </c>
      <c r="HG62">
        <f>IF(HG57&gt;0,$F$3-POWER(HG56,2)/($C$2+$C$7),0)</f>
        <v>0</v>
      </c>
      <c r="HH62">
        <f>IF(HH57&gt;0,$F$3-POWER(HH56,2)/($C$2+$C$7),0)</f>
        <v>0</v>
      </c>
      <c r="HI62">
        <f>IF(HI57&gt;0,$F$3-POWER(HI56,2)/($C$2+$C$7),0)</f>
        <v>0</v>
      </c>
      <c r="HJ62">
        <f>IF(HJ57&gt;0,$F$3-POWER(HJ56,2)/($C$2+$C$7),0)</f>
        <v>0</v>
      </c>
      <c r="HK62">
        <f>IF(HK57&gt;0,$F$3-POWER(HK56,2)/($C$2+$C$7),0)</f>
        <v>0</v>
      </c>
      <c r="HL62">
        <f>IF(HL57&gt;0,$F$3-POWER(HL56,2)/($C$2+$C$7),0)</f>
        <v>0</v>
      </c>
      <c r="HM62">
        <f>IF(HM57&gt;0,$F$3-POWER(HM56,2)/($C$2+$C$7),0)</f>
        <v>0</v>
      </c>
      <c r="HN62">
        <f>IF(HN57&gt;0,$F$3-POWER(HN56,2)/($C$2+$C$7),0)</f>
        <v>0</v>
      </c>
      <c r="HO62">
        <f>IF(HO57&gt;0,$F$3-POWER(HO56,2)/($C$2+$C$7),0)</f>
        <v>0</v>
      </c>
      <c r="HP62">
        <f>IF(HP57&gt;0,$F$3-POWER(HP56,2)/($C$2+$C$7),0)</f>
        <v>0</v>
      </c>
      <c r="HQ62">
        <f>IF(HQ57&gt;0,$F$3-POWER(HQ56,2)/($C$2+$C$7),0)</f>
        <v>0</v>
      </c>
      <c r="HR62">
        <f>IF(HR57&gt;0,$F$3-POWER(HR56,2)/($C$2+$C$7),0)</f>
        <v>0</v>
      </c>
      <c r="HS62">
        <f>IF(HS57&gt;0,$F$3-POWER(HS56,2)/($C$2+$C$7),0)</f>
        <v>0</v>
      </c>
      <c r="HT62">
        <f>IF(HT57&gt;0,$F$3-POWER(HT56,2)/($C$2+$C$7),0)</f>
        <v>0</v>
      </c>
      <c r="HU62">
        <f>IF(HU57&gt;0,$F$3-POWER(HU56,2)/($C$2+$C$7),0)</f>
        <v>0</v>
      </c>
      <c r="HV62">
        <f>IF(HV57&gt;0,$F$3-POWER(HV56,2)/($C$2+$C$7),0)</f>
        <v>0</v>
      </c>
      <c r="HW62">
        <f>IF(HW57&gt;0,$F$3-POWER(HW56,2)/($C$2+$C$7),0)</f>
        <v>0</v>
      </c>
      <c r="HX62">
        <f>IF(HX57&gt;0,$F$3-POWER(HX56,2)/($C$2+$C$7),0)</f>
        <v>0</v>
      </c>
      <c r="HY62">
        <f>IF(HY57&gt;0,$F$3-POWER(HY56,2)/($C$2+$C$7),0)</f>
        <v>0</v>
      </c>
      <c r="HZ62">
        <f>IF(HZ57&gt;0,$F$3-POWER(HZ56,2)/($C$2+$C$7),0)</f>
        <v>0</v>
      </c>
      <c r="IA62">
        <f>IF(IA57&gt;0,$F$3-POWER(IA56,2)/($C$2+$C$7),0)</f>
        <v>0</v>
      </c>
      <c r="IB62">
        <f>IF(IB57&gt;0,$F$3-POWER(IB56,2)/($C$2+$C$7),0)</f>
        <v>0</v>
      </c>
      <c r="IC62">
        <f>IF(IC57&gt;0,$F$3-POWER(IC56,2)/($C$2+$C$7),0)</f>
        <v>0</v>
      </c>
      <c r="ID62">
        <f>IF(ID57&gt;0,$F$3-POWER(ID56,2)/($C$2+$C$7),0)</f>
        <v>0</v>
      </c>
      <c r="IE62">
        <f>IF(IE57&gt;0,$F$3-POWER(IE56,2)/($C$2+$C$7),0)</f>
        <v>0</v>
      </c>
      <c r="IF62">
        <f>IF(IF57&gt;0,$F$3-POWER(IF56,2)/($C$2+$C$7),0)</f>
        <v>0</v>
      </c>
      <c r="IG62">
        <f>IF(IG57&gt;0,$F$3-POWER(IG56,2)/($C$2+$C$7),0)</f>
        <v>0</v>
      </c>
      <c r="IH62">
        <f>IF(IH57&gt;0,$F$3-POWER(IH56,2)/($C$2+$C$7),0)</f>
        <v>0</v>
      </c>
      <c r="II62">
        <f>IF(II57&gt;0,$F$3-POWER(II56,2)/($C$2+$C$7),0)</f>
        <v>0</v>
      </c>
      <c r="IJ62">
        <f>IF(IJ57&gt;0,$F$3-POWER(IJ56,2)/($C$2+$C$7),0)</f>
        <v>0</v>
      </c>
      <c r="IK62">
        <f>IF(IK57&gt;0,$F$3-POWER(IK56,2)/($C$2+$C$7),0)</f>
        <v>0</v>
      </c>
      <c r="IL62">
        <f>IF(IL57&gt;0,$F$3-POWER(IL56,2)/($C$2+$C$7),0)</f>
        <v>0</v>
      </c>
      <c r="IM62">
        <f>IF(IM57&gt;0,$F$3-POWER(IM56,2)/($C$2+$C$7),0)</f>
        <v>0</v>
      </c>
      <c r="IN62">
        <f>IF(IN57&gt;0,$F$3-POWER(IN56,2)/($C$2+$C$7),0)</f>
        <v>0</v>
      </c>
      <c r="IO62">
        <f>IF(IO57&gt;0,$F$3-POWER(IO56,2)/($C$2+$C$7),0)</f>
        <v>0</v>
      </c>
      <c r="IP62">
        <f>IF(IP57&gt;0,$F$3-POWER(IP56,2)/($C$2+$C$7),0)</f>
        <v>0</v>
      </c>
      <c r="IQ62">
        <f>IF(IQ57&gt;0,$F$3-POWER(IQ56,2)/($C$2+$C$7),0)</f>
        <v>0</v>
      </c>
      <c r="IR62">
        <f>IF(IR57&gt;0,$F$3-POWER(IR56,2)/($C$2+$C$7),0)</f>
        <v>0</v>
      </c>
      <c r="IS62">
        <f>IF(IS57&gt;0,$F$3-POWER(IS56,2)/($C$2+$C$7),0)</f>
        <v>0</v>
      </c>
      <c r="IT62">
        <f>IF(IT57&gt;0,$F$3-POWER(IT56,2)/($C$2+$C$7),0)</f>
        <v>0</v>
      </c>
      <c r="IU62">
        <f>IF(IU57&gt;0,$F$3-POWER(IU56,2)/($C$2+$C$7),0)</f>
        <v>0</v>
      </c>
      <c r="IV62">
        <f>IF(IV57&gt;0,$F$3-POWER(IV56,2)/($C$2+$C$7),0)</f>
        <v>0</v>
      </c>
      <c r="IW62">
        <f>IF(IW57&gt;0,$F$3-POWER(IW56,2)/($C$2+$C$7),0)</f>
        <v>0</v>
      </c>
      <c r="IX62">
        <f>IF(IX57&gt;0,$F$3-POWER(IX56,2)/($C$2+$C$7),0)</f>
        <v>0</v>
      </c>
      <c r="IY62">
        <f>IF(IY57&gt;0,$F$3-POWER(IY56,2)/($C$2+$C$7),0)</f>
        <v>0</v>
      </c>
      <c r="IZ62">
        <f>IF(IZ57&gt;0,$F$3-POWER(IZ56,2)/($C$2+$C$7),0)</f>
        <v>0</v>
      </c>
      <c r="JA62">
        <f>IF(JA57&gt;0,$F$3-POWER(JA56,2)/($C$2+$C$7),0)</f>
        <v>0</v>
      </c>
      <c r="JB62">
        <f>IF(JB57&gt;0,$F$3-POWER(JB56,2)/($C$2+$C$7),0)</f>
        <v>0</v>
      </c>
      <c r="JC62">
        <f>IF(JC57&gt;0,$F$3-POWER(JC56,2)/($C$2+$C$7),0)</f>
        <v>0</v>
      </c>
      <c r="JD62">
        <f>IF(JD57&gt;0,$F$3-POWER(JD56,2)/($C$2+$C$7),0)</f>
        <v>0</v>
      </c>
      <c r="JE62">
        <f>IF(JE57&gt;0,$F$3-POWER(JE56,2)/($C$2+$C$7),0)</f>
        <v>0</v>
      </c>
      <c r="JF62">
        <f>IF(JF57&gt;0,$F$3-POWER(JF56,2)/($C$2+$C$7),0)</f>
        <v>0</v>
      </c>
      <c r="JG62">
        <f>IF(JG57&gt;0,$F$3-POWER(JG56,2)/($C$2+$C$7),0)</f>
        <v>0</v>
      </c>
      <c r="JH62">
        <f>IF(JH57&gt;0,$F$3-POWER(JH56,2)/($C$2+$C$7),0)</f>
        <v>0</v>
      </c>
      <c r="JI62">
        <f>IF(JI57&gt;0,$F$3-POWER(JI56,2)/($C$2+$C$7),0)</f>
        <v>0</v>
      </c>
      <c r="JJ62">
        <f>IF(JJ57&gt;0,$F$3-POWER(JJ56,2)/($C$2+$C$7),0)</f>
        <v>0</v>
      </c>
      <c r="JK62">
        <f>IF(JK57&gt;0,$F$3-POWER(JK56,2)/($C$2+$C$7),0)</f>
        <v>0</v>
      </c>
      <c r="JL62">
        <f>IF(JL57&gt;0,$F$3-POWER(JL56,2)/($C$2+$C$7),0)</f>
        <v>0</v>
      </c>
      <c r="JM62">
        <f>IF(JM57&gt;0,$F$3-POWER(JM56,2)/($C$2+$C$7),0)</f>
        <v>0</v>
      </c>
      <c r="JN62">
        <f>IF(JN57&gt;0,$F$3-POWER(JN56,2)/($C$2+$C$7),0)</f>
        <v>0</v>
      </c>
      <c r="JO62">
        <f>IF(JO57&gt;0,$F$3-POWER(JO56,2)/($C$2+$C$7),0)</f>
        <v>0</v>
      </c>
      <c r="JP62">
        <f>IF(JP57&gt;0,$F$3-POWER(JP56,2)/($C$2+$C$7),0)</f>
        <v>0</v>
      </c>
      <c r="JQ62">
        <f>IF(JQ57&gt;0,$F$3-POWER(JQ56,2)/($C$2+$C$7),0)</f>
        <v>0</v>
      </c>
      <c r="JR62">
        <f>IF(JR57&gt;0,$F$3-POWER(JR56,2)/($C$2+$C$7),0)</f>
        <v>0</v>
      </c>
      <c r="JS62">
        <f>IF(JS57&gt;0,$F$3-POWER(JS56,2)/($C$2+$C$7),0)</f>
        <v>0</v>
      </c>
      <c r="JT62">
        <f>IF(JT57&gt;0,$F$3-POWER(JT56,2)/($C$2+$C$7),0)</f>
        <v>0</v>
      </c>
      <c r="JU62">
        <f>IF(JU57&gt;0,$F$3-POWER(JU56,2)/($C$2+$C$7),0)</f>
        <v>0</v>
      </c>
      <c r="JV62">
        <f>IF(JV57&gt;0,$F$3-POWER(JV56,2)/($C$2+$C$7),0)</f>
        <v>0</v>
      </c>
      <c r="JW62">
        <f>IF(JW57&gt;0,$F$3-POWER(JW56,2)/($C$2+$C$7),0)</f>
        <v>0</v>
      </c>
      <c r="JX62">
        <f>IF(JX57&gt;0,$F$3-POWER(JX56,2)/($C$2+$C$7),0)</f>
        <v>0</v>
      </c>
      <c r="JY62">
        <f>IF(JY57&gt;0,$F$3-POWER(JY56,2)/($C$2+$C$7),0)</f>
        <v>0</v>
      </c>
      <c r="JZ62">
        <f>IF(JZ57&gt;0,$F$3-POWER(JZ56,2)/($C$2+$C$7),0)</f>
        <v>0</v>
      </c>
      <c r="KA62">
        <f>IF(KA57&gt;0,$F$3-POWER(KA56,2)/($C$2+$C$7),0)</f>
        <v>0</v>
      </c>
      <c r="KB62">
        <f>IF(KB57&gt;0,$F$3-POWER(KB56,2)/($C$2+$C$7),0)</f>
        <v>0</v>
      </c>
      <c r="KC62">
        <f>IF(KC57&gt;0,$F$3-POWER(KC56,2)/($C$2+$C$7),0)</f>
        <v>0</v>
      </c>
      <c r="KD62">
        <f>IF(KD57&gt;0,$F$3-POWER(KD56,2)/($C$2+$C$7),0)</f>
        <v>0</v>
      </c>
      <c r="KE62">
        <f>IF(KE57&gt;0,$F$3-POWER(KE56,2)/($C$2+$C$7),0)</f>
        <v>0</v>
      </c>
      <c r="KF62">
        <f>IF(KF57&gt;0,$F$3-POWER(KF56,2)/($C$2+$C$7),0)</f>
        <v>0</v>
      </c>
      <c r="KG62">
        <f>IF(KG57&gt;0,$F$3-POWER(KG56,2)/($C$2+$C$7),0)</f>
        <v>0</v>
      </c>
      <c r="KH62">
        <f>IF(KH57&gt;0,$F$3-POWER(KH56,2)/($C$2+$C$7),0)</f>
        <v>0</v>
      </c>
      <c r="KI62">
        <f>IF(KI57&gt;0,$F$3-POWER(KI56,2)/($C$2+$C$7),0)</f>
        <v>0</v>
      </c>
      <c r="KJ62">
        <f>IF(KJ57&gt;0,$F$3-POWER(KJ56,2)/($C$2+$C$7),0)</f>
        <v>0</v>
      </c>
      <c r="KK62">
        <f>IF(KK57&gt;0,$F$3-POWER(KK56,2)/($C$2+$C$7),0)</f>
        <v>0</v>
      </c>
      <c r="KL62">
        <f>IF(KL57&gt;0,$F$3-POWER(KL56,2)/($C$2+$C$7),0)</f>
        <v>0</v>
      </c>
      <c r="KM62">
        <f>IF(KM57&gt;0,$F$3-POWER(KM56,2)/($C$2+$C$7),0)</f>
        <v>0</v>
      </c>
      <c r="KN62">
        <f>IF(KN57&gt;0,$F$3-POWER(KN56,2)/($C$2+$C$7),0)</f>
        <v>0</v>
      </c>
      <c r="KO62">
        <f>IF(KO57&gt;0,$F$3-POWER(KO56,2)/($C$2+$C$7),0)</f>
        <v>0</v>
      </c>
      <c r="KP62">
        <f>IF(KP57&gt;0,$F$3-POWER(KP56,2)/($C$2+$C$7),0)</f>
        <v>0</v>
      </c>
      <c r="KQ62">
        <f>IF(KQ57&gt;0,$F$3-POWER(KQ56,2)/($C$2+$C$7),0)</f>
        <v>0</v>
      </c>
      <c r="KR62">
        <f>IF(KR57&gt;0,$F$3-POWER(KR56,2)/($C$2+$C$7),0)</f>
        <v>0</v>
      </c>
      <c r="KS62">
        <f>IF(KS57&gt;0,$F$3-POWER(KS56,2)/($C$2+$C$7),0)</f>
        <v>0</v>
      </c>
      <c r="KT62">
        <f>IF(KT57&gt;0,$F$3-POWER(KT56,2)/($C$2+$C$7),0)</f>
        <v>0</v>
      </c>
      <c r="KU62">
        <f>IF(KU57&gt;0,$F$3-POWER(KU56,2)/($C$2+$C$7),0)</f>
        <v>0</v>
      </c>
      <c r="KV62">
        <f>IF(KV57&gt;0,$F$3-POWER(KV56,2)/($C$2+$C$7),0)</f>
        <v>0</v>
      </c>
      <c r="KW62">
        <f>IF(KW57&gt;0,$F$3-POWER(KW56,2)/($C$2+$C$7),0)</f>
        <v>0</v>
      </c>
      <c r="KX62">
        <f>IF(KX57&gt;0,$F$3-POWER(KX56,2)/($C$2+$C$7),0)</f>
        <v>0</v>
      </c>
      <c r="KY62">
        <f>IF(KY57&gt;0,$F$3-POWER(KY56,2)/($C$2+$C$7),0)</f>
        <v>0</v>
      </c>
      <c r="KZ62">
        <f>IF(KZ57&gt;0,$F$3-POWER(KZ56,2)/($C$2+$C$7),0)</f>
        <v>0</v>
      </c>
      <c r="LA62">
        <f>IF(LA57&gt;0,$F$3-POWER(LA56,2)/($C$2+$C$7),0)</f>
        <v>0</v>
      </c>
      <c r="LB62">
        <f>IF(LB57&gt;0,$F$3-POWER(LB56,2)/($C$2+$C$7),0)</f>
        <v>0</v>
      </c>
      <c r="LC62">
        <f>IF(LC57&gt;0,$F$3-POWER(LC56,2)/($C$2+$C$7),0)</f>
        <v>0</v>
      </c>
      <c r="LD62">
        <f>IF(LD57&gt;0,$F$3-POWER(LD56,2)/($C$2+$C$7),0)</f>
        <v>0</v>
      </c>
      <c r="LE62">
        <f>IF(LE57&gt;0,$F$3-POWER(LE56,2)/($C$2+$C$7),0)</f>
        <v>0</v>
      </c>
      <c r="LF62">
        <f>IF(LF57&gt;0,$F$3-POWER(LF56,2)/($C$2+$C$7),0)</f>
        <v>0</v>
      </c>
      <c r="LG62">
        <f>IF(LG57&gt;0,$F$3-POWER(LG56,2)/($C$2+$C$7),0)</f>
        <v>0</v>
      </c>
      <c r="LH62">
        <f>IF(LH57&gt;0,$F$3-POWER(LH56,2)/($C$2+$C$7),0)</f>
        <v>0</v>
      </c>
      <c r="LI62">
        <f>IF(LI57&gt;0,$F$3-POWER(LI56,2)/($C$2+$C$7),0)</f>
        <v>0</v>
      </c>
      <c r="LJ62">
        <f>IF(LJ57&gt;0,$F$3-POWER(LJ56,2)/($C$2+$C$7),0)</f>
        <v>0</v>
      </c>
      <c r="LK62">
        <f>IF(LK57&gt;0,$F$3-POWER(LK56,2)/($C$2+$C$7),0)</f>
        <v>0</v>
      </c>
      <c r="LL62">
        <f>IF(LL57&gt;0,$F$3-POWER(LL56,2)/($C$2+$C$7),0)</f>
        <v>0</v>
      </c>
      <c r="LM62">
        <f>IF(LM57&gt;0,$F$3-POWER(LM56,2)/($C$2+$C$7),0)</f>
        <v>0</v>
      </c>
      <c r="LN62">
        <f>IF(LN57&gt;0,$F$3-POWER(LN56,2)/($C$2+$C$7),0)</f>
        <v>0</v>
      </c>
      <c r="LO62">
        <f>IF(LO57&gt;0,$F$3-POWER(LO56,2)/($C$2+$C$7),0)</f>
        <v>0</v>
      </c>
      <c r="LP62">
        <f>IF(LP57&gt;0,$F$3-POWER(LP56,2)/($C$2+$C$7),0)</f>
        <v>0</v>
      </c>
      <c r="LQ62">
        <f>IF(LQ57&gt;0,$F$3-POWER(LQ56,2)/($C$2+$C$7),0)</f>
        <v>0</v>
      </c>
      <c r="LR62">
        <f>IF(LR57&gt;0,$F$3-POWER(LR56,2)/($C$2+$C$7),0)</f>
        <v>0</v>
      </c>
      <c r="LS62">
        <f>IF(LS57&gt;0,$F$3-POWER(LS56,2)/($C$2+$C$7),0)</f>
        <v>0</v>
      </c>
      <c r="LT62">
        <f>IF(LT57&gt;0,$F$3-POWER(LT56,2)/($C$2+$C$7),0)</f>
        <v>0</v>
      </c>
      <c r="LU62">
        <f>IF(LU57&gt;0,$F$3-POWER(LU56,2)/($C$2+$C$7),0)</f>
        <v>0</v>
      </c>
      <c r="LV62">
        <f>IF(LV57&gt;0,$F$3-POWER(LV56,2)/($C$2+$C$7),0)</f>
        <v>0</v>
      </c>
      <c r="LW62">
        <f>IF(LW57&gt;0,$F$3-POWER(LW56,2)/($C$2+$C$7),0)</f>
        <v>0</v>
      </c>
      <c r="LX62">
        <f>IF(LX57&gt;0,$F$3-POWER(LX56,2)/($C$2+$C$7),0)</f>
        <v>0</v>
      </c>
      <c r="LY62">
        <f>IF(LY57&gt;0,$F$3-POWER(LY56,2)/($C$2+$C$7),0)</f>
        <v>0</v>
      </c>
      <c r="LZ62">
        <f>IF(LZ57&gt;0,$F$3-POWER(LZ56,2)/($C$2+$C$7),0)</f>
        <v>0</v>
      </c>
      <c r="MA62">
        <f>IF(MA57&gt;0,$F$3-POWER(MA56,2)/($C$2+$C$7),0)</f>
        <v>0</v>
      </c>
      <c r="MB62">
        <f>IF(MB57&gt;0,$F$3-POWER(MB56,2)/($C$2+$C$7),0)</f>
        <v>0</v>
      </c>
      <c r="MC62">
        <f>IF(MC57&gt;0,$F$3-POWER(MC56,2)/($C$2+$C$7),0)</f>
        <v>0</v>
      </c>
      <c r="MD62">
        <f>IF(MD57&gt;0,$F$3-POWER(MD56,2)/($C$2+$C$7),0)</f>
        <v>0</v>
      </c>
      <c r="ME62">
        <f>IF(ME57&gt;0,$F$3-POWER(ME56,2)/($C$2+$C$7),0)</f>
        <v>0</v>
      </c>
      <c r="MF62">
        <f>IF(MF57&gt;0,$F$3-POWER(MF56,2)/($C$2+$C$7),0)</f>
        <v>0</v>
      </c>
      <c r="MG62">
        <f>IF(MG57&gt;0,$F$3-POWER(MG56,2)/($C$2+$C$7),0)</f>
        <v>0</v>
      </c>
      <c r="MH62">
        <f>IF(MH57&gt;0,$F$3-POWER(MH56,2)/($C$2+$C$7),0)</f>
        <v>0</v>
      </c>
      <c r="MI62">
        <f>IF(MI57&gt;0,$F$3-POWER(MI56,2)/($C$2+$C$7),0)</f>
        <v>0</v>
      </c>
      <c r="MJ62">
        <f>IF(MJ57&gt;0,$F$3-POWER(MJ56,2)/($C$2+$C$7),0)</f>
        <v>0</v>
      </c>
      <c r="MK62">
        <f>IF(MK57&gt;0,$F$3-POWER(MK56,2)/($C$2+$C$7),0)</f>
        <v>0</v>
      </c>
      <c r="ML62">
        <f>IF(ML57&gt;0,$F$3-POWER(ML56,2)/($C$2+$C$7),0)</f>
        <v>0</v>
      </c>
      <c r="MM62">
        <f>IF(MM57&gt;0,$F$3-POWER(MM56,2)/($C$2+$C$7),0)</f>
        <v>0</v>
      </c>
      <c r="MN62">
        <f>IF(MN57&gt;0,$F$3-POWER(MN56,2)/($C$2+$C$7),0)</f>
        <v>0</v>
      </c>
      <c r="MO62">
        <f>IF(MO57&gt;0,$F$3-POWER(MO56,2)/($C$2+$C$7),0)</f>
        <v>0</v>
      </c>
      <c r="MP62">
        <f>IF(MP57&gt;0,$F$3-POWER(MP56,2)/($C$2+$C$7),0)</f>
        <v>0</v>
      </c>
      <c r="MQ62">
        <f>IF(MQ57&gt;0,$F$3-POWER(MQ56,2)/($C$2+$C$7),0)</f>
        <v>0</v>
      </c>
      <c r="MR62">
        <f>IF(MR57&gt;0,$F$3-POWER(MR56,2)/($C$2+$C$7),0)</f>
        <v>0</v>
      </c>
      <c r="MS62">
        <f>IF(MS57&gt;0,$F$3-POWER(MS56,2)/($C$2+$C$7),0)</f>
        <v>0</v>
      </c>
      <c r="MT62">
        <f>IF(MT57&gt;0,$F$3-POWER(MT56,2)/($C$2+$C$7),0)</f>
        <v>0</v>
      </c>
      <c r="MU62">
        <f>IF(MU57&gt;0,$F$3-POWER(MU56,2)/($C$2+$C$7),0)</f>
        <v>0</v>
      </c>
      <c r="MV62">
        <f>IF(MV57&gt;0,$F$3-POWER(MV56,2)/($C$2+$C$7),0)</f>
        <v>0</v>
      </c>
      <c r="MW62">
        <f>IF(MW57&gt;0,$F$3-POWER(MW56,2)/($C$2+$C$7),0)</f>
        <v>0</v>
      </c>
      <c r="MX62">
        <f>IF(MX57&gt;0,$F$3-POWER(MX56,2)/($C$2+$C$7),0)</f>
        <v>0</v>
      </c>
      <c r="MY62">
        <f>IF(MY57&gt;0,$F$3-POWER(MY56,2)/($C$2+$C$7),0)</f>
        <v>0</v>
      </c>
      <c r="MZ62">
        <f>IF(MZ57&gt;0,$F$3-POWER(MZ56,2)/($C$2+$C$7),0)</f>
        <v>0</v>
      </c>
      <c r="NA62">
        <f>IF(NA57&gt;0,$F$3-POWER(NA56,2)/($C$2+$C$7),0)</f>
        <v>0</v>
      </c>
      <c r="NB62">
        <f>IF(NB57&gt;0,$F$3-POWER(NB56,2)/($C$2+$C$7),0)</f>
        <v>0</v>
      </c>
      <c r="NC62">
        <f>IF(NC57&gt;0,$F$3-POWER(NC56,2)/($C$2+$C$7),0)</f>
        <v>0</v>
      </c>
      <c r="ND62">
        <f>IF(ND57&gt;0,$F$3-POWER(ND56,2)/($C$2+$C$7),0)</f>
        <v>0</v>
      </c>
      <c r="NE62">
        <f>IF(NE57&gt;0,$F$3-POWER(NE56,2)/($C$2+$C$7),0)</f>
        <v>0</v>
      </c>
      <c r="NF62">
        <f>IF(NF57&gt;0,$F$3-POWER(NF56,2)/($C$2+$C$7),0)</f>
        <v>0</v>
      </c>
      <c r="NG62">
        <f>IF(NG57&gt;0,$F$3-POWER(NG56,2)/($C$2+$C$7),0)</f>
        <v>0</v>
      </c>
      <c r="NH62">
        <f>IF(NH57&gt;0,$F$3-POWER(NH56,2)/($C$2+$C$7),0)</f>
        <v>0</v>
      </c>
      <c r="NI62">
        <f>IF(NI57&gt;0,$F$3-POWER(NI56,2)/($C$2+$C$7),0)</f>
        <v>0</v>
      </c>
      <c r="NJ62">
        <f>IF(NJ57&gt;0,$F$3-POWER(NJ56,2)/($C$2+$C$7),0)</f>
        <v>0</v>
      </c>
      <c r="NK62">
        <f>IF(NK57&gt;0,$F$3-POWER(NK56,2)/($C$2+$C$7),0)</f>
        <v>0</v>
      </c>
      <c r="NL62">
        <f>IF(NL57&gt;0,$F$3-POWER(NL56,2)/($C$2+$C$7),0)</f>
        <v>0</v>
      </c>
      <c r="NM62">
        <f>IF(NM57&gt;0,$F$3-POWER(NM56,2)/($C$2+$C$7),0)</f>
        <v>0</v>
      </c>
      <c r="NN62">
        <f>IF(NN57&gt;0,$F$3-POWER(NN56,2)/($C$2+$C$7),0)</f>
        <v>0</v>
      </c>
      <c r="NO62">
        <f>IF(NO57&gt;0,$F$3-POWER(NO56,2)/($C$2+$C$7),0)</f>
        <v>0</v>
      </c>
      <c r="NP62">
        <f>IF(NP57&gt;0,$F$3-POWER(NP56,2)/($C$2+$C$7),0)</f>
        <v>0</v>
      </c>
      <c r="NQ62">
        <f>IF(NQ57&gt;0,$F$3-POWER(NQ56,2)/($C$2+$C$7),0)</f>
        <v>0</v>
      </c>
      <c r="NR62">
        <f>IF(NR57&gt;0,$F$3-POWER(NR56,2)/($C$2+$C$7),0)</f>
        <v>0</v>
      </c>
      <c r="NS62">
        <f>IF(NS57&gt;0,$F$3-POWER(NS56,2)/($C$2+$C$7),0)</f>
        <v>0</v>
      </c>
      <c r="NT62">
        <f>IF(NT57&gt;0,$F$3-POWER(NT56,2)/($C$2+$C$7),0)</f>
        <v>0</v>
      </c>
      <c r="NU62">
        <f>IF(NU57&gt;0,$F$3-POWER(NU56,2)/($C$2+$C$7),0)</f>
        <v>0</v>
      </c>
      <c r="NV62">
        <f>IF(NV57&gt;0,$F$3-POWER(NV56,2)/($C$2+$C$7),0)</f>
        <v>0</v>
      </c>
      <c r="NW62">
        <f>IF(NW57&gt;0,$F$3-POWER(NW56,2)/($C$2+$C$7),0)</f>
        <v>0</v>
      </c>
      <c r="NX62">
        <f>IF(NX57&gt;0,$F$3-POWER(NX56,2)/($C$2+$C$7),0)</f>
        <v>0</v>
      </c>
      <c r="NY62">
        <f>IF(NY57&gt;0,$F$3-POWER(NY56,2)/($C$2+$C$7),0)</f>
        <v>0</v>
      </c>
      <c r="NZ62">
        <f>IF(NZ57&gt;0,$F$3-POWER(NZ56,2)/($C$2+$C$7),0)</f>
        <v>0</v>
      </c>
      <c r="OA62">
        <f>IF(OA57&gt;0,$F$3-POWER(OA56,2)/($C$2+$C$7),0)</f>
        <v>0</v>
      </c>
      <c r="OB62">
        <f>IF(OB57&gt;0,$F$3-POWER(OB56,2)/($C$2+$C$7),0)</f>
        <v>0</v>
      </c>
      <c r="OC62">
        <f>IF(OC57&gt;0,$F$3-POWER(OC56,2)/($C$2+$C$7),0)</f>
        <v>0</v>
      </c>
      <c r="OD62">
        <f>IF(OD57&gt;0,$F$3-POWER(OD56,2)/($C$2+$C$7),0)</f>
        <v>0</v>
      </c>
      <c r="OE62">
        <f>IF(OE57&gt;0,$F$3-POWER(OE56,2)/($C$2+$C$7),0)</f>
        <v>0</v>
      </c>
      <c r="OF62">
        <f>IF(OF57&gt;0,$F$3-POWER(OF56,2)/($C$2+$C$7),0)</f>
        <v>0</v>
      </c>
      <c r="OG62">
        <f>IF(OG57&gt;0,$F$3-POWER(OG56,2)/($C$2+$C$7),0)</f>
        <v>0</v>
      </c>
      <c r="OH62">
        <f>IF(OH57&gt;0,$F$3-POWER(OH56,2)/($C$2+$C$7),0)</f>
        <v>0</v>
      </c>
      <c r="OI62">
        <f>IF(OI57&gt;0,$F$3-POWER(OI56,2)/($C$2+$C$7),0)</f>
        <v>0</v>
      </c>
      <c r="OJ62">
        <f>IF(OJ57&gt;0,$F$3-POWER(OJ56,2)/($C$2+$C$7),0)</f>
        <v>0</v>
      </c>
      <c r="OK62">
        <f>IF(OK57&gt;0,$F$3-POWER(OK56,2)/($C$2+$C$7),0)</f>
        <v>0</v>
      </c>
      <c r="OL62">
        <f>IF(OL57&gt;0,$F$3-POWER(OL56,2)/($C$2+$C$7),0)</f>
        <v>0</v>
      </c>
      <c r="OM62">
        <f>IF(OM57&gt;0,$F$3-POWER(OM56,2)/($C$2+$C$7),0)</f>
        <v>0</v>
      </c>
      <c r="ON62">
        <f>IF(ON57&gt;0,$F$3-POWER(ON56,2)/($C$2+$C$7),0)</f>
        <v>0</v>
      </c>
      <c r="OO62">
        <f>IF(OO57&gt;0,$F$3-POWER(OO56,2)/($C$2+$C$7),0)</f>
        <v>0</v>
      </c>
      <c r="OP62">
        <f>IF(OP57&gt;0,$F$3-POWER(OP56,2)/($C$2+$C$7),0)</f>
        <v>0</v>
      </c>
      <c r="OQ62">
        <f>IF(OQ57&gt;0,$F$3-POWER(OQ56,2)/($C$2+$C$7),0)</f>
        <v>0</v>
      </c>
      <c r="OR62">
        <f>IF(OR57&gt;0,$F$3-POWER(OR56,2)/($C$2+$C$7),0)</f>
        <v>0</v>
      </c>
      <c r="OS62">
        <f>IF(OS57&gt;0,$F$3-POWER(OS56,2)/($C$2+$C$7),0)</f>
        <v>0</v>
      </c>
      <c r="OT62">
        <f>IF(OT57&gt;0,$F$3-POWER(OT56,2)/($C$2+$C$7),0)</f>
        <v>0</v>
      </c>
      <c r="OU62">
        <f>IF(OU57&gt;0,$F$3-POWER(OU56,2)/($C$2+$C$7),0)</f>
        <v>0</v>
      </c>
      <c r="OV62">
        <f>IF(OV57&gt;0,$F$3-POWER(OV56,2)/($C$2+$C$7),0)</f>
        <v>0</v>
      </c>
      <c r="OW62">
        <f>IF(OW57&gt;0,$F$3-POWER(OW56,2)/($C$2+$C$7),0)</f>
        <v>0</v>
      </c>
      <c r="OX62">
        <f>IF(OX57&gt;0,$F$3-POWER(OX56,2)/($C$2+$C$7),0)</f>
        <v>0</v>
      </c>
      <c r="OY62">
        <f>IF(OY57&gt;0,$F$3-POWER(OY56,2)/($C$2+$C$7),0)</f>
        <v>0</v>
      </c>
      <c r="OZ62">
        <f>IF(OZ57&gt;0,$F$3-POWER(OZ56,2)/($C$2+$C$7),0)</f>
        <v>0</v>
      </c>
      <c r="PA62">
        <f>IF(PA57&gt;0,$F$3-POWER(PA56,2)/($C$2+$C$7),0)</f>
        <v>0</v>
      </c>
      <c r="PB62">
        <f>IF(PB57&gt;0,$F$3-POWER(PB56,2)/($C$2+$C$7),0)</f>
        <v>0</v>
      </c>
      <c r="PC62">
        <f>IF(PC57&gt;0,$F$3-POWER(PC56,2)/($C$2+$C$7),0)</f>
        <v>0</v>
      </c>
      <c r="PD62">
        <f>IF(PD57&gt;0,$F$3-POWER(PD56,2)/($C$2+$C$7),0)</f>
        <v>0</v>
      </c>
      <c r="PE62">
        <f>IF(PE57&gt;0,$F$3-POWER(PE56,2)/($C$2+$C$7),0)</f>
        <v>0</v>
      </c>
      <c r="PF62">
        <f>IF(PF57&gt;0,$F$3-POWER(PF56,2)/($C$2+$C$7),0)</f>
        <v>0</v>
      </c>
      <c r="PG62">
        <f>IF(PG57&gt;0,$F$3-POWER(PG56,2)/($C$2+$C$7),0)</f>
        <v>0</v>
      </c>
      <c r="PH62">
        <f>IF(PH57&gt;0,$F$3-POWER(PH56,2)/($C$2+$C$7),0)</f>
        <v>0</v>
      </c>
      <c r="PI62">
        <f>IF(PI57&gt;0,$F$3-POWER(PI56,2)/($C$2+$C$7),0)</f>
        <v>0</v>
      </c>
      <c r="PJ62">
        <f>IF(PJ57&gt;0,$F$3-POWER(PJ56,2)/($C$2+$C$7),0)</f>
        <v>0</v>
      </c>
      <c r="PK62">
        <f>IF(PK57&gt;0,$F$3-POWER(PK56,2)/($C$2+$C$7),0)</f>
        <v>0</v>
      </c>
      <c r="PL62">
        <f>IF(PL57&gt;0,$F$3-POWER(PL56,2)/($C$2+$C$7),0)</f>
        <v>0</v>
      </c>
      <c r="PM62">
        <f>IF(PM57&gt;0,$F$3-POWER(PM56,2)/($C$2+$C$7),0)</f>
        <v>0</v>
      </c>
      <c r="PN62">
        <f>IF(PN57&gt;0,$F$3-POWER(PN56,2)/($C$2+$C$7),0)</f>
        <v>0</v>
      </c>
      <c r="PO62">
        <f>IF(PO57&gt;0,$F$3-POWER(PO56,2)/($C$2+$C$7),0)</f>
        <v>0</v>
      </c>
      <c r="PP62">
        <f>IF(PP57&gt;0,$F$3-POWER(PP56,2)/($C$2+$C$7),0)</f>
        <v>0</v>
      </c>
      <c r="PQ62">
        <f>IF(PQ57&gt;0,$F$3-POWER(PQ56,2)/($C$2+$C$7),0)</f>
        <v>0</v>
      </c>
      <c r="PR62">
        <f>IF(PR57&gt;0,$F$3-POWER(PR56,2)/($C$2+$C$7),0)</f>
        <v>0</v>
      </c>
      <c r="PS62">
        <f>IF(PS57&gt;0,$F$3-POWER(PS56,2)/($C$2+$C$7),0)</f>
        <v>0</v>
      </c>
      <c r="PT62">
        <f>IF(PT57&gt;0,$F$3-POWER(PT56,2)/($C$2+$C$7),0)</f>
        <v>0</v>
      </c>
      <c r="PU62">
        <f>IF(PU57&gt;0,$F$3-POWER(PU56,2)/($C$2+$C$7),0)</f>
        <v>0</v>
      </c>
      <c r="PV62">
        <f>IF(PV57&gt;0,$F$3-POWER(PV56,2)/($C$2+$C$7),0)</f>
        <v>0</v>
      </c>
      <c r="PW62">
        <f>IF(PW57&gt;0,$F$3-POWER(PW56,2)/($C$2+$C$7),0)</f>
        <v>0</v>
      </c>
      <c r="PX62">
        <f>IF(PX57&gt;0,$F$3-POWER(PX56,2)/($C$2+$C$7),0)</f>
        <v>0</v>
      </c>
      <c r="PY62">
        <f>IF(PY57&gt;0,$F$3-POWER(PY56,2)/($C$2+$C$7),0)</f>
        <v>0</v>
      </c>
      <c r="PZ62">
        <f>IF(PZ57&gt;0,$F$3-POWER(PZ56,2)/($C$2+$C$7),0)</f>
        <v>0</v>
      </c>
      <c r="QA62">
        <f>IF(QA57&gt;0,$F$3-POWER(QA56,2)/($C$2+$C$7),0)</f>
        <v>0</v>
      </c>
      <c r="QB62">
        <f>IF(QB57&gt;0,$F$3-POWER(QB56,2)/($C$2+$C$7),0)</f>
        <v>0</v>
      </c>
      <c r="QC62">
        <f>IF(QC57&gt;0,$F$3-POWER(QC56,2)/($C$2+$C$7),0)</f>
        <v>0</v>
      </c>
      <c r="QD62">
        <f>IF(QD57&gt;0,$F$3-POWER(QD56,2)/($C$2+$C$7),0)</f>
        <v>0</v>
      </c>
      <c r="QE62">
        <f>IF(QE57&gt;0,$F$3-POWER(QE56,2)/($C$2+$C$7),0)</f>
        <v>0</v>
      </c>
      <c r="QF62">
        <f>IF(QF57&gt;0,$F$3-POWER(QF56,2)/($C$2+$C$7),0)</f>
        <v>0</v>
      </c>
      <c r="QG62">
        <f>IF(QG57&gt;0,$F$3-POWER(QG56,2)/($C$2+$C$7),0)</f>
        <v>0</v>
      </c>
      <c r="QH62">
        <f>IF(QH57&gt;0,$F$3-POWER(QH56,2)/($C$2+$C$7),0)</f>
        <v>0</v>
      </c>
      <c r="QI62">
        <f>IF(QI57&gt;0,$F$3-POWER(QI56,2)/($C$2+$C$7),0)</f>
        <v>0</v>
      </c>
      <c r="QJ62">
        <f>IF(QJ57&gt;0,$F$3-POWER(QJ56,2)/($C$2+$C$7),0)</f>
        <v>0</v>
      </c>
      <c r="QK62">
        <f>IF(QK57&gt;0,$F$3-POWER(QK56,2)/($C$2+$C$7),0)</f>
        <v>0</v>
      </c>
      <c r="QL62">
        <f>IF(QL57&gt;0,$F$3-POWER(QL56,2)/($C$2+$C$7),0)</f>
        <v>0</v>
      </c>
      <c r="QM62">
        <f>IF(QM57&gt;0,$F$3-POWER(QM56,2)/($C$2+$C$7),0)</f>
        <v>0</v>
      </c>
      <c r="QN62">
        <f>IF(QN57&gt;0,$F$3-POWER(QN56,2)/($C$2+$C$7),0)</f>
        <v>0</v>
      </c>
      <c r="QO62">
        <f>IF(QO57&gt;0,$F$3-POWER(QO56,2)/($C$2+$C$7),0)</f>
        <v>0</v>
      </c>
      <c r="QP62">
        <f>IF(QP57&gt;0,$F$3-POWER(QP56,2)/($C$2+$C$7),0)</f>
        <v>0</v>
      </c>
      <c r="QQ62">
        <f>IF(QQ57&gt;0,$F$3-POWER(QQ56,2)/($C$2+$C$7),0)</f>
        <v>0</v>
      </c>
      <c r="QR62">
        <f>IF(QR57&gt;0,$F$3-POWER(QR56,2)/($C$2+$C$7),0)</f>
        <v>0</v>
      </c>
      <c r="QS62">
        <f>IF(QS57&gt;0,$F$3-POWER(QS56,2)/($C$2+$C$7),0)</f>
        <v>0</v>
      </c>
      <c r="QT62">
        <f>IF(QT57&gt;0,$F$3-POWER(QT56,2)/($C$2+$C$7),0)</f>
        <v>0</v>
      </c>
      <c r="QU62">
        <f>IF(QU57&gt;0,$F$3-POWER(QU56,2)/($C$2+$C$7),0)</f>
        <v>0</v>
      </c>
      <c r="QV62">
        <f>IF(QV57&gt;0,$F$3-POWER(QV56,2)/($C$2+$C$7),0)</f>
        <v>0</v>
      </c>
      <c r="QW62">
        <f>IF(QW57&gt;0,$F$3-POWER(QW56,2)/($C$2+$C$7),0)</f>
        <v>0</v>
      </c>
      <c r="QX62">
        <f>IF(QX57&gt;0,$F$3-POWER(QX56,2)/($C$2+$C$7),0)</f>
        <v>0</v>
      </c>
      <c r="QY62">
        <f>IF(QY57&gt;0,$F$3-POWER(QY56,2)/($C$2+$C$7),0)</f>
        <v>0</v>
      </c>
      <c r="QZ62">
        <f>IF(QZ57&gt;0,$F$3-POWER(QZ56,2)/($C$2+$C$7),0)</f>
        <v>0</v>
      </c>
      <c r="RA62">
        <f>IF(RA57&gt;0,$F$3-POWER(RA56,2)/($C$2+$C$7),0)</f>
        <v>0</v>
      </c>
      <c r="RB62">
        <f>IF(RB57&gt;0,$F$3-POWER(RB56,2)/($C$2+$C$7),0)</f>
        <v>0</v>
      </c>
      <c r="RC62">
        <f>IF(RC57&gt;0,$F$3-POWER(RC56,2)/($C$2+$C$7),0)</f>
        <v>0</v>
      </c>
      <c r="RD62">
        <f>IF(RD57&gt;0,$F$3-POWER(RD56,2)/($C$2+$C$7),0)</f>
        <v>0</v>
      </c>
      <c r="RE62">
        <f>IF(RE57&gt;0,$F$3-POWER(RE56,2)/($C$2+$C$7),0)</f>
        <v>0</v>
      </c>
      <c r="RF62">
        <f>IF(RF57&gt;0,$F$3-POWER(RF56,2)/($C$2+$C$7),0)</f>
        <v>0</v>
      </c>
      <c r="RG62">
        <f>IF(RG57&gt;0,$F$3-POWER(RG56,2)/($C$2+$C$7),0)</f>
        <v>0</v>
      </c>
      <c r="RH62">
        <f>IF(RH57&gt;0,$F$3-POWER(RH56,2)/($C$2+$C$7),0)</f>
        <v>0</v>
      </c>
      <c r="RI62">
        <f>IF(RI57&gt;0,$F$3-POWER(RI56,2)/($C$2+$C$7),0)</f>
        <v>0</v>
      </c>
      <c r="RJ62">
        <f>IF(RJ57&gt;0,$F$3-POWER(RJ56,2)/($C$2+$C$7),0)</f>
        <v>0</v>
      </c>
      <c r="RK62">
        <f>IF(RK57&gt;0,$F$3-POWER(RK56,2)/($C$2+$C$7),0)</f>
        <v>0</v>
      </c>
      <c r="RL62">
        <f>IF(RL57&gt;0,$F$3-POWER(RL56,2)/($C$2+$C$7),0)</f>
        <v>0</v>
      </c>
      <c r="RM62">
        <f>IF(RM57&gt;0,$F$3-POWER(RM56,2)/($C$2+$C$7),0)</f>
        <v>0</v>
      </c>
      <c r="RN62">
        <f>IF(RN57&gt;0,$F$3-POWER(RN56,2)/($C$2+$C$7),0)</f>
        <v>0</v>
      </c>
      <c r="RO62">
        <f>IF(RO57&gt;0,$F$3-POWER(RO56,2)/($C$2+$C$7),0)</f>
        <v>0</v>
      </c>
      <c r="RP62">
        <f>IF(RP57&gt;0,$F$3-POWER(RP56,2)/($C$2+$C$7),0)</f>
        <v>0</v>
      </c>
      <c r="RQ62">
        <f>IF(RQ57&gt;0,$F$3-POWER(RQ56,2)/($C$2+$C$7),0)</f>
        <v>0</v>
      </c>
      <c r="RR62">
        <f>IF(RR57&gt;0,$F$3-POWER(RR56,2)/($C$2+$C$7),0)</f>
        <v>0</v>
      </c>
      <c r="RS62">
        <f>IF(RS57&gt;0,$F$3-POWER(RS56,2)/($C$2+$C$7),0)</f>
        <v>0</v>
      </c>
      <c r="RT62">
        <f>IF(RT57&gt;0,$F$3-POWER(RT56,2)/($C$2+$C$7),0)</f>
        <v>0</v>
      </c>
      <c r="RU62">
        <f>IF(RU57&gt;0,$F$3-POWER(RU56,2)/($C$2+$C$7),0)</f>
        <v>0</v>
      </c>
      <c r="RV62">
        <f>IF(RV57&gt;0,$F$3-POWER(RV56,2)/($C$2+$C$7),0)</f>
        <v>0</v>
      </c>
      <c r="RW62">
        <f>IF(RW57&gt;0,$F$3-POWER(RW56,2)/($C$2+$C$7),0)</f>
        <v>0</v>
      </c>
      <c r="RX62">
        <f>IF(RX57&gt;0,$F$3-POWER(RX56,2)/($C$2+$C$7),0)</f>
        <v>0</v>
      </c>
      <c r="RY62">
        <f>IF(RY57&gt;0,$F$3-POWER(RY56,2)/($C$2+$C$7),0)</f>
        <v>0</v>
      </c>
      <c r="RZ62">
        <f>IF(RZ57&gt;0,$F$3-POWER(RZ56,2)/($C$2+$C$7),0)</f>
        <v>0</v>
      </c>
      <c r="SA62">
        <f>IF(SA57&gt;0,$F$3-POWER(SA56,2)/($C$2+$C$7),0)</f>
        <v>0</v>
      </c>
      <c r="SB62">
        <f>IF(SB57&gt;0,$F$3-POWER(SB56,2)/($C$2+$C$7),0)</f>
        <v>0</v>
      </c>
      <c r="SC62">
        <f>IF(SC57&gt;0,$F$3-POWER(SC56,2)/($C$2+$C$7),0)</f>
        <v>0</v>
      </c>
      <c r="SD62">
        <f>IF(SD57&gt;0,$F$3-POWER(SD56,2)/($C$2+$C$7),0)</f>
        <v>0</v>
      </c>
      <c r="SE62">
        <f>IF(SE57&gt;0,$F$3-POWER(SE56,2)/($C$2+$C$7),0)</f>
        <v>0</v>
      </c>
      <c r="SF62">
        <f>IF(SF57&gt;0,$F$3-POWER(SF56,2)/($C$2+$C$7),0)</f>
        <v>0</v>
      </c>
      <c r="SG62">
        <f>IF(SG57&gt;0,$F$3-POWER(SG56,2)/($C$2+$C$7),0)</f>
        <v>0</v>
      </c>
      <c r="SH62">
        <f>IF(SH57&gt;0,$F$3-POWER(SH56,2)/($C$2+$C$7),0)</f>
        <v>0</v>
      </c>
      <c r="SI62">
        <f>IF(SI57&gt;0,$F$3-POWER(SI56,2)/($C$2+$C$7),0)</f>
        <v>0</v>
      </c>
      <c r="SJ62">
        <f>IF(SJ57&gt;0,$F$3-POWER(SJ56,2)/($C$2+$C$7),0)</f>
        <v>0</v>
      </c>
      <c r="SK62">
        <f>IF(SK57&gt;0,$F$3-POWER(SK56,2)/($C$2+$C$7),0)</f>
        <v>0</v>
      </c>
      <c r="SL62">
        <f>IF(SL57&gt;0,$F$3-POWER(SL56,2)/($C$2+$C$7),0)</f>
        <v>0</v>
      </c>
      <c r="SM62">
        <f>IF(SM57&gt;0,$F$3-POWER(SM56,2)/($C$2+$C$7),0)</f>
        <v>0</v>
      </c>
      <c r="SN62">
        <f>IF(SN57&gt;0,$F$3-POWER(SN56,2)/($C$2+$C$7),0)</f>
        <v>0</v>
      </c>
      <c r="SO62">
        <f>IF(SO57&gt;0,$F$3-POWER(SO56,2)/($C$2+$C$7),0)</f>
        <v>0</v>
      </c>
      <c r="SP62">
        <f>IF(SP57&gt;0,$F$3-POWER(SP56,2)/($C$2+$C$7),0)</f>
        <v>0</v>
      </c>
      <c r="SQ62">
        <f>IF(SQ57&gt;0,$F$3-POWER(SQ56,2)/($C$2+$C$7),0)</f>
        <v>0</v>
      </c>
      <c r="SR62">
        <f>IF(SR57&gt;0,$F$3-POWER(SR56,2)/($C$2+$C$7),0)</f>
        <v>0</v>
      </c>
      <c r="SS62">
        <f>IF(SS57&gt;0,$F$3-POWER(SS56,2)/($C$2+$C$7),0)</f>
        <v>0</v>
      </c>
      <c r="ST62">
        <f>IF(ST57&gt;0,$F$3-POWER(ST56,2)/($C$2+$C$7),0)</f>
        <v>0</v>
      </c>
      <c r="SU62">
        <f>IF(SU57&gt;0,$F$3-POWER(SU56,2)/($C$2+$C$7),0)</f>
        <v>0</v>
      </c>
      <c r="SV62">
        <f>IF(SV57&gt;0,$F$3-POWER(SV56,2)/($C$2+$C$7),0)</f>
        <v>0</v>
      </c>
      <c r="SW62">
        <f>IF(SW57&gt;0,$F$3-POWER(SW56,2)/($C$2+$C$7),0)</f>
        <v>0</v>
      </c>
      <c r="SX62">
        <f>IF(SX57&gt;0,$F$3-POWER(SX56,2)/($C$2+$C$7),0)</f>
        <v>0</v>
      </c>
      <c r="SY62">
        <f>IF(SY57&gt;0,$F$3-POWER(SY56,2)/($C$2+$C$7),0)</f>
        <v>0</v>
      </c>
      <c r="SZ62">
        <f>IF(SZ57&gt;0,$F$3-POWER(SZ56,2)/($C$2+$C$7),0)</f>
        <v>0</v>
      </c>
      <c r="TA62">
        <f>IF(TA57&gt;0,$F$3-POWER(TA56,2)/($C$2+$C$7),0)</f>
        <v>0</v>
      </c>
      <c r="TB62">
        <f>IF(TB57&gt;0,$F$3-POWER(TB56,2)/($C$2+$C$7),0)</f>
        <v>0</v>
      </c>
      <c r="TC62">
        <f>IF(TC57&gt;0,$F$3-POWER(TC56,2)/($C$2+$C$7),0)</f>
        <v>0</v>
      </c>
      <c r="TD62">
        <f>IF(TD57&gt;0,$F$3-POWER(TD56,2)/($C$2+$C$7),0)</f>
        <v>0</v>
      </c>
      <c r="TE62">
        <f>IF(TE57&gt;0,$F$3-POWER(TE56,2)/($C$2+$C$7),0)</f>
        <v>0</v>
      </c>
      <c r="TF62">
        <f>IF(TF57&gt;0,$F$3-POWER(TF56,2)/($C$2+$C$7),0)</f>
        <v>0</v>
      </c>
      <c r="TG62">
        <f>IF(TG57&gt;0,$F$3-POWER(TG56,2)/($C$2+$C$7),0)</f>
        <v>0</v>
      </c>
      <c r="TH62">
        <f>IF(TH57&gt;0,$F$3-POWER(TH56,2)/($C$2+$C$7),0)</f>
        <v>0</v>
      </c>
      <c r="TI62">
        <f>IF(TI57&gt;0,$F$3-POWER(TI56,2)/($C$2+$C$7),0)</f>
        <v>0</v>
      </c>
      <c r="TJ62">
        <f>IF(TJ57&gt;0,$F$3-POWER(TJ56,2)/($C$2+$C$7),0)</f>
        <v>0</v>
      </c>
      <c r="TK62">
        <f>IF(TK57&gt;0,$F$3-POWER(TK56,2)/($C$2+$C$7),0)</f>
        <v>0</v>
      </c>
      <c r="TL62">
        <f>IF(TL57&gt;0,$F$3-POWER(TL56,2)/($C$2+$C$7),0)</f>
        <v>0</v>
      </c>
      <c r="TM62">
        <f>IF(TM57&gt;0,$F$3-POWER(TM56,2)/($C$2+$C$7),0)</f>
        <v>0</v>
      </c>
      <c r="TN62">
        <f>IF(TN57&gt;0,$F$3-POWER(TN56,2)/($C$2+$C$7),0)</f>
        <v>0</v>
      </c>
      <c r="TO62">
        <f>IF(TO57&gt;0,$F$3-POWER(TO56,2)/($C$2+$C$7),0)</f>
        <v>0</v>
      </c>
      <c r="TP62">
        <f>IF(TP57&gt;0,$F$3-POWER(TP56,2)/($C$2+$C$7),0)</f>
        <v>0</v>
      </c>
      <c r="TQ62">
        <f>IF(TQ57&gt;0,$F$3-POWER(TQ56,2)/($C$2+$C$7),0)</f>
        <v>0</v>
      </c>
      <c r="TR62">
        <f>IF(TR57&gt;0,$F$3-POWER(TR56,2)/($C$2+$C$7),0)</f>
        <v>0</v>
      </c>
      <c r="TS62">
        <f>IF(TS57&gt;0,$F$3-POWER(TS56,2)/($C$2+$C$7),0)</f>
        <v>0</v>
      </c>
      <c r="TT62">
        <f>IF(TT57&gt;0,$F$3-POWER(TT56,2)/($C$2+$C$7),0)</f>
        <v>0</v>
      </c>
      <c r="TU62">
        <f>IF(TU57&gt;0,$F$3-POWER(TU56,2)/($C$2+$C$7),0)</f>
        <v>0</v>
      </c>
      <c r="TV62">
        <f>IF(TV57&gt;0,$F$3-POWER(TV56,2)/($C$2+$C$7),0)</f>
        <v>0</v>
      </c>
      <c r="TW62">
        <f>IF(TW57&gt;0,$F$3-POWER(TW56,2)/($C$2+$C$7),0)</f>
        <v>0</v>
      </c>
      <c r="TX62">
        <f>IF(TX57&gt;0,$F$3-POWER(TX56,2)/($C$2+$C$7),0)</f>
        <v>0</v>
      </c>
      <c r="TY62">
        <f>IF(TY57&gt;0,$F$3-POWER(TY56,2)/($C$2+$C$7),0)</f>
        <v>0</v>
      </c>
      <c r="TZ62">
        <f>IF(TZ57&gt;0,$F$3-POWER(TZ56,2)/($C$2+$C$7),0)</f>
        <v>0</v>
      </c>
      <c r="UA62">
        <f>IF(UA57&gt;0,$F$3-POWER(UA56,2)/($C$2+$C$7),0)</f>
        <v>0</v>
      </c>
      <c r="UB62">
        <f>IF(UB57&gt;0,$F$3-POWER(UB56,2)/($C$2+$C$7),0)</f>
        <v>0</v>
      </c>
      <c r="UC62">
        <f>IF(UC57&gt;0,$F$3-POWER(UC56,2)/($C$2+$C$7),0)</f>
        <v>0</v>
      </c>
      <c r="UD62">
        <f>IF(UD57&gt;0,$F$3-POWER(UD56,2)/($C$2+$C$7),0)</f>
        <v>0</v>
      </c>
      <c r="UE62">
        <f>IF(UE57&gt;0,$F$3-POWER(UE56,2)/($C$2+$C$7),0)</f>
        <v>0</v>
      </c>
      <c r="UF62">
        <f>IF(UF57&gt;0,$F$3-POWER(UF56,2)/($C$2+$C$7),0)</f>
        <v>0</v>
      </c>
      <c r="UG62">
        <f>IF(UG57&gt;0,$F$3-POWER(UG56,2)/($C$2+$C$7),0)</f>
        <v>0</v>
      </c>
      <c r="UH62">
        <f>IF(UH57&gt;0,$F$3-POWER(UH56,2)/($C$2+$C$7),0)</f>
        <v>0</v>
      </c>
      <c r="UI62">
        <f>IF(UI57&gt;0,$F$3-POWER(UI56,2)/($C$2+$C$7),0)</f>
        <v>0</v>
      </c>
      <c r="UJ62">
        <f>IF(UJ57&gt;0,$F$3-POWER(UJ56,2)/($C$2+$C$7),0)</f>
        <v>0</v>
      </c>
      <c r="UK62">
        <f>IF(UK57&gt;0,$F$3-POWER(UK56,2)/($C$2+$C$7),0)</f>
        <v>0</v>
      </c>
      <c r="UL62">
        <f>IF(UL57&gt;0,$F$3-POWER(UL56,2)/($C$2+$C$7),0)</f>
        <v>0</v>
      </c>
      <c r="UM62">
        <f>IF(UM57&gt;0,$F$3-POWER(UM56,2)/($C$2+$C$7),0)</f>
        <v>0</v>
      </c>
      <c r="UN62">
        <f>IF(UN57&gt;0,$F$3-POWER(UN56,2)/($C$2+$C$7),0)</f>
        <v>0</v>
      </c>
      <c r="UO62">
        <f>IF(UO57&gt;0,$F$3-POWER(UO56,2)/($C$2+$C$7),0)</f>
        <v>0</v>
      </c>
      <c r="UP62">
        <f>IF(UP57&gt;0,$F$3-POWER(UP56,2)/($C$2+$C$7),0)</f>
        <v>0</v>
      </c>
      <c r="UQ62">
        <f>IF(UQ57&gt;0,$F$3-POWER(UQ56,2)/($C$2+$C$7),0)</f>
        <v>0</v>
      </c>
      <c r="UR62">
        <f>IF(UR57&gt;0,$F$3-POWER(UR56,2)/($C$2+$C$7),0)</f>
        <v>0</v>
      </c>
      <c r="US62">
        <f>IF(US57&gt;0,$F$3-POWER(US56,2)/($C$2+$C$7),0)</f>
        <v>0</v>
      </c>
      <c r="UT62">
        <f>IF(UT57&gt;0,$F$3-POWER(UT56,2)/($C$2+$C$7),0)</f>
        <v>0</v>
      </c>
      <c r="UU62">
        <f>IF(UU57&gt;0,$F$3-POWER(UU56,2)/($C$2+$C$7),0)</f>
        <v>0</v>
      </c>
      <c r="UV62">
        <f>IF(UV57&gt;0,$F$3-POWER(UV56,2)/($C$2+$C$7),0)</f>
        <v>0</v>
      </c>
      <c r="UW62">
        <f>IF(UW57&gt;0,$F$3-POWER(UW56,2)/($C$2+$C$7),0)</f>
        <v>0</v>
      </c>
      <c r="UX62">
        <f>IF(UX57&gt;0,$F$3-POWER(UX56,2)/($C$2+$C$7),0)</f>
        <v>0</v>
      </c>
      <c r="UY62">
        <f>IF(UY57&gt;0,$F$3-POWER(UY56,2)/($C$2+$C$7),0)</f>
        <v>0</v>
      </c>
      <c r="UZ62">
        <f>IF(UZ57&gt;0,$F$3-POWER(UZ56,2)/($C$2+$C$7),0)</f>
        <v>0</v>
      </c>
      <c r="VA62">
        <f>IF(VA57&gt;0,$F$3-POWER(VA56,2)/($C$2+$C$7),0)</f>
        <v>0</v>
      </c>
      <c r="VB62">
        <f>IF(VB57&gt;0,$F$3-POWER(VB56,2)/($C$2+$C$7),0)</f>
        <v>0</v>
      </c>
      <c r="VC62">
        <f>IF(VC57&gt;0,$F$3-POWER(VC56,2)/($C$2+$C$7),0)</f>
        <v>0</v>
      </c>
      <c r="VD62">
        <f>IF(VD57&gt;0,$F$3-POWER(VD56,2)/($C$2+$C$7),0)</f>
        <v>0</v>
      </c>
      <c r="VE62">
        <f>IF(VE57&gt;0,$F$3-POWER(VE56,2)/($C$2+$C$7),0)</f>
        <v>0</v>
      </c>
      <c r="VF62">
        <f>IF(VF57&gt;0,$F$3-POWER(VF56,2)/($C$2+$C$7),0)</f>
        <v>0</v>
      </c>
      <c r="VG62">
        <f>IF(VG57&gt;0,$F$3-POWER(VG56,2)/($C$2+$C$7),0)</f>
        <v>0</v>
      </c>
      <c r="VH62">
        <f>IF(VH57&gt;0,$F$3-POWER(VH56,2)/($C$2+$C$7),0)</f>
        <v>0</v>
      </c>
      <c r="VI62">
        <f>IF(VI57&gt;0,$F$3-POWER(VI56,2)/($C$2+$C$7),0)</f>
        <v>0</v>
      </c>
      <c r="VJ62">
        <f>IF(VJ57&gt;0,$F$3-POWER(VJ56,2)/($C$2+$C$7),0)</f>
        <v>0</v>
      </c>
      <c r="VK62">
        <f>IF(VK57&gt;0,$F$3-POWER(VK56,2)/($C$2+$C$7),0)</f>
        <v>0</v>
      </c>
      <c r="VL62">
        <f>IF(VL57&gt;0,$F$3-POWER(VL56,2)/($C$2+$C$7),0)</f>
        <v>0</v>
      </c>
      <c r="VM62">
        <f>IF(VM57&gt;0,$F$3-POWER(VM56,2)/($C$2+$C$7),0)</f>
        <v>0</v>
      </c>
      <c r="VN62">
        <f>IF(VN57&gt;0,$F$3-POWER(VN56,2)/($C$2+$C$7),0)</f>
        <v>0</v>
      </c>
      <c r="VO62">
        <f>IF(VO57&gt;0,$F$3-POWER(VO56,2)/($C$2+$C$7),0)</f>
        <v>0</v>
      </c>
      <c r="VP62">
        <f>IF(VP57&gt;0,$F$3-POWER(VP56,2)/($C$2+$C$7),0)</f>
        <v>0</v>
      </c>
      <c r="VQ62">
        <f>IF(VQ57&gt;0,$F$3-POWER(VQ56,2)/($C$2+$C$7),0)</f>
        <v>0</v>
      </c>
      <c r="VR62">
        <f>IF(VR57&gt;0,$F$3-POWER(VR56,2)/($C$2+$C$7),0)</f>
        <v>0</v>
      </c>
      <c r="VS62">
        <f>IF(VS57&gt;0,$F$3-POWER(VS56,2)/($C$2+$C$7),0)</f>
        <v>0</v>
      </c>
      <c r="VT62">
        <f>IF(VT57&gt;0,$F$3-POWER(VT56,2)/($C$2+$C$7),0)</f>
        <v>0</v>
      </c>
      <c r="VU62">
        <f>IF(VU57&gt;0,$F$3-POWER(VU56,2)/($C$2+$C$7),0)</f>
        <v>0</v>
      </c>
      <c r="VV62">
        <f>IF(VV57&gt;0,$F$3-POWER(VV56,2)/($C$2+$C$7),0)</f>
        <v>0</v>
      </c>
      <c r="VW62">
        <f>IF(VW57&gt;0,$F$3-POWER(VW56,2)/($C$2+$C$7),0)</f>
        <v>0</v>
      </c>
      <c r="VX62">
        <f>IF(VX57&gt;0,$F$3-POWER(VX56,2)/($C$2+$C$7),0)</f>
        <v>0</v>
      </c>
      <c r="VY62">
        <f>IF(VY57&gt;0,$F$3-POWER(VY56,2)/($C$2+$C$7),0)</f>
        <v>0</v>
      </c>
      <c r="VZ62">
        <f>IF(VZ57&gt;0,$F$3-POWER(VZ56,2)/($C$2+$C$7),0)</f>
        <v>0</v>
      </c>
      <c r="WA62">
        <f>IF(WA57&gt;0,$F$3-POWER(WA56,2)/($C$2+$C$7),0)</f>
        <v>0</v>
      </c>
      <c r="WB62">
        <f>IF(WB57&gt;0,$F$3-POWER(WB56,2)/($C$2+$C$7),0)</f>
        <v>0</v>
      </c>
      <c r="WC62">
        <f>IF(WC57&gt;0,$F$3-POWER(WC56,2)/($C$2+$C$7),0)</f>
        <v>0</v>
      </c>
      <c r="WD62">
        <f>IF(WD57&gt;0,$F$3-POWER(WD56,2)/($C$2+$C$7),0)</f>
        <v>0</v>
      </c>
    </row>
    <row r="63" spans="1:602" x14ac:dyDescent="0.2">
      <c r="B63" t="s">
        <v>25</v>
      </c>
      <c r="C63">
        <f>$D$47 * ASIN(2*C62/(C60+C61))*180/PI()</f>
        <v>-2.5768614252788553</v>
      </c>
      <c r="D63">
        <f>$D$47 * ASIN(2*D62/(D60+D61))*180/PI()</f>
        <v>-2.1395078035785198</v>
      </c>
      <c r="E63">
        <f>$D$47 * ASIN(2*E62/(E60+E61))*180/PI()</f>
        <v>-1.7067484814301022</v>
      </c>
      <c r="F63">
        <f>$D$47 * ASIN(2*F62/(F60+F61))*180/PI()</f>
        <v>-1.2785918110180037</v>
      </c>
      <c r="G63">
        <f>$D$47 * ASIN(2*G62/(G60+G61))*180/PI()</f>
        <v>-0.85504621626980815</v>
      </c>
      <c r="H63">
        <f>$D$47 * ASIN(2*H62/(H60+H61))*180/PI()</f>
        <v>-0.43612018533898006</v>
      </c>
      <c r="I63">
        <f>$D$47 * ASIN(2*I62/(I60+I61))*180/PI()</f>
        <v>-2.1822263334620236E-2</v>
      </c>
      <c r="J63">
        <f>$D$47 * ASIN(2*J62/(J60+J61))*180/PI()</f>
        <v>0.3878389547145818</v>
      </c>
      <c r="K63">
        <f>$D$47 * ASIN(2*K62/(K60+K61))*180/PI()</f>
        <v>0.79285483067404028</v>
      </c>
      <c r="L63">
        <f>$D$47 * ASIN(2*L62/(L60+L61))*180/PI()</f>
        <v>1.1932166899059895</v>
      </c>
      <c r="M63">
        <f>$D$47 * ASIN(2*M62/(M60+M61))*180/PI()</f>
        <v>1.5889158276714677</v>
      </c>
      <c r="N63">
        <f>$D$47 * ASIN(2*N62/(N60+N61))*180/PI()</f>
        <v>1.979943515341289</v>
      </c>
      <c r="O63">
        <f>$D$47 * ASIN(2*O62/(O60+O61))*180/PI()</f>
        <v>2.3662910064248437</v>
      </c>
      <c r="P63">
        <f>$D$47 * ASIN(2*P62/(P60+P61))*180/PI()</f>
        <v>2.7479495424250802</v>
      </c>
      <c r="Q63">
        <f>$D$47 * ASIN(2*Q62/(Q60+Q61))*180/PI()</f>
        <v>3.1249103585272064</v>
      </c>
      <c r="R63">
        <f>$D$47 * ASIN(2*R62/(R60+R61))*180/PI()</f>
        <v>3.4971646891281081</v>
      </c>
      <c r="S63">
        <f>$D$47 * ASIN(2*S62/(S60+S61))*180/PI()</f>
        <v>3.864703773212844</v>
      </c>
      <c r="T63">
        <f>$D$47 * ASIN(2*T62/(T60+T61))*180/PI()</f>
        <v>4.2275188595842152</v>
      </c>
      <c r="U63">
        <f>$D$47 * ASIN(2*U62/(U60+U61))*180/PI()</f>
        <v>4.5856012119504816</v>
      </c>
      <c r="V63">
        <f>$D$47 * ASIN(2*V62/(V60+V61))*180/PI()</f>
        <v>4.9389421138762195</v>
      </c>
      <c r="W63">
        <f>$D$47 * ASIN(2*W62/(W60+W61))*180/PI()</f>
        <v>5.2875328736005232</v>
      </c>
      <c r="X63">
        <f>$D$47 * ASIN(2*X62/(X60+X61))*180/PI()</f>
        <v>5.631364828726432</v>
      </c>
      <c r="Y63">
        <f>$D$47 * ASIN(2*Y62/(Y60+Y61))*180/PI()</f>
        <v>5.9704293507849524</v>
      </c>
      <c r="Z63">
        <f>$D$47 * ASIN(2*Z62/(Z60+Z61))*180/PI()</f>
        <v>6.3047178496767193</v>
      </c>
      <c r="AA63">
        <f>$D$47 * ASIN(2*AA62/(AA60+AA61))*180/PI()</f>
        <v>6.6342217779937673</v>
      </c>
      <c r="AB63">
        <f>$D$47 * ASIN(2*AB62/(AB60+AB61))*180/PI()</f>
        <v>6.9589326352236869</v>
      </c>
      <c r="AC63">
        <f>$D$47 * ASIN(2*AC62/(AC60+AC61))*180/PI()</f>
        <v>7.2788419718379549</v>
      </c>
      <c r="AD63">
        <f>$D$47 * ASIN(2*AD62/(AD60+AD61))*180/PI()</f>
        <v>7.5939413932659043</v>
      </c>
      <c r="AE63">
        <f>$D$47 * ASIN(2*AE62/(AE60+AE61))*180/PI()</f>
        <v>7.9042225637555283</v>
      </c>
      <c r="AF63">
        <f>$D$47 * ASIN(2*AF62/(AF60+AF61))*180/PI()</f>
        <v>8.2096772101218853</v>
      </c>
      <c r="AG63">
        <f>$D$47 * ASIN(2*AG62/(AG60+AG61))*180/PI()</f>
        <v>8.510297125383703</v>
      </c>
      <c r="AH63">
        <f>$D$47 * ASIN(2*AH62/(AH60+AH61))*180/PI()</f>
        <v>8.8060741722884881</v>
      </c>
      <c r="AI63">
        <f>$D$47 * ASIN(2*AI62/(AI60+AI61))*180/PI()</f>
        <v>9.097000286726038</v>
      </c>
      <c r="AJ63">
        <f>$D$47 * ASIN(2*AJ62/(AJ60+AJ61))*180/PI()</f>
        <v>9.3830674810302437</v>
      </c>
      <c r="AK63">
        <f>$D$47 * ASIN(2*AK62/(AK60+AK61))*180/PI()</f>
        <v>9.6642678471686931</v>
      </c>
      <c r="AL63">
        <f>$D$47 * ASIN(2*AL62/(AL60+AL61))*180/PI()</f>
        <v>9.9405935598194013</v>
      </c>
      <c r="AM63">
        <f>$D$47 * ASIN(2*AM62/(AM60+AM61))*180/PI()</f>
        <v>10.212036879333864</v>
      </c>
      <c r="AN63">
        <f>$D$47 * ASIN(2*AN62/(AN60+AN61))*180/PI()</f>
        <v>10.478590154585419</v>
      </c>
      <c r="AO63">
        <f>$D$47 * ASIN(2*AO62/(AO60+AO61))*180/PI()</f>
        <v>10.74024582570175</v>
      </c>
      <c r="AP63">
        <f>$D$47 * ASIN(2*AP62/(AP60+AP61))*180/PI()</f>
        <v>10.996996426680225</v>
      </c>
      <c r="AQ63">
        <f>$D$47 * ASIN(2*AQ62/(AQ60+AQ61))*180/PI()</f>
        <v>11.248834587884742</v>
      </c>
      <c r="AR63">
        <f>$D$47 * ASIN(2*AR62/(AR60+AR61))*180/PI()</f>
        <v>11.495753038422414</v>
      </c>
      <c r="AS63">
        <f>$D$47 * ASIN(2*AS62/(AS60+AS61))*180/PI()</f>
        <v>11.737744608398753</v>
      </c>
      <c r="AT63">
        <f>$D$47 * ASIN(2*AT62/(AT60+AT61))*180/PI()</f>
        <v>11.974802231049505</v>
      </c>
      <c r="AU63">
        <f>$D$47 * ASIN(2*AU62/(AU60+AU61))*180/PI()</f>
        <v>12.206918944747532</v>
      </c>
      <c r="AV63">
        <f>$D$47 * ASIN(2*AV62/(AV60+AV61))*180/PI()</f>
        <v>12.434087894883104</v>
      </c>
      <c r="AW63">
        <f>$D$47 * ASIN(2*AW62/(AW60+AW61))*180/PI()</f>
        <v>12.656302335615811</v>
      </c>
      <c r="AX63">
        <f>$D$47 * ASIN(2*AX62/(AX60+AX61))*180/PI()</f>
        <v>12.873555631496423</v>
      </c>
      <c r="AY63">
        <f>$D$47 * ASIN(2*AY62/(AY60+AY61))*180/PI()</f>
        <v>13.085841258957165</v>
      </c>
      <c r="AZ63">
        <f>$D$47 * ASIN(2*AZ62/(AZ60+AZ61))*180/PI()</f>
        <v>13.293152807668639</v>
      </c>
      <c r="BA63">
        <f>$D$47 * ASIN(2*BA62/(BA60+BA61))*180/PI()</f>
        <v>13.495483981762014</v>
      </c>
      <c r="BB63">
        <f>$D$47 * ASIN(2*BB62/(BB60+BB61))*180/PI()</f>
        <v>13.692828600915073</v>
      </c>
      <c r="BC63">
        <f>$D$47 * ASIN(2*BC62/(BC60+BC61))*180/PI()</f>
        <v>13.885180601300696</v>
      </c>
      <c r="BD63">
        <f>$D$47 * ASIN(2*BD62/(BD60+BD61))*180/PI()</f>
        <v>14.072534036396775</v>
      </c>
      <c r="BE63">
        <f>$D$47 * ASIN(2*BE62/(BE60+BE61))*180/PI()</f>
        <v>14.254883077656459</v>
      </c>
      <c r="BF63">
        <f>$D$47 * ASIN(2*BF62/(BF60+BF61))*180/PI()</f>
        <v>14.432222015037883</v>
      </c>
      <c r="BG63">
        <f>$D$47 * ASIN(2*BG62/(BG60+BG61))*180/PI()</f>
        <v>14.604545257392855</v>
      </c>
      <c r="BH63">
        <f>$D$47 * ASIN(2*BH62/(BH60+BH61))*180/PI()</f>
        <v>14.77184733271398</v>
      </c>
      <c r="BI63">
        <f>$D$47 * ASIN(2*BI62/(BI60+BI61))*180/PI()</f>
        <v>14.934122888240054</v>
      </c>
      <c r="BJ63">
        <f>$D$47 * ASIN(2*BJ62/(BJ60+BJ61))*180/PI()</f>
        <v>15.091366690419868</v>
      </c>
      <c r="BK63">
        <f>$D$47 * ASIN(2*BK62/(BK60+BK61))*180/PI()</f>
        <v>15.243573624734731</v>
      </c>
      <c r="BL63">
        <f>$D$47 * ASIN(2*BL62/(BL60+BL61))*180/PI()</f>
        <v>15.390738695380273</v>
      </c>
      <c r="BM63">
        <f>$D$47 * ASIN(2*BM62/(BM60+BM61))*180/PI()</f>
        <v>15.532857024808651</v>
      </c>
      <c r="BN63">
        <f>$D$47 * ASIN(2*BN62/(BN60+BN61))*180/PI()</f>
        <v>15.669923853132275</v>
      </c>
      <c r="BO63">
        <f>$D$47 * ASIN(2*BO62/(BO60+BO61))*180/PI()</f>
        <v>15.80193453739081</v>
      </c>
      <c r="BP63">
        <f>$D$47 * ASIN(2*BP62/(BP60+BP61))*180/PI()</f>
        <v>15.928884550683392</v>
      </c>
      <c r="BQ63">
        <f>$D$47 * ASIN(2*BQ62/(BQ60+BQ61))*180/PI()</f>
        <v>16.050769481168459</v>
      </c>
      <c r="BR63">
        <f>$D$47 * ASIN(2*BR62/(BR60+BR61))*180/PI()</f>
        <v>16.167585030934024</v>
      </c>
      <c r="BS63">
        <f>$D$47 * ASIN(2*BS62/(BS60+BS61))*180/PI()</f>
        <v>16.279327014741547</v>
      </c>
      <c r="BT63">
        <f>$D$47 * ASIN(2*BT62/(BT60+BT61))*180/PI()</f>
        <v>16.385991358647129</v>
      </c>
      <c r="BU63">
        <f>$D$47 * ASIN(2*BU62/(BU60+BU61))*180/PI()</f>
        <v>16.487574098504034</v>
      </c>
      <c r="BV63">
        <f>$D$47 * ASIN(2*BV62/(BV60+BV61))*180/PI()</f>
        <v>16.584071378351268</v>
      </c>
      <c r="BW63">
        <f>$D$47 * ASIN(2*BW62/(BW60+BW61))*180/PI()</f>
        <v>16.675479448693139</v>
      </c>
      <c r="BX63">
        <f>$D$47 * ASIN(2*BX62/(BX60+BX61))*180/PI()</f>
        <v>16.761794664675453</v>
      </c>
      <c r="BY63">
        <f>$D$47 * ASIN(2*BY62/(BY60+BY61))*180/PI()</f>
        <v>16.843013484164416</v>
      </c>
      <c r="BZ63">
        <f>$D$47 * ASIN(2*BZ62/(BZ60+BZ61))*180/PI()</f>
        <v>16.919132465734858</v>
      </c>
      <c r="CA63">
        <f>$D$47 * ASIN(2*CA62/(CA60+CA61))*180/PI()</f>
        <v>16.990148266574987</v>
      </c>
      <c r="CB63">
        <f>$D$47 * ASIN(2*CB62/(CB60+CB61))*180/PI()</f>
        <v>17.056057640315398</v>
      </c>
      <c r="CC63">
        <f>$D$47 * ASIN(2*CC62/(CC60+CC61))*180/PI()</f>
        <v>17.116857434790607</v>
      </c>
      <c r="CD63">
        <f>$D$47 * ASIN(2*CD62/(CD60+CD61))*180/PI()</f>
        <v>17.172544589742216</v>
      </c>
      <c r="CE63">
        <f>$D$47 * ASIN(2*CE62/(CE60+CE61))*180/PI()</f>
        <v>17.223116134472935</v>
      </c>
      <c r="CF63">
        <f>$D$47 * ASIN(2*CF62/(CF60+CF61))*180/PI()</f>
        <v>17.26856918546196</v>
      </c>
      <c r="CG63">
        <f>$D$47 * ASIN(2*CG62/(CG60+CG61))*180/PI()</f>
        <v>17.308900943952207</v>
      </c>
      <c r="CH63">
        <f>$D$47 * ASIN(2*CH62/(CH60+CH61))*180/PI()</f>
        <v>17.344108693521093</v>
      </c>
      <c r="CI63">
        <f>$D$47 * ASIN(2*CI62/(CI60+CI61))*180/PI()</f>
        <v>17.374189797646842</v>
      </c>
      <c r="CJ63">
        <f>$D$47 * ASIN(2*CJ62/(CJ60+CJ61))*180/PI()</f>
        <v>17.399141697283195</v>
      </c>
      <c r="CK63">
        <f>$D$47 * ASIN(2*CK62/(CK60+CK61))*180/PI()</f>
        <v>17.418961908456019</v>
      </c>
      <c r="CL63">
        <f>$D$47 * ASIN(2*CL62/(CL60+CL61))*180/PI()</f>
        <v>17.43364801989615</v>
      </c>
      <c r="CM63">
        <f>$D$47 * ASIN(2*CM62/(CM60+CM61))*180/PI()</f>
        <v>17.443197690723316</v>
      </c>
      <c r="CN63">
        <f>$D$47 * ASIN(2*CN62/(CN60+CN61))*180/PI()</f>
        <v>17.447608648197065</v>
      </c>
      <c r="CO63">
        <f>$D$47 * ASIN(2*CO62/(CO60+CO61))*180/PI()</f>
        <v>17.446878685551031</v>
      </c>
      <c r="CP63">
        <f>$D$47 * ASIN(2*CP62/(CP60+CP61))*180/PI()</f>
        <v>17.441005659928134</v>
      </c>
      <c r="CQ63">
        <f>$D$47 * ASIN(2*CQ62/(CQ60+CQ61))*180/PI()</f>
        <v>17.429987490434637</v>
      </c>
      <c r="CR63">
        <f>$D$47 * ASIN(2*CR62/(CR60+CR61))*180/PI()</f>
        <v>17.41382215633223</v>
      </c>
      <c r="CS63">
        <f>$D$47 * ASIN(2*CS62/(CS60+CS61))*180/PI()</f>
        <v>17.392507695388012</v>
      </c>
      <c r="CT63">
        <f>$D$47 * ASIN(2*CT62/(CT60+CT61))*180/PI()</f>
        <v>17.366042202403133</v>
      </c>
      <c r="CU63">
        <f>$D$47 * ASIN(2*CU62/(CU60+CU61))*180/PI()</f>
        <v>17.334423827941905</v>
      </c>
      <c r="CV63">
        <f>$D$47 * ASIN(2*CV62/(CV60+CV61))*180/PI()</f>
        <v>17.297650777284115</v>
      </c>
      <c r="CW63">
        <f>$D$47 * ASIN(2*CW62/(CW60+CW61))*180/PI()</f>
        <v>17.255721309624132</v>
      </c>
      <c r="CX63">
        <f>$D$47 * ASIN(2*CX62/(CX60+CX61))*180/PI()</f>
        <v>17.208633737541749</v>
      </c>
      <c r="CY63">
        <f>$D$47 * ASIN(2*CY62/(CY60+CY61))*180/PI()</f>
        <v>17.156386426770609</v>
      </c>
      <c r="CZ63">
        <f>$D$47 * ASIN(2*CZ62/(CZ60+CZ61))*180/PI()</f>
        <v>17.09897779629102</v>
      </c>
      <c r="DA63">
        <f>$D$47 * ASIN(2*DA62/(DA60+DA61))*180/PI()</f>
        <v>17.036406318775658</v>
      </c>
      <c r="DB63">
        <f>$D$47 * ASIN(2*DB62/(DB60+DB61))*180/PI()</f>
        <v>16.968670521417295</v>
      </c>
      <c r="DC63">
        <f>$D$47 * ASIN(2*DC62/(DC60+DC61))*180/PI()</f>
        <v>16.89576898716949</v>
      </c>
      <c r="DD63">
        <f>$D$47 * ASIN(2*DD62/(DD60+DD61))*180/PI()</f>
        <v>16.817700356432198</v>
      </c>
      <c r="DE63">
        <f>$D$47 * ASIN(2*DE62/(DE60+DE61))*180/PI()</f>
        <v>16.734463329215806</v>
      </c>
      <c r="DF63">
        <f>$D$47 * ASIN(2*DF62/(DF60+DF61))*180/PI()</f>
        <v>16.646056667818783</v>
      </c>
      <c r="DG63">
        <f>$D$47 * ASIN(2*DG62/(DG60+DG61))*180/PI()</f>
        <v>16.552479200055302</v>
      </c>
      <c r="DH63">
        <f>$D$47 * ASIN(2*DH62/(DH60+DH61))*180/PI()</f>
        <v>16.453729823071278</v>
      </c>
      <c r="DI63">
        <f>$D$47 * ASIN(2*DI62/(DI60+DI61))*180/PI()</f>
        <v>16.349807507788796</v>
      </c>
      <c r="DJ63">
        <f>$D$47 * ASIN(2*DJ62/(DJ60+DJ61))*180/PI()</f>
        <v>16.240711304020852</v>
      </c>
      <c r="DK63">
        <f>$D$47 * ASIN(2*DK62/(DK60+DK61))*180/PI()</f>
        <v>16.126440346300253</v>
      </c>
      <c r="DL63">
        <f>$D$47 * ASIN(2*DL62/(DL60+DL61))*180/PI()</f>
        <v>16.006993860468629</v>
      </c>
      <c r="DM63">
        <f>$D$47 * ASIN(2*DM62/(DM60+DM61))*180/PI()</f>
        <v>15.882371171073832</v>
      </c>
      <c r="DN63">
        <f>$D$47 * ASIN(2*DN62/(DN60+DN61))*180/PI()</f>
        <v>15.752571709626203</v>
      </c>
      <c r="DO63">
        <f>$D$47 * ASIN(2*DO62/(DO60+DO61))*180/PI()</f>
        <v>0</v>
      </c>
      <c r="DP63">
        <f>$D$47 * ASIN(2*DP62/(DP60+DP61))*180/PI()</f>
        <v>0</v>
      </c>
      <c r="DQ63">
        <f>$D$47 * ASIN(2*DQ62/(DQ60+DQ61))*180/PI()</f>
        <v>0</v>
      </c>
      <c r="DR63">
        <f>$D$47 * ASIN(2*DR62/(DR60+DR61))*180/PI()</f>
        <v>0</v>
      </c>
      <c r="DS63">
        <f>$D$47 * ASIN(2*DS62/(DS60+DS61))*180/PI()</f>
        <v>0</v>
      </c>
      <c r="DT63">
        <f>$D$47 * ASIN(2*DT62/(DT60+DT61))*180/PI()</f>
        <v>0</v>
      </c>
      <c r="DU63">
        <f>$D$47 * ASIN(2*DU62/(DU60+DU61))*180/PI()</f>
        <v>0</v>
      </c>
      <c r="DV63">
        <f>$D$47 * ASIN(2*DV62/(DV60+DV61))*180/PI()</f>
        <v>0</v>
      </c>
      <c r="DW63">
        <f>$D$47 * ASIN(2*DW62/(DW60+DW61))*180/PI()</f>
        <v>0</v>
      </c>
      <c r="DX63">
        <f>$D$47 * ASIN(2*DX62/(DX60+DX61))*180/PI()</f>
        <v>0</v>
      </c>
      <c r="DY63">
        <f>$D$47 * ASIN(2*DY62/(DY60+DY61))*180/PI()</f>
        <v>0</v>
      </c>
      <c r="DZ63">
        <f>$D$47 * ASIN(2*DZ62/(DZ60+DZ61))*180/PI()</f>
        <v>0</v>
      </c>
      <c r="EA63">
        <f>$D$47 * ASIN(2*EA62/(EA60+EA61))*180/PI()</f>
        <v>0</v>
      </c>
      <c r="EB63">
        <f>$D$47 * ASIN(2*EB62/(EB60+EB61))*180/PI()</f>
        <v>0</v>
      </c>
      <c r="EC63">
        <f>$D$47 * ASIN(2*EC62/(EC60+EC61))*180/PI()</f>
        <v>0</v>
      </c>
      <c r="ED63">
        <f>$D$47 * ASIN(2*ED62/(ED60+ED61))*180/PI()</f>
        <v>0</v>
      </c>
      <c r="EE63">
        <f>$D$47 * ASIN(2*EE62/(EE60+EE61))*180/PI()</f>
        <v>0</v>
      </c>
      <c r="EF63">
        <f>$D$47 * ASIN(2*EF62/(EF60+EF61))*180/PI()</f>
        <v>0</v>
      </c>
      <c r="EG63">
        <f>$D$47 * ASIN(2*EG62/(EG60+EG61))*180/PI()</f>
        <v>0</v>
      </c>
      <c r="EH63">
        <f>$D$47 * ASIN(2*EH62/(EH60+EH61))*180/PI()</f>
        <v>0</v>
      </c>
      <c r="EI63">
        <f>$D$47 * ASIN(2*EI62/(EI60+EI61))*180/PI()</f>
        <v>0</v>
      </c>
      <c r="EJ63">
        <f>$D$47 * ASIN(2*EJ62/(EJ60+EJ61))*180/PI()</f>
        <v>0</v>
      </c>
      <c r="EK63">
        <f>$D$47 * ASIN(2*EK62/(EK60+EK61))*180/PI()</f>
        <v>0</v>
      </c>
      <c r="EL63">
        <f>$D$47 * ASIN(2*EL62/(EL60+EL61))*180/PI()</f>
        <v>0</v>
      </c>
      <c r="EM63">
        <f>$D$47 * ASIN(2*EM62/(EM60+EM61))*180/PI()</f>
        <v>0</v>
      </c>
      <c r="EN63">
        <f>$D$47 * ASIN(2*EN62/(EN60+EN61))*180/PI()</f>
        <v>0</v>
      </c>
      <c r="EO63">
        <f>$D$47 * ASIN(2*EO62/(EO60+EO61))*180/PI()</f>
        <v>0</v>
      </c>
      <c r="EP63">
        <f>$D$47 * ASIN(2*EP62/(EP60+EP61))*180/PI()</f>
        <v>0</v>
      </c>
      <c r="EQ63">
        <f>$D$47 * ASIN(2*EQ62/(EQ60+EQ61))*180/PI()</f>
        <v>0</v>
      </c>
      <c r="ER63">
        <f>$D$47 * ASIN(2*ER62/(ER60+ER61))*180/PI()</f>
        <v>0</v>
      </c>
      <c r="ES63">
        <f>$D$47 * ASIN(2*ES62/(ES60+ES61))*180/PI()</f>
        <v>0</v>
      </c>
      <c r="ET63">
        <f>$D$47 * ASIN(2*ET62/(ET60+ET61))*180/PI()</f>
        <v>0</v>
      </c>
      <c r="EU63">
        <f>$D$47 * ASIN(2*EU62/(EU60+EU61))*180/PI()</f>
        <v>0</v>
      </c>
      <c r="EV63">
        <f>$D$47 * ASIN(2*EV62/(EV60+EV61))*180/PI()</f>
        <v>0</v>
      </c>
      <c r="EW63">
        <f>$D$47 * ASIN(2*EW62/(EW60+EW61))*180/PI()</f>
        <v>0</v>
      </c>
      <c r="EX63">
        <f>$D$47 * ASIN(2*EX62/(EX60+EX61))*180/PI()</f>
        <v>0</v>
      </c>
      <c r="EY63">
        <f>$D$47 * ASIN(2*EY62/(EY60+EY61))*180/PI()</f>
        <v>0</v>
      </c>
      <c r="EZ63">
        <f>$D$47 * ASIN(2*EZ62/(EZ60+EZ61))*180/PI()</f>
        <v>0</v>
      </c>
      <c r="FA63">
        <f>$D$47 * ASIN(2*FA62/(FA60+FA61))*180/PI()</f>
        <v>0</v>
      </c>
      <c r="FB63">
        <f>$D$47 * ASIN(2*FB62/(FB60+FB61))*180/PI()</f>
        <v>0</v>
      </c>
      <c r="FC63">
        <f>$D$47 * ASIN(2*FC62/(FC60+FC61))*180/PI()</f>
        <v>0</v>
      </c>
      <c r="FD63">
        <f>$D$47 * ASIN(2*FD62/(FD60+FD61))*180/PI()</f>
        <v>0</v>
      </c>
      <c r="FE63">
        <f>$D$47 * ASIN(2*FE62/(FE60+FE61))*180/PI()</f>
        <v>0</v>
      </c>
      <c r="FF63">
        <f>$D$47 * ASIN(2*FF62/(FF60+FF61))*180/PI()</f>
        <v>0</v>
      </c>
      <c r="FG63">
        <f>$D$47 * ASIN(2*FG62/(FG60+FG61))*180/PI()</f>
        <v>0</v>
      </c>
      <c r="FH63">
        <f>$D$47 * ASIN(2*FH62/(FH60+FH61))*180/PI()</f>
        <v>0</v>
      </c>
      <c r="FI63">
        <f>$D$47 * ASIN(2*FI62/(FI60+FI61))*180/PI()</f>
        <v>0</v>
      </c>
      <c r="FJ63">
        <f>$D$47 * ASIN(2*FJ62/(FJ60+FJ61))*180/PI()</f>
        <v>0</v>
      </c>
      <c r="FK63">
        <f>$D$47 * ASIN(2*FK62/(FK60+FK61))*180/PI()</f>
        <v>0</v>
      </c>
      <c r="FL63">
        <f>$D$47 * ASIN(2*FL62/(FL60+FL61))*180/PI()</f>
        <v>0</v>
      </c>
      <c r="FM63">
        <f>$D$47 * ASIN(2*FM62/(FM60+FM61))*180/PI()</f>
        <v>0</v>
      </c>
      <c r="FN63">
        <f>$D$47 * ASIN(2*FN62/(FN60+FN61))*180/PI()</f>
        <v>0</v>
      </c>
      <c r="FO63">
        <f>$D$47 * ASIN(2*FO62/(FO60+FO61))*180/PI()</f>
        <v>0</v>
      </c>
      <c r="FP63">
        <f>$D$47 * ASIN(2*FP62/(FP60+FP61))*180/PI()</f>
        <v>0</v>
      </c>
      <c r="FQ63">
        <f>$D$47 * ASIN(2*FQ62/(FQ60+FQ61))*180/PI()</f>
        <v>0</v>
      </c>
      <c r="FR63">
        <f>$D$47 * ASIN(2*FR62/(FR60+FR61))*180/PI()</f>
        <v>0</v>
      </c>
      <c r="FS63">
        <f>$D$47 * ASIN(2*FS62/(FS60+FS61))*180/PI()</f>
        <v>0</v>
      </c>
      <c r="FT63">
        <f>$D$47 * ASIN(2*FT62/(FT60+FT61))*180/PI()</f>
        <v>0</v>
      </c>
      <c r="FU63">
        <f>$D$47 * ASIN(2*FU62/(FU60+FU61))*180/PI()</f>
        <v>0</v>
      </c>
      <c r="FV63">
        <f>$D$47 * ASIN(2*FV62/(FV60+FV61))*180/PI()</f>
        <v>0</v>
      </c>
      <c r="FW63">
        <f>$D$47 * ASIN(2*FW62/(FW60+FW61))*180/PI()</f>
        <v>0</v>
      </c>
      <c r="FX63">
        <f>$D$47 * ASIN(2*FX62/(FX60+FX61))*180/PI()</f>
        <v>0</v>
      </c>
      <c r="FY63">
        <f>$D$47 * ASIN(2*FY62/(FY60+FY61))*180/PI()</f>
        <v>0</v>
      </c>
      <c r="FZ63">
        <f>$D$47 * ASIN(2*FZ62/(FZ60+FZ61))*180/PI()</f>
        <v>0</v>
      </c>
      <c r="GA63">
        <f>$D$47 * ASIN(2*GA62/(GA60+GA61))*180/PI()</f>
        <v>0</v>
      </c>
      <c r="GB63">
        <f>$D$47 * ASIN(2*GB62/(GB60+GB61))*180/PI()</f>
        <v>0</v>
      </c>
      <c r="GC63">
        <f>$D$47 * ASIN(2*GC62/(GC60+GC61))*180/PI()</f>
        <v>0</v>
      </c>
      <c r="GD63">
        <f>$D$47 * ASIN(2*GD62/(GD60+GD61))*180/PI()</f>
        <v>0</v>
      </c>
      <c r="GE63">
        <f>$D$47 * ASIN(2*GE62/(GE60+GE61))*180/PI()</f>
        <v>0</v>
      </c>
      <c r="GF63">
        <f>$D$47 * ASIN(2*GF62/(GF60+GF61))*180/PI()</f>
        <v>0</v>
      </c>
      <c r="GG63">
        <f>$D$47 * ASIN(2*GG62/(GG60+GG61))*180/PI()</f>
        <v>0</v>
      </c>
      <c r="GH63">
        <f>$D$47 * ASIN(2*GH62/(GH60+GH61))*180/PI()</f>
        <v>0</v>
      </c>
      <c r="GI63">
        <f>$D$47 * ASIN(2*GI62/(GI60+GI61))*180/PI()</f>
        <v>0</v>
      </c>
      <c r="GJ63">
        <f>$D$47 * ASIN(2*GJ62/(GJ60+GJ61))*180/PI()</f>
        <v>0</v>
      </c>
      <c r="GK63">
        <f>$D$47 * ASIN(2*GK62/(GK60+GK61))*180/PI()</f>
        <v>0</v>
      </c>
      <c r="GL63">
        <f>$D$47 * ASIN(2*GL62/(GL60+GL61))*180/PI()</f>
        <v>0</v>
      </c>
      <c r="GM63">
        <f>$D$47 * ASIN(2*GM62/(GM60+GM61))*180/PI()</f>
        <v>0</v>
      </c>
      <c r="GN63">
        <f>$D$47 * ASIN(2*GN62/(GN60+GN61))*180/PI()</f>
        <v>0</v>
      </c>
      <c r="GO63">
        <f>$D$47 * ASIN(2*GO62/(GO60+GO61))*180/PI()</f>
        <v>0</v>
      </c>
      <c r="GP63">
        <f>$D$47 * ASIN(2*GP62/(GP60+GP61))*180/PI()</f>
        <v>0</v>
      </c>
      <c r="GQ63">
        <f>$D$47 * ASIN(2*GQ62/(GQ60+GQ61))*180/PI()</f>
        <v>0</v>
      </c>
      <c r="GR63">
        <f>$D$47 * ASIN(2*GR62/(GR60+GR61))*180/PI()</f>
        <v>0</v>
      </c>
      <c r="GS63">
        <f>$D$47 * ASIN(2*GS62/(GS60+GS61))*180/PI()</f>
        <v>0</v>
      </c>
      <c r="GT63">
        <f>$D$47 * ASIN(2*GT62/(GT60+GT61))*180/PI()</f>
        <v>0</v>
      </c>
      <c r="GU63">
        <f>$D$47 * ASIN(2*GU62/(GU60+GU61))*180/PI()</f>
        <v>0</v>
      </c>
      <c r="GV63">
        <f>$D$47 * ASIN(2*GV62/(GV60+GV61))*180/PI()</f>
        <v>0</v>
      </c>
      <c r="GW63">
        <f>$D$47 * ASIN(2*GW62/(GW60+GW61))*180/PI()</f>
        <v>0</v>
      </c>
      <c r="GX63">
        <f>$D$47 * ASIN(2*GX62/(GX60+GX61))*180/PI()</f>
        <v>0</v>
      </c>
      <c r="GY63">
        <f>$D$47 * ASIN(2*GY62/(GY60+GY61))*180/PI()</f>
        <v>0</v>
      </c>
      <c r="GZ63">
        <f>$D$47 * ASIN(2*GZ62/(GZ60+GZ61))*180/PI()</f>
        <v>0</v>
      </c>
      <c r="HA63">
        <f>$D$47 * ASIN(2*HA62/(HA60+HA61))*180/PI()</f>
        <v>0</v>
      </c>
      <c r="HB63">
        <f>$D$47 * ASIN(2*HB62/(HB60+HB61))*180/PI()</f>
        <v>0</v>
      </c>
      <c r="HC63">
        <f>$D$47 * ASIN(2*HC62/(HC60+HC61))*180/PI()</f>
        <v>0</v>
      </c>
      <c r="HD63">
        <f>$D$47 * ASIN(2*HD62/(HD60+HD61))*180/PI()</f>
        <v>0</v>
      </c>
      <c r="HE63">
        <f>$D$47 * ASIN(2*HE62/(HE60+HE61))*180/PI()</f>
        <v>0</v>
      </c>
      <c r="HF63">
        <f>$D$47 * ASIN(2*HF62/(HF60+HF61))*180/PI()</f>
        <v>0</v>
      </c>
      <c r="HG63">
        <f>$D$47 * ASIN(2*HG62/(HG60+HG61))*180/PI()</f>
        <v>0</v>
      </c>
      <c r="HH63">
        <f>$D$47 * ASIN(2*HH62/(HH60+HH61))*180/PI()</f>
        <v>0</v>
      </c>
      <c r="HI63">
        <f>$D$47 * ASIN(2*HI62/(HI60+HI61))*180/PI()</f>
        <v>0</v>
      </c>
      <c r="HJ63">
        <f>$D$47 * ASIN(2*HJ62/(HJ60+HJ61))*180/PI()</f>
        <v>0</v>
      </c>
      <c r="HK63">
        <f>$D$47 * ASIN(2*HK62/(HK60+HK61))*180/PI()</f>
        <v>0</v>
      </c>
      <c r="HL63">
        <f>$D$47 * ASIN(2*HL62/(HL60+HL61))*180/PI()</f>
        <v>0</v>
      </c>
      <c r="HM63">
        <f>$D$47 * ASIN(2*HM62/(HM60+HM61))*180/PI()</f>
        <v>0</v>
      </c>
      <c r="HN63">
        <f>$D$47 * ASIN(2*HN62/(HN60+HN61))*180/PI()</f>
        <v>0</v>
      </c>
      <c r="HO63">
        <f>$D$47 * ASIN(2*HO62/(HO60+HO61))*180/PI()</f>
        <v>0</v>
      </c>
      <c r="HP63">
        <f>$D$47 * ASIN(2*HP62/(HP60+HP61))*180/PI()</f>
        <v>0</v>
      </c>
      <c r="HQ63">
        <f>$D$47 * ASIN(2*HQ62/(HQ60+HQ61))*180/PI()</f>
        <v>0</v>
      </c>
      <c r="HR63">
        <f>$D$47 * ASIN(2*HR62/(HR60+HR61))*180/PI()</f>
        <v>0</v>
      </c>
      <c r="HS63">
        <f>$D$47 * ASIN(2*HS62/(HS60+HS61))*180/PI()</f>
        <v>0</v>
      </c>
      <c r="HT63">
        <f>$D$47 * ASIN(2*HT62/(HT60+HT61))*180/PI()</f>
        <v>0</v>
      </c>
      <c r="HU63">
        <f>$D$47 * ASIN(2*HU62/(HU60+HU61))*180/PI()</f>
        <v>0</v>
      </c>
      <c r="HV63">
        <f>$D$47 * ASIN(2*HV62/(HV60+HV61))*180/PI()</f>
        <v>0</v>
      </c>
      <c r="HW63">
        <f>$D$47 * ASIN(2*HW62/(HW60+HW61))*180/PI()</f>
        <v>0</v>
      </c>
      <c r="HX63">
        <f>$D$47 * ASIN(2*HX62/(HX60+HX61))*180/PI()</f>
        <v>0</v>
      </c>
      <c r="HY63">
        <f>$D$47 * ASIN(2*HY62/(HY60+HY61))*180/PI()</f>
        <v>0</v>
      </c>
      <c r="HZ63">
        <f>$D$47 * ASIN(2*HZ62/(HZ60+HZ61))*180/PI()</f>
        <v>0</v>
      </c>
      <c r="IA63">
        <f>$D$47 * ASIN(2*IA62/(IA60+IA61))*180/PI()</f>
        <v>0</v>
      </c>
      <c r="IB63">
        <f>$D$47 * ASIN(2*IB62/(IB60+IB61))*180/PI()</f>
        <v>0</v>
      </c>
      <c r="IC63">
        <f>$D$47 * ASIN(2*IC62/(IC60+IC61))*180/PI()</f>
        <v>0</v>
      </c>
      <c r="ID63">
        <f>$D$47 * ASIN(2*ID62/(ID60+ID61))*180/PI()</f>
        <v>0</v>
      </c>
      <c r="IE63">
        <f>$D$47 * ASIN(2*IE62/(IE60+IE61))*180/PI()</f>
        <v>0</v>
      </c>
      <c r="IF63">
        <f>$D$47 * ASIN(2*IF62/(IF60+IF61))*180/PI()</f>
        <v>0</v>
      </c>
      <c r="IG63">
        <f>$D$47 * ASIN(2*IG62/(IG60+IG61))*180/PI()</f>
        <v>0</v>
      </c>
      <c r="IH63">
        <f>$D$47 * ASIN(2*IH62/(IH60+IH61))*180/PI()</f>
        <v>0</v>
      </c>
      <c r="II63">
        <f>$D$47 * ASIN(2*II62/(II60+II61))*180/PI()</f>
        <v>0</v>
      </c>
      <c r="IJ63">
        <f>$D$47 * ASIN(2*IJ62/(IJ60+IJ61))*180/PI()</f>
        <v>0</v>
      </c>
      <c r="IK63">
        <f>$D$47 * ASIN(2*IK62/(IK60+IK61))*180/PI()</f>
        <v>0</v>
      </c>
      <c r="IL63">
        <f>$D$47 * ASIN(2*IL62/(IL60+IL61))*180/PI()</f>
        <v>0</v>
      </c>
      <c r="IM63">
        <f>$D$47 * ASIN(2*IM62/(IM60+IM61))*180/PI()</f>
        <v>0</v>
      </c>
      <c r="IN63">
        <f>$D$47 * ASIN(2*IN62/(IN60+IN61))*180/PI()</f>
        <v>0</v>
      </c>
      <c r="IO63">
        <f>$D$47 * ASIN(2*IO62/(IO60+IO61))*180/PI()</f>
        <v>0</v>
      </c>
      <c r="IP63">
        <f>$D$47 * ASIN(2*IP62/(IP60+IP61))*180/PI()</f>
        <v>0</v>
      </c>
      <c r="IQ63">
        <f>$D$47 * ASIN(2*IQ62/(IQ60+IQ61))*180/PI()</f>
        <v>0</v>
      </c>
      <c r="IR63">
        <f>$D$47 * ASIN(2*IR62/(IR60+IR61))*180/PI()</f>
        <v>0</v>
      </c>
      <c r="IS63">
        <f>$D$47 * ASIN(2*IS62/(IS60+IS61))*180/PI()</f>
        <v>0</v>
      </c>
      <c r="IT63">
        <f>$D$47 * ASIN(2*IT62/(IT60+IT61))*180/PI()</f>
        <v>0</v>
      </c>
      <c r="IU63">
        <f>$D$47 * ASIN(2*IU62/(IU60+IU61))*180/PI()</f>
        <v>0</v>
      </c>
      <c r="IV63">
        <f>$D$47 * ASIN(2*IV62/(IV60+IV61))*180/PI()</f>
        <v>0</v>
      </c>
      <c r="IW63">
        <f>$D$47 * ASIN(2*IW62/(IW60+IW61))*180/PI()</f>
        <v>0</v>
      </c>
      <c r="IX63">
        <f>$D$47 * ASIN(2*IX62/(IX60+IX61))*180/PI()</f>
        <v>0</v>
      </c>
      <c r="IY63">
        <f>$D$47 * ASIN(2*IY62/(IY60+IY61))*180/PI()</f>
        <v>0</v>
      </c>
      <c r="IZ63">
        <f>$D$47 * ASIN(2*IZ62/(IZ60+IZ61))*180/PI()</f>
        <v>0</v>
      </c>
      <c r="JA63">
        <f>$D$47 * ASIN(2*JA62/(JA60+JA61))*180/PI()</f>
        <v>0</v>
      </c>
      <c r="JB63">
        <f>$D$47 * ASIN(2*JB62/(JB60+JB61))*180/PI()</f>
        <v>0</v>
      </c>
      <c r="JC63">
        <f>$D$47 * ASIN(2*JC62/(JC60+JC61))*180/PI()</f>
        <v>0</v>
      </c>
      <c r="JD63">
        <f>$D$47 * ASIN(2*JD62/(JD60+JD61))*180/PI()</f>
        <v>0</v>
      </c>
      <c r="JE63">
        <f>$D$47 * ASIN(2*JE62/(JE60+JE61))*180/PI()</f>
        <v>0</v>
      </c>
      <c r="JF63">
        <f>$D$47 * ASIN(2*JF62/(JF60+JF61))*180/PI()</f>
        <v>0</v>
      </c>
      <c r="JG63">
        <f>$D$47 * ASIN(2*JG62/(JG60+JG61))*180/PI()</f>
        <v>0</v>
      </c>
      <c r="JH63">
        <f>$D$47 * ASIN(2*JH62/(JH60+JH61))*180/PI()</f>
        <v>0</v>
      </c>
      <c r="JI63">
        <f>$D$47 * ASIN(2*JI62/(JI60+JI61))*180/PI()</f>
        <v>0</v>
      </c>
      <c r="JJ63">
        <f>$D$47 * ASIN(2*JJ62/(JJ60+JJ61))*180/PI()</f>
        <v>0</v>
      </c>
      <c r="JK63">
        <f>$D$47 * ASIN(2*JK62/(JK60+JK61))*180/PI()</f>
        <v>0</v>
      </c>
      <c r="JL63">
        <f>$D$47 * ASIN(2*JL62/(JL60+JL61))*180/PI()</f>
        <v>0</v>
      </c>
      <c r="JM63">
        <f>$D$47 * ASIN(2*JM62/(JM60+JM61))*180/PI()</f>
        <v>0</v>
      </c>
      <c r="JN63">
        <f>$D$47 * ASIN(2*JN62/(JN60+JN61))*180/PI()</f>
        <v>0</v>
      </c>
      <c r="JO63">
        <f>$D$47 * ASIN(2*JO62/(JO60+JO61))*180/PI()</f>
        <v>0</v>
      </c>
      <c r="JP63">
        <f>$D$47 * ASIN(2*JP62/(JP60+JP61))*180/PI()</f>
        <v>0</v>
      </c>
      <c r="JQ63">
        <f>$D$47 * ASIN(2*JQ62/(JQ60+JQ61))*180/PI()</f>
        <v>0</v>
      </c>
      <c r="JR63">
        <f>$D$47 * ASIN(2*JR62/(JR60+JR61))*180/PI()</f>
        <v>0</v>
      </c>
      <c r="JS63">
        <f>$D$47 * ASIN(2*JS62/(JS60+JS61))*180/PI()</f>
        <v>0</v>
      </c>
      <c r="JT63">
        <f>$D$47 * ASIN(2*JT62/(JT60+JT61))*180/PI()</f>
        <v>0</v>
      </c>
      <c r="JU63">
        <f>$D$47 * ASIN(2*JU62/(JU60+JU61))*180/PI()</f>
        <v>0</v>
      </c>
      <c r="JV63">
        <f>$D$47 * ASIN(2*JV62/(JV60+JV61))*180/PI()</f>
        <v>0</v>
      </c>
      <c r="JW63">
        <f>$D$47 * ASIN(2*JW62/(JW60+JW61))*180/PI()</f>
        <v>0</v>
      </c>
      <c r="JX63">
        <f>$D$47 * ASIN(2*JX62/(JX60+JX61))*180/PI()</f>
        <v>0</v>
      </c>
      <c r="JY63">
        <f>$D$47 * ASIN(2*JY62/(JY60+JY61))*180/PI()</f>
        <v>0</v>
      </c>
      <c r="JZ63">
        <f>$D$47 * ASIN(2*JZ62/(JZ60+JZ61))*180/PI()</f>
        <v>0</v>
      </c>
      <c r="KA63">
        <f>$D$47 * ASIN(2*KA62/(KA60+KA61))*180/PI()</f>
        <v>0</v>
      </c>
      <c r="KB63">
        <f>$D$47 * ASIN(2*KB62/(KB60+KB61))*180/PI()</f>
        <v>0</v>
      </c>
      <c r="KC63">
        <f>$D$47 * ASIN(2*KC62/(KC60+KC61))*180/PI()</f>
        <v>0</v>
      </c>
      <c r="KD63">
        <f>$D$47 * ASIN(2*KD62/(KD60+KD61))*180/PI()</f>
        <v>0</v>
      </c>
      <c r="KE63">
        <f>$D$47 * ASIN(2*KE62/(KE60+KE61))*180/PI()</f>
        <v>0</v>
      </c>
      <c r="KF63">
        <f>$D$47 * ASIN(2*KF62/(KF60+KF61))*180/PI()</f>
        <v>0</v>
      </c>
      <c r="KG63">
        <f>$D$47 * ASIN(2*KG62/(KG60+KG61))*180/PI()</f>
        <v>0</v>
      </c>
      <c r="KH63">
        <f>$D$47 * ASIN(2*KH62/(KH60+KH61))*180/PI()</f>
        <v>0</v>
      </c>
      <c r="KI63">
        <f>$D$47 * ASIN(2*KI62/(KI60+KI61))*180/PI()</f>
        <v>0</v>
      </c>
      <c r="KJ63">
        <f>$D$47 * ASIN(2*KJ62/(KJ60+KJ61))*180/PI()</f>
        <v>0</v>
      </c>
      <c r="KK63">
        <f>$D$47 * ASIN(2*KK62/(KK60+KK61))*180/PI()</f>
        <v>0</v>
      </c>
      <c r="KL63">
        <f>$D$47 * ASIN(2*KL62/(KL60+KL61))*180/PI()</f>
        <v>0</v>
      </c>
      <c r="KM63">
        <f>$D$47 * ASIN(2*KM62/(KM60+KM61))*180/PI()</f>
        <v>0</v>
      </c>
      <c r="KN63">
        <f>$D$47 * ASIN(2*KN62/(KN60+KN61))*180/PI()</f>
        <v>0</v>
      </c>
      <c r="KO63">
        <f>$D$47 * ASIN(2*KO62/(KO60+KO61))*180/PI()</f>
        <v>0</v>
      </c>
      <c r="KP63">
        <f>$D$47 * ASIN(2*KP62/(KP60+KP61))*180/PI()</f>
        <v>0</v>
      </c>
      <c r="KQ63">
        <f>$D$47 * ASIN(2*KQ62/(KQ60+KQ61))*180/PI()</f>
        <v>0</v>
      </c>
      <c r="KR63">
        <f>$D$47 * ASIN(2*KR62/(KR60+KR61))*180/PI()</f>
        <v>0</v>
      </c>
      <c r="KS63">
        <f>$D$47 * ASIN(2*KS62/(KS60+KS61))*180/PI()</f>
        <v>0</v>
      </c>
      <c r="KT63">
        <f>$D$47 * ASIN(2*KT62/(KT60+KT61))*180/PI()</f>
        <v>0</v>
      </c>
      <c r="KU63">
        <f>$D$47 * ASIN(2*KU62/(KU60+KU61))*180/PI()</f>
        <v>0</v>
      </c>
      <c r="KV63">
        <f>$D$47 * ASIN(2*KV62/(KV60+KV61))*180/PI()</f>
        <v>0</v>
      </c>
      <c r="KW63">
        <f>$D$47 * ASIN(2*KW62/(KW60+KW61))*180/PI()</f>
        <v>0</v>
      </c>
      <c r="KX63">
        <f>$D$47 * ASIN(2*KX62/(KX60+KX61))*180/PI()</f>
        <v>0</v>
      </c>
      <c r="KY63">
        <f>$D$47 * ASIN(2*KY62/(KY60+KY61))*180/PI()</f>
        <v>0</v>
      </c>
      <c r="KZ63">
        <f>$D$47 * ASIN(2*KZ62/(KZ60+KZ61))*180/PI()</f>
        <v>0</v>
      </c>
      <c r="LA63">
        <f>$D$47 * ASIN(2*LA62/(LA60+LA61))*180/PI()</f>
        <v>0</v>
      </c>
      <c r="LB63">
        <f>$D$47 * ASIN(2*LB62/(LB60+LB61))*180/PI()</f>
        <v>0</v>
      </c>
      <c r="LC63">
        <f>$D$47 * ASIN(2*LC62/(LC60+LC61))*180/PI()</f>
        <v>0</v>
      </c>
      <c r="LD63">
        <f>$D$47 * ASIN(2*LD62/(LD60+LD61))*180/PI()</f>
        <v>0</v>
      </c>
      <c r="LE63">
        <f>$D$47 * ASIN(2*LE62/(LE60+LE61))*180/PI()</f>
        <v>0</v>
      </c>
      <c r="LF63">
        <f>$D$47 * ASIN(2*LF62/(LF60+LF61))*180/PI()</f>
        <v>0</v>
      </c>
      <c r="LG63">
        <f>$D$47 * ASIN(2*LG62/(LG60+LG61))*180/PI()</f>
        <v>0</v>
      </c>
      <c r="LH63">
        <f>$D$47 * ASIN(2*LH62/(LH60+LH61))*180/PI()</f>
        <v>0</v>
      </c>
      <c r="LI63">
        <f>$D$47 * ASIN(2*LI62/(LI60+LI61))*180/PI()</f>
        <v>0</v>
      </c>
      <c r="LJ63">
        <f>$D$47 * ASIN(2*LJ62/(LJ60+LJ61))*180/PI()</f>
        <v>0</v>
      </c>
      <c r="LK63">
        <f>$D$47 * ASIN(2*LK62/(LK60+LK61))*180/PI()</f>
        <v>0</v>
      </c>
      <c r="LL63">
        <f>$D$47 * ASIN(2*LL62/(LL60+LL61))*180/PI()</f>
        <v>0</v>
      </c>
      <c r="LM63">
        <f>$D$47 * ASIN(2*LM62/(LM60+LM61))*180/PI()</f>
        <v>0</v>
      </c>
      <c r="LN63">
        <f>$D$47 * ASIN(2*LN62/(LN60+LN61))*180/PI()</f>
        <v>0</v>
      </c>
      <c r="LO63">
        <f>$D$47 * ASIN(2*LO62/(LO60+LO61))*180/PI()</f>
        <v>0</v>
      </c>
      <c r="LP63">
        <f>$D$47 * ASIN(2*LP62/(LP60+LP61))*180/PI()</f>
        <v>0</v>
      </c>
      <c r="LQ63">
        <f>$D$47 * ASIN(2*LQ62/(LQ60+LQ61))*180/PI()</f>
        <v>0</v>
      </c>
      <c r="LR63">
        <f>$D$47 * ASIN(2*LR62/(LR60+LR61))*180/PI()</f>
        <v>0</v>
      </c>
      <c r="LS63">
        <f>$D$47 * ASIN(2*LS62/(LS60+LS61))*180/PI()</f>
        <v>0</v>
      </c>
      <c r="LT63">
        <f>$D$47 * ASIN(2*LT62/(LT60+LT61))*180/PI()</f>
        <v>0</v>
      </c>
      <c r="LU63">
        <f>$D$47 * ASIN(2*LU62/(LU60+LU61))*180/PI()</f>
        <v>0</v>
      </c>
      <c r="LV63">
        <f>$D$47 * ASIN(2*LV62/(LV60+LV61))*180/PI()</f>
        <v>0</v>
      </c>
      <c r="LW63">
        <f>$D$47 * ASIN(2*LW62/(LW60+LW61))*180/PI()</f>
        <v>0</v>
      </c>
      <c r="LX63">
        <f>$D$47 * ASIN(2*LX62/(LX60+LX61))*180/PI()</f>
        <v>0</v>
      </c>
      <c r="LY63">
        <f>$D$47 * ASIN(2*LY62/(LY60+LY61))*180/PI()</f>
        <v>0</v>
      </c>
      <c r="LZ63">
        <f>$D$47 * ASIN(2*LZ62/(LZ60+LZ61))*180/PI()</f>
        <v>0</v>
      </c>
      <c r="MA63">
        <f>$D$47 * ASIN(2*MA62/(MA60+MA61))*180/PI()</f>
        <v>0</v>
      </c>
      <c r="MB63">
        <f>$D$47 * ASIN(2*MB62/(MB60+MB61))*180/PI()</f>
        <v>0</v>
      </c>
      <c r="MC63">
        <f>$D$47 * ASIN(2*MC62/(MC60+MC61))*180/PI()</f>
        <v>0</v>
      </c>
      <c r="MD63">
        <f>$D$47 * ASIN(2*MD62/(MD60+MD61))*180/PI()</f>
        <v>0</v>
      </c>
      <c r="ME63">
        <f>$D$47 * ASIN(2*ME62/(ME60+ME61))*180/PI()</f>
        <v>0</v>
      </c>
      <c r="MF63">
        <f>$D$47 * ASIN(2*MF62/(MF60+MF61))*180/PI()</f>
        <v>0</v>
      </c>
      <c r="MG63">
        <f>$D$47 * ASIN(2*MG62/(MG60+MG61))*180/PI()</f>
        <v>0</v>
      </c>
      <c r="MH63">
        <f>$D$47 * ASIN(2*MH62/(MH60+MH61))*180/PI()</f>
        <v>0</v>
      </c>
      <c r="MI63">
        <f>$D$47 * ASIN(2*MI62/(MI60+MI61))*180/PI()</f>
        <v>0</v>
      </c>
      <c r="MJ63">
        <f>$D$47 * ASIN(2*MJ62/(MJ60+MJ61))*180/PI()</f>
        <v>0</v>
      </c>
      <c r="MK63">
        <f>$D$47 * ASIN(2*MK62/(MK60+MK61))*180/PI()</f>
        <v>0</v>
      </c>
      <c r="ML63">
        <f>$D$47 * ASIN(2*ML62/(ML60+ML61))*180/PI()</f>
        <v>0</v>
      </c>
      <c r="MM63">
        <f>$D$47 * ASIN(2*MM62/(MM60+MM61))*180/PI()</f>
        <v>0</v>
      </c>
      <c r="MN63">
        <f>$D$47 * ASIN(2*MN62/(MN60+MN61))*180/PI()</f>
        <v>0</v>
      </c>
      <c r="MO63">
        <f>$D$47 * ASIN(2*MO62/(MO60+MO61))*180/PI()</f>
        <v>0</v>
      </c>
      <c r="MP63">
        <f>$D$47 * ASIN(2*MP62/(MP60+MP61))*180/PI()</f>
        <v>0</v>
      </c>
      <c r="MQ63">
        <f>$D$47 * ASIN(2*MQ62/(MQ60+MQ61))*180/PI()</f>
        <v>0</v>
      </c>
      <c r="MR63">
        <f>$D$47 * ASIN(2*MR62/(MR60+MR61))*180/PI()</f>
        <v>0</v>
      </c>
      <c r="MS63">
        <f>$D$47 * ASIN(2*MS62/(MS60+MS61))*180/PI()</f>
        <v>0</v>
      </c>
      <c r="MT63">
        <f>$D$47 * ASIN(2*MT62/(MT60+MT61))*180/PI()</f>
        <v>0</v>
      </c>
      <c r="MU63">
        <f>$D$47 * ASIN(2*MU62/(MU60+MU61))*180/PI()</f>
        <v>0</v>
      </c>
      <c r="MV63">
        <f>$D$47 * ASIN(2*MV62/(MV60+MV61))*180/PI()</f>
        <v>0</v>
      </c>
      <c r="MW63">
        <f>$D$47 * ASIN(2*MW62/(MW60+MW61))*180/PI()</f>
        <v>0</v>
      </c>
      <c r="MX63">
        <f>$D$47 * ASIN(2*MX62/(MX60+MX61))*180/PI()</f>
        <v>0</v>
      </c>
      <c r="MY63">
        <f>$D$47 * ASIN(2*MY62/(MY60+MY61))*180/PI()</f>
        <v>0</v>
      </c>
      <c r="MZ63">
        <f>$D$47 * ASIN(2*MZ62/(MZ60+MZ61))*180/PI()</f>
        <v>0</v>
      </c>
      <c r="NA63">
        <f>$D$47 * ASIN(2*NA62/(NA60+NA61))*180/PI()</f>
        <v>0</v>
      </c>
      <c r="NB63">
        <f>$D$47 * ASIN(2*NB62/(NB60+NB61))*180/PI()</f>
        <v>0</v>
      </c>
      <c r="NC63">
        <f>$D$47 * ASIN(2*NC62/(NC60+NC61))*180/PI()</f>
        <v>0</v>
      </c>
      <c r="ND63">
        <f>$D$47 * ASIN(2*ND62/(ND60+ND61))*180/PI()</f>
        <v>0</v>
      </c>
      <c r="NE63">
        <f>$D$47 * ASIN(2*NE62/(NE60+NE61))*180/PI()</f>
        <v>0</v>
      </c>
      <c r="NF63">
        <f>$D$47 * ASIN(2*NF62/(NF60+NF61))*180/PI()</f>
        <v>0</v>
      </c>
      <c r="NG63">
        <f>$D$47 * ASIN(2*NG62/(NG60+NG61))*180/PI()</f>
        <v>0</v>
      </c>
      <c r="NH63">
        <f>$D$47 * ASIN(2*NH62/(NH60+NH61))*180/PI()</f>
        <v>0</v>
      </c>
      <c r="NI63">
        <f>$D$47 * ASIN(2*NI62/(NI60+NI61))*180/PI()</f>
        <v>0</v>
      </c>
      <c r="NJ63">
        <f>$D$47 * ASIN(2*NJ62/(NJ60+NJ61))*180/PI()</f>
        <v>0</v>
      </c>
      <c r="NK63">
        <f>$D$47 * ASIN(2*NK62/(NK60+NK61))*180/PI()</f>
        <v>0</v>
      </c>
      <c r="NL63">
        <f>$D$47 * ASIN(2*NL62/(NL60+NL61))*180/PI()</f>
        <v>0</v>
      </c>
      <c r="NM63">
        <f>$D$47 * ASIN(2*NM62/(NM60+NM61))*180/PI()</f>
        <v>0</v>
      </c>
      <c r="NN63">
        <f>$D$47 * ASIN(2*NN62/(NN60+NN61))*180/PI()</f>
        <v>0</v>
      </c>
      <c r="NO63">
        <f>$D$47 * ASIN(2*NO62/(NO60+NO61))*180/PI()</f>
        <v>0</v>
      </c>
      <c r="NP63">
        <f>$D$47 * ASIN(2*NP62/(NP60+NP61))*180/PI()</f>
        <v>0</v>
      </c>
      <c r="NQ63">
        <f>$D$47 * ASIN(2*NQ62/(NQ60+NQ61))*180/PI()</f>
        <v>0</v>
      </c>
      <c r="NR63">
        <f>$D$47 * ASIN(2*NR62/(NR60+NR61))*180/PI()</f>
        <v>0</v>
      </c>
      <c r="NS63">
        <f>$D$47 * ASIN(2*NS62/(NS60+NS61))*180/PI()</f>
        <v>0</v>
      </c>
      <c r="NT63">
        <f>$D$47 * ASIN(2*NT62/(NT60+NT61))*180/PI()</f>
        <v>0</v>
      </c>
      <c r="NU63">
        <f>$D$47 * ASIN(2*NU62/(NU60+NU61))*180/PI()</f>
        <v>0</v>
      </c>
      <c r="NV63">
        <f>$D$47 * ASIN(2*NV62/(NV60+NV61))*180/PI()</f>
        <v>0</v>
      </c>
      <c r="NW63">
        <f>$D$47 * ASIN(2*NW62/(NW60+NW61))*180/PI()</f>
        <v>0</v>
      </c>
      <c r="NX63">
        <f>$D$47 * ASIN(2*NX62/(NX60+NX61))*180/PI()</f>
        <v>0</v>
      </c>
      <c r="NY63">
        <f>$D$47 * ASIN(2*NY62/(NY60+NY61))*180/PI()</f>
        <v>0</v>
      </c>
      <c r="NZ63">
        <f>$D$47 * ASIN(2*NZ62/(NZ60+NZ61))*180/PI()</f>
        <v>0</v>
      </c>
      <c r="OA63">
        <f>$D$47 * ASIN(2*OA62/(OA60+OA61))*180/PI()</f>
        <v>0</v>
      </c>
      <c r="OB63">
        <f>$D$47 * ASIN(2*OB62/(OB60+OB61))*180/PI()</f>
        <v>0</v>
      </c>
      <c r="OC63">
        <f>$D$47 * ASIN(2*OC62/(OC60+OC61))*180/PI()</f>
        <v>0</v>
      </c>
      <c r="OD63">
        <f>$D$47 * ASIN(2*OD62/(OD60+OD61))*180/PI()</f>
        <v>0</v>
      </c>
      <c r="OE63">
        <f>$D$47 * ASIN(2*OE62/(OE60+OE61))*180/PI()</f>
        <v>0</v>
      </c>
      <c r="OF63">
        <f>$D$47 * ASIN(2*OF62/(OF60+OF61))*180/PI()</f>
        <v>0</v>
      </c>
      <c r="OG63">
        <f>$D$47 * ASIN(2*OG62/(OG60+OG61))*180/PI()</f>
        <v>0</v>
      </c>
      <c r="OH63">
        <f>$D$47 * ASIN(2*OH62/(OH60+OH61))*180/PI()</f>
        <v>0</v>
      </c>
      <c r="OI63">
        <f>$D$47 * ASIN(2*OI62/(OI60+OI61))*180/PI()</f>
        <v>0</v>
      </c>
      <c r="OJ63">
        <f>$D$47 * ASIN(2*OJ62/(OJ60+OJ61))*180/PI()</f>
        <v>0</v>
      </c>
      <c r="OK63">
        <f>$D$47 * ASIN(2*OK62/(OK60+OK61))*180/PI()</f>
        <v>0</v>
      </c>
      <c r="OL63">
        <f>$D$47 * ASIN(2*OL62/(OL60+OL61))*180/PI()</f>
        <v>0</v>
      </c>
      <c r="OM63">
        <f>$D$47 * ASIN(2*OM62/(OM60+OM61))*180/PI()</f>
        <v>0</v>
      </c>
      <c r="ON63">
        <f>$D$47 * ASIN(2*ON62/(ON60+ON61))*180/PI()</f>
        <v>0</v>
      </c>
      <c r="OO63">
        <f>$D$47 * ASIN(2*OO62/(OO60+OO61))*180/PI()</f>
        <v>0</v>
      </c>
      <c r="OP63">
        <f>$D$47 * ASIN(2*OP62/(OP60+OP61))*180/PI()</f>
        <v>0</v>
      </c>
      <c r="OQ63">
        <f>$D$47 * ASIN(2*OQ62/(OQ60+OQ61))*180/PI()</f>
        <v>0</v>
      </c>
      <c r="OR63">
        <f>$D$47 * ASIN(2*OR62/(OR60+OR61))*180/PI()</f>
        <v>0</v>
      </c>
      <c r="OS63">
        <f>$D$47 * ASIN(2*OS62/(OS60+OS61))*180/PI()</f>
        <v>0</v>
      </c>
      <c r="OT63">
        <f>$D$47 * ASIN(2*OT62/(OT60+OT61))*180/PI()</f>
        <v>0</v>
      </c>
      <c r="OU63">
        <f>$D$47 * ASIN(2*OU62/(OU60+OU61))*180/PI()</f>
        <v>0</v>
      </c>
      <c r="OV63">
        <f>$D$47 * ASIN(2*OV62/(OV60+OV61))*180/PI()</f>
        <v>0</v>
      </c>
      <c r="OW63">
        <f>$D$47 * ASIN(2*OW62/(OW60+OW61))*180/PI()</f>
        <v>0</v>
      </c>
      <c r="OX63">
        <f>$D$47 * ASIN(2*OX62/(OX60+OX61))*180/PI()</f>
        <v>0</v>
      </c>
      <c r="OY63">
        <f>$D$47 * ASIN(2*OY62/(OY60+OY61))*180/PI()</f>
        <v>0</v>
      </c>
      <c r="OZ63">
        <f>$D$47 * ASIN(2*OZ62/(OZ60+OZ61))*180/PI()</f>
        <v>0</v>
      </c>
      <c r="PA63">
        <f>$D$47 * ASIN(2*PA62/(PA60+PA61))*180/PI()</f>
        <v>0</v>
      </c>
      <c r="PB63">
        <f>$D$47 * ASIN(2*PB62/(PB60+PB61))*180/PI()</f>
        <v>0</v>
      </c>
      <c r="PC63">
        <f>$D$47 * ASIN(2*PC62/(PC60+PC61))*180/PI()</f>
        <v>0</v>
      </c>
      <c r="PD63">
        <f>$D$47 * ASIN(2*PD62/(PD60+PD61))*180/PI()</f>
        <v>0</v>
      </c>
      <c r="PE63">
        <f>$D$47 * ASIN(2*PE62/(PE60+PE61))*180/PI()</f>
        <v>0</v>
      </c>
      <c r="PF63">
        <f>$D$47 * ASIN(2*PF62/(PF60+PF61))*180/PI()</f>
        <v>0</v>
      </c>
      <c r="PG63">
        <f>$D$47 * ASIN(2*PG62/(PG60+PG61))*180/PI()</f>
        <v>0</v>
      </c>
      <c r="PH63">
        <f>$D$47 * ASIN(2*PH62/(PH60+PH61))*180/PI()</f>
        <v>0</v>
      </c>
      <c r="PI63">
        <f>$D$47 * ASIN(2*PI62/(PI60+PI61))*180/PI()</f>
        <v>0</v>
      </c>
      <c r="PJ63">
        <f>$D$47 * ASIN(2*PJ62/(PJ60+PJ61))*180/PI()</f>
        <v>0</v>
      </c>
      <c r="PK63">
        <f>$D$47 * ASIN(2*PK62/(PK60+PK61))*180/PI()</f>
        <v>0</v>
      </c>
      <c r="PL63">
        <f>$D$47 * ASIN(2*PL62/(PL60+PL61))*180/PI()</f>
        <v>0</v>
      </c>
      <c r="PM63">
        <f>$D$47 * ASIN(2*PM62/(PM60+PM61))*180/PI()</f>
        <v>0</v>
      </c>
      <c r="PN63">
        <f>$D$47 * ASIN(2*PN62/(PN60+PN61))*180/PI()</f>
        <v>0</v>
      </c>
      <c r="PO63">
        <f>$D$47 * ASIN(2*PO62/(PO60+PO61))*180/PI()</f>
        <v>0</v>
      </c>
      <c r="PP63">
        <f>$D$47 * ASIN(2*PP62/(PP60+PP61))*180/PI()</f>
        <v>0</v>
      </c>
      <c r="PQ63">
        <f>$D$47 * ASIN(2*PQ62/(PQ60+PQ61))*180/PI()</f>
        <v>0</v>
      </c>
      <c r="PR63">
        <f>$D$47 * ASIN(2*PR62/(PR60+PR61))*180/PI()</f>
        <v>0</v>
      </c>
      <c r="PS63">
        <f>$D$47 * ASIN(2*PS62/(PS60+PS61))*180/PI()</f>
        <v>0</v>
      </c>
      <c r="PT63">
        <f>$D$47 * ASIN(2*PT62/(PT60+PT61))*180/PI()</f>
        <v>0</v>
      </c>
      <c r="PU63">
        <f>$D$47 * ASIN(2*PU62/(PU60+PU61))*180/PI()</f>
        <v>0</v>
      </c>
      <c r="PV63">
        <f>$D$47 * ASIN(2*PV62/(PV60+PV61))*180/PI()</f>
        <v>0</v>
      </c>
      <c r="PW63">
        <f>$D$47 * ASIN(2*PW62/(PW60+PW61))*180/PI()</f>
        <v>0</v>
      </c>
      <c r="PX63">
        <f>$D$47 * ASIN(2*PX62/(PX60+PX61))*180/PI()</f>
        <v>0</v>
      </c>
      <c r="PY63">
        <f>$D$47 * ASIN(2*PY62/(PY60+PY61))*180/PI()</f>
        <v>0</v>
      </c>
      <c r="PZ63">
        <f>$D$47 * ASIN(2*PZ62/(PZ60+PZ61))*180/PI()</f>
        <v>0</v>
      </c>
      <c r="QA63">
        <f>$D$47 * ASIN(2*QA62/(QA60+QA61))*180/PI()</f>
        <v>0</v>
      </c>
      <c r="QB63">
        <f>$D$47 * ASIN(2*QB62/(QB60+QB61))*180/PI()</f>
        <v>0</v>
      </c>
      <c r="QC63">
        <f>$D$47 * ASIN(2*QC62/(QC60+QC61))*180/PI()</f>
        <v>0</v>
      </c>
      <c r="QD63">
        <f>$D$47 * ASIN(2*QD62/(QD60+QD61))*180/PI()</f>
        <v>0</v>
      </c>
      <c r="QE63">
        <f>$D$47 * ASIN(2*QE62/(QE60+QE61))*180/PI()</f>
        <v>0</v>
      </c>
      <c r="QF63">
        <f>$D$47 * ASIN(2*QF62/(QF60+QF61))*180/PI()</f>
        <v>0</v>
      </c>
      <c r="QG63">
        <f>$D$47 * ASIN(2*QG62/(QG60+QG61))*180/PI()</f>
        <v>0</v>
      </c>
      <c r="QH63">
        <f>$D$47 * ASIN(2*QH62/(QH60+QH61))*180/PI()</f>
        <v>0</v>
      </c>
      <c r="QI63">
        <f>$D$47 * ASIN(2*QI62/(QI60+QI61))*180/PI()</f>
        <v>0</v>
      </c>
      <c r="QJ63">
        <f>$D$47 * ASIN(2*QJ62/(QJ60+QJ61))*180/PI()</f>
        <v>0</v>
      </c>
      <c r="QK63">
        <f>$D$47 * ASIN(2*QK62/(QK60+QK61))*180/PI()</f>
        <v>0</v>
      </c>
      <c r="QL63">
        <f>$D$47 * ASIN(2*QL62/(QL60+QL61))*180/PI()</f>
        <v>0</v>
      </c>
      <c r="QM63">
        <f>$D$47 * ASIN(2*QM62/(QM60+QM61))*180/PI()</f>
        <v>0</v>
      </c>
      <c r="QN63">
        <f>$D$47 * ASIN(2*QN62/(QN60+QN61))*180/PI()</f>
        <v>0</v>
      </c>
      <c r="QO63">
        <f>$D$47 * ASIN(2*QO62/(QO60+QO61))*180/PI()</f>
        <v>0</v>
      </c>
      <c r="QP63">
        <f>$D$47 * ASIN(2*QP62/(QP60+QP61))*180/PI()</f>
        <v>0</v>
      </c>
      <c r="QQ63">
        <f>$D$47 * ASIN(2*QQ62/(QQ60+QQ61))*180/PI()</f>
        <v>0</v>
      </c>
      <c r="QR63">
        <f>$D$47 * ASIN(2*QR62/(QR60+QR61))*180/PI()</f>
        <v>0</v>
      </c>
      <c r="QS63">
        <f>$D$47 * ASIN(2*QS62/(QS60+QS61))*180/PI()</f>
        <v>0</v>
      </c>
      <c r="QT63">
        <f>$D$47 * ASIN(2*QT62/(QT60+QT61))*180/PI()</f>
        <v>0</v>
      </c>
      <c r="QU63">
        <f>$D$47 * ASIN(2*QU62/(QU60+QU61))*180/PI()</f>
        <v>0</v>
      </c>
      <c r="QV63">
        <f>$D$47 * ASIN(2*QV62/(QV60+QV61))*180/PI()</f>
        <v>0</v>
      </c>
      <c r="QW63">
        <f>$D$47 * ASIN(2*QW62/(QW60+QW61))*180/PI()</f>
        <v>0</v>
      </c>
      <c r="QX63">
        <f>$D$47 * ASIN(2*QX62/(QX60+QX61))*180/PI()</f>
        <v>0</v>
      </c>
      <c r="QY63">
        <f>$D$47 * ASIN(2*QY62/(QY60+QY61))*180/PI()</f>
        <v>0</v>
      </c>
      <c r="QZ63">
        <f>$D$47 * ASIN(2*QZ62/(QZ60+QZ61))*180/PI()</f>
        <v>0</v>
      </c>
      <c r="RA63">
        <f>$D$47 * ASIN(2*RA62/(RA60+RA61))*180/PI()</f>
        <v>0</v>
      </c>
      <c r="RB63">
        <f>$D$47 * ASIN(2*RB62/(RB60+RB61))*180/PI()</f>
        <v>0</v>
      </c>
      <c r="RC63">
        <f>$D$47 * ASIN(2*RC62/(RC60+RC61))*180/PI()</f>
        <v>0</v>
      </c>
      <c r="RD63">
        <f>$D$47 * ASIN(2*RD62/(RD60+RD61))*180/PI()</f>
        <v>0</v>
      </c>
      <c r="RE63">
        <f>$D$47 * ASIN(2*RE62/(RE60+RE61))*180/PI()</f>
        <v>0</v>
      </c>
      <c r="RF63">
        <f>$D$47 * ASIN(2*RF62/(RF60+RF61))*180/PI()</f>
        <v>0</v>
      </c>
      <c r="RG63">
        <f>$D$47 * ASIN(2*RG62/(RG60+RG61))*180/PI()</f>
        <v>0</v>
      </c>
      <c r="RH63">
        <f>$D$47 * ASIN(2*RH62/(RH60+RH61))*180/PI()</f>
        <v>0</v>
      </c>
      <c r="RI63">
        <f>$D$47 * ASIN(2*RI62/(RI60+RI61))*180/PI()</f>
        <v>0</v>
      </c>
      <c r="RJ63">
        <f>$D$47 * ASIN(2*RJ62/(RJ60+RJ61))*180/PI()</f>
        <v>0</v>
      </c>
      <c r="RK63">
        <f>$D$47 * ASIN(2*RK62/(RK60+RK61))*180/PI()</f>
        <v>0</v>
      </c>
      <c r="RL63">
        <f>$D$47 * ASIN(2*RL62/(RL60+RL61))*180/PI()</f>
        <v>0</v>
      </c>
      <c r="RM63">
        <f>$D$47 * ASIN(2*RM62/(RM60+RM61))*180/PI()</f>
        <v>0</v>
      </c>
      <c r="RN63">
        <f>$D$47 * ASIN(2*RN62/(RN60+RN61))*180/PI()</f>
        <v>0</v>
      </c>
      <c r="RO63">
        <f>$D$47 * ASIN(2*RO62/(RO60+RO61))*180/PI()</f>
        <v>0</v>
      </c>
      <c r="RP63">
        <f>$D$47 * ASIN(2*RP62/(RP60+RP61))*180/PI()</f>
        <v>0</v>
      </c>
      <c r="RQ63">
        <f>$D$47 * ASIN(2*RQ62/(RQ60+RQ61))*180/PI()</f>
        <v>0</v>
      </c>
      <c r="RR63">
        <f>$D$47 * ASIN(2*RR62/(RR60+RR61))*180/PI()</f>
        <v>0</v>
      </c>
      <c r="RS63">
        <f>$D$47 * ASIN(2*RS62/(RS60+RS61))*180/PI()</f>
        <v>0</v>
      </c>
      <c r="RT63">
        <f>$D$47 * ASIN(2*RT62/(RT60+RT61))*180/PI()</f>
        <v>0</v>
      </c>
      <c r="RU63">
        <f>$D$47 * ASIN(2*RU62/(RU60+RU61))*180/PI()</f>
        <v>0</v>
      </c>
      <c r="RV63">
        <f>$D$47 * ASIN(2*RV62/(RV60+RV61))*180/PI()</f>
        <v>0</v>
      </c>
      <c r="RW63">
        <f>$D$47 * ASIN(2*RW62/(RW60+RW61))*180/PI()</f>
        <v>0</v>
      </c>
      <c r="RX63">
        <f>$D$47 * ASIN(2*RX62/(RX60+RX61))*180/PI()</f>
        <v>0</v>
      </c>
      <c r="RY63">
        <f>$D$47 * ASIN(2*RY62/(RY60+RY61))*180/PI()</f>
        <v>0</v>
      </c>
      <c r="RZ63">
        <f>$D$47 * ASIN(2*RZ62/(RZ60+RZ61))*180/PI()</f>
        <v>0</v>
      </c>
      <c r="SA63">
        <f>$D$47 * ASIN(2*SA62/(SA60+SA61))*180/PI()</f>
        <v>0</v>
      </c>
      <c r="SB63">
        <f>$D$47 * ASIN(2*SB62/(SB60+SB61))*180/PI()</f>
        <v>0</v>
      </c>
      <c r="SC63">
        <f>$D$47 * ASIN(2*SC62/(SC60+SC61))*180/PI()</f>
        <v>0</v>
      </c>
      <c r="SD63">
        <f>$D$47 * ASIN(2*SD62/(SD60+SD61))*180/PI()</f>
        <v>0</v>
      </c>
      <c r="SE63">
        <f>$D$47 * ASIN(2*SE62/(SE60+SE61))*180/PI()</f>
        <v>0</v>
      </c>
      <c r="SF63">
        <f>$D$47 * ASIN(2*SF62/(SF60+SF61))*180/PI()</f>
        <v>0</v>
      </c>
      <c r="SG63">
        <f>$D$47 * ASIN(2*SG62/(SG60+SG61))*180/PI()</f>
        <v>0</v>
      </c>
      <c r="SH63">
        <f>$D$47 * ASIN(2*SH62/(SH60+SH61))*180/PI()</f>
        <v>0</v>
      </c>
      <c r="SI63">
        <f>$D$47 * ASIN(2*SI62/(SI60+SI61))*180/PI()</f>
        <v>0</v>
      </c>
      <c r="SJ63">
        <f>$D$47 * ASIN(2*SJ62/(SJ60+SJ61))*180/PI()</f>
        <v>0</v>
      </c>
      <c r="SK63">
        <f>$D$47 * ASIN(2*SK62/(SK60+SK61))*180/PI()</f>
        <v>0</v>
      </c>
      <c r="SL63">
        <f>$D$47 * ASIN(2*SL62/(SL60+SL61))*180/PI()</f>
        <v>0</v>
      </c>
      <c r="SM63">
        <f>$D$47 * ASIN(2*SM62/(SM60+SM61))*180/PI()</f>
        <v>0</v>
      </c>
      <c r="SN63">
        <f>$D$47 * ASIN(2*SN62/(SN60+SN61))*180/PI()</f>
        <v>0</v>
      </c>
      <c r="SO63">
        <f>$D$47 * ASIN(2*SO62/(SO60+SO61))*180/PI()</f>
        <v>0</v>
      </c>
      <c r="SP63">
        <f>$D$47 * ASIN(2*SP62/(SP60+SP61))*180/PI()</f>
        <v>0</v>
      </c>
      <c r="SQ63">
        <f>$D$47 * ASIN(2*SQ62/(SQ60+SQ61))*180/PI()</f>
        <v>0</v>
      </c>
      <c r="SR63">
        <f>$D$47 * ASIN(2*SR62/(SR60+SR61))*180/PI()</f>
        <v>0</v>
      </c>
      <c r="SS63">
        <f>$D$47 * ASIN(2*SS62/(SS60+SS61))*180/PI()</f>
        <v>0</v>
      </c>
      <c r="ST63">
        <f>$D$47 * ASIN(2*ST62/(ST60+ST61))*180/PI()</f>
        <v>0</v>
      </c>
      <c r="SU63">
        <f>$D$47 * ASIN(2*SU62/(SU60+SU61))*180/PI()</f>
        <v>0</v>
      </c>
      <c r="SV63">
        <f>$D$47 * ASIN(2*SV62/(SV60+SV61))*180/PI()</f>
        <v>0</v>
      </c>
      <c r="SW63">
        <f>$D$47 * ASIN(2*SW62/(SW60+SW61))*180/PI()</f>
        <v>0</v>
      </c>
      <c r="SX63">
        <f>$D$47 * ASIN(2*SX62/(SX60+SX61))*180/PI()</f>
        <v>0</v>
      </c>
      <c r="SY63">
        <f>$D$47 * ASIN(2*SY62/(SY60+SY61))*180/PI()</f>
        <v>0</v>
      </c>
      <c r="SZ63">
        <f>$D$47 * ASIN(2*SZ62/(SZ60+SZ61))*180/PI()</f>
        <v>0</v>
      </c>
      <c r="TA63">
        <f>$D$47 * ASIN(2*TA62/(TA60+TA61))*180/PI()</f>
        <v>0</v>
      </c>
      <c r="TB63">
        <f>$D$47 * ASIN(2*TB62/(TB60+TB61))*180/PI()</f>
        <v>0</v>
      </c>
      <c r="TC63">
        <f>$D$47 * ASIN(2*TC62/(TC60+TC61))*180/PI()</f>
        <v>0</v>
      </c>
      <c r="TD63">
        <f>$D$47 * ASIN(2*TD62/(TD60+TD61))*180/PI()</f>
        <v>0</v>
      </c>
      <c r="TE63">
        <f>$D$47 * ASIN(2*TE62/(TE60+TE61))*180/PI()</f>
        <v>0</v>
      </c>
      <c r="TF63">
        <f>$D$47 * ASIN(2*TF62/(TF60+TF61))*180/PI()</f>
        <v>0</v>
      </c>
      <c r="TG63">
        <f>$D$47 * ASIN(2*TG62/(TG60+TG61))*180/PI()</f>
        <v>0</v>
      </c>
      <c r="TH63">
        <f>$D$47 * ASIN(2*TH62/(TH60+TH61))*180/PI()</f>
        <v>0</v>
      </c>
      <c r="TI63">
        <f>$D$47 * ASIN(2*TI62/(TI60+TI61))*180/PI()</f>
        <v>0</v>
      </c>
      <c r="TJ63">
        <f>$D$47 * ASIN(2*TJ62/(TJ60+TJ61))*180/PI()</f>
        <v>0</v>
      </c>
      <c r="TK63">
        <f>$D$47 * ASIN(2*TK62/(TK60+TK61))*180/PI()</f>
        <v>0</v>
      </c>
      <c r="TL63">
        <f>$D$47 * ASIN(2*TL62/(TL60+TL61))*180/PI()</f>
        <v>0</v>
      </c>
      <c r="TM63">
        <f>$D$47 * ASIN(2*TM62/(TM60+TM61))*180/PI()</f>
        <v>0</v>
      </c>
      <c r="TN63">
        <f>$D$47 * ASIN(2*TN62/(TN60+TN61))*180/PI()</f>
        <v>0</v>
      </c>
      <c r="TO63">
        <f>$D$47 * ASIN(2*TO62/(TO60+TO61))*180/PI()</f>
        <v>0</v>
      </c>
      <c r="TP63">
        <f>$D$47 * ASIN(2*TP62/(TP60+TP61))*180/PI()</f>
        <v>0</v>
      </c>
      <c r="TQ63">
        <f>$D$47 * ASIN(2*TQ62/(TQ60+TQ61))*180/PI()</f>
        <v>0</v>
      </c>
      <c r="TR63">
        <f>$D$47 * ASIN(2*TR62/(TR60+TR61))*180/PI()</f>
        <v>0</v>
      </c>
      <c r="TS63">
        <f>$D$47 * ASIN(2*TS62/(TS60+TS61))*180/PI()</f>
        <v>0</v>
      </c>
      <c r="TT63">
        <f>$D$47 * ASIN(2*TT62/(TT60+TT61))*180/PI()</f>
        <v>0</v>
      </c>
      <c r="TU63">
        <f>$D$47 * ASIN(2*TU62/(TU60+TU61))*180/PI()</f>
        <v>0</v>
      </c>
      <c r="TV63">
        <f>$D$47 * ASIN(2*TV62/(TV60+TV61))*180/PI()</f>
        <v>0</v>
      </c>
      <c r="TW63">
        <f>$D$47 * ASIN(2*TW62/(TW60+TW61))*180/PI()</f>
        <v>0</v>
      </c>
      <c r="TX63">
        <f>$D$47 * ASIN(2*TX62/(TX60+TX61))*180/PI()</f>
        <v>0</v>
      </c>
      <c r="TY63">
        <f>$D$47 * ASIN(2*TY62/(TY60+TY61))*180/PI()</f>
        <v>0</v>
      </c>
      <c r="TZ63">
        <f>$D$47 * ASIN(2*TZ62/(TZ60+TZ61))*180/PI()</f>
        <v>0</v>
      </c>
      <c r="UA63">
        <f>$D$47 * ASIN(2*UA62/(UA60+UA61))*180/PI()</f>
        <v>0</v>
      </c>
      <c r="UB63">
        <f>$D$47 * ASIN(2*UB62/(UB60+UB61))*180/PI()</f>
        <v>0</v>
      </c>
      <c r="UC63">
        <f>$D$47 * ASIN(2*UC62/(UC60+UC61))*180/PI()</f>
        <v>0</v>
      </c>
      <c r="UD63">
        <f>$D$47 * ASIN(2*UD62/(UD60+UD61))*180/PI()</f>
        <v>0</v>
      </c>
      <c r="UE63">
        <f>$D$47 * ASIN(2*UE62/(UE60+UE61))*180/PI()</f>
        <v>0</v>
      </c>
      <c r="UF63">
        <f>$D$47 * ASIN(2*UF62/(UF60+UF61))*180/PI()</f>
        <v>0</v>
      </c>
      <c r="UG63">
        <f>$D$47 * ASIN(2*UG62/(UG60+UG61))*180/PI()</f>
        <v>0</v>
      </c>
      <c r="UH63">
        <f>$D$47 * ASIN(2*UH62/(UH60+UH61))*180/PI()</f>
        <v>0</v>
      </c>
      <c r="UI63">
        <f>$D$47 * ASIN(2*UI62/(UI60+UI61))*180/PI()</f>
        <v>0</v>
      </c>
      <c r="UJ63">
        <f>$D$47 * ASIN(2*UJ62/(UJ60+UJ61))*180/PI()</f>
        <v>0</v>
      </c>
      <c r="UK63">
        <f>$D$47 * ASIN(2*UK62/(UK60+UK61))*180/PI()</f>
        <v>0</v>
      </c>
      <c r="UL63">
        <f>$D$47 * ASIN(2*UL62/(UL60+UL61))*180/PI()</f>
        <v>0</v>
      </c>
      <c r="UM63">
        <f>$D$47 * ASIN(2*UM62/(UM60+UM61))*180/PI()</f>
        <v>0</v>
      </c>
      <c r="UN63">
        <f>$D$47 * ASIN(2*UN62/(UN60+UN61))*180/PI()</f>
        <v>0</v>
      </c>
      <c r="UO63">
        <f>$D$47 * ASIN(2*UO62/(UO60+UO61))*180/PI()</f>
        <v>0</v>
      </c>
      <c r="UP63">
        <f>$D$47 * ASIN(2*UP62/(UP60+UP61))*180/PI()</f>
        <v>0</v>
      </c>
      <c r="UQ63">
        <f>$D$47 * ASIN(2*UQ62/(UQ60+UQ61))*180/PI()</f>
        <v>0</v>
      </c>
      <c r="UR63">
        <f>$D$47 * ASIN(2*UR62/(UR60+UR61))*180/PI()</f>
        <v>0</v>
      </c>
      <c r="US63">
        <f>$D$47 * ASIN(2*US62/(US60+US61))*180/PI()</f>
        <v>0</v>
      </c>
      <c r="UT63">
        <f>$D$47 * ASIN(2*UT62/(UT60+UT61))*180/PI()</f>
        <v>0</v>
      </c>
      <c r="UU63">
        <f>$D$47 * ASIN(2*UU62/(UU60+UU61))*180/PI()</f>
        <v>0</v>
      </c>
      <c r="UV63">
        <f>$D$47 * ASIN(2*UV62/(UV60+UV61))*180/PI()</f>
        <v>0</v>
      </c>
      <c r="UW63">
        <f>$D$47 * ASIN(2*UW62/(UW60+UW61))*180/PI()</f>
        <v>0</v>
      </c>
      <c r="UX63">
        <f>$D$47 * ASIN(2*UX62/(UX60+UX61))*180/PI()</f>
        <v>0</v>
      </c>
      <c r="UY63">
        <f>$D$47 * ASIN(2*UY62/(UY60+UY61))*180/PI()</f>
        <v>0</v>
      </c>
      <c r="UZ63">
        <f>$D$47 * ASIN(2*UZ62/(UZ60+UZ61))*180/PI()</f>
        <v>0</v>
      </c>
      <c r="VA63">
        <f>$D$47 * ASIN(2*VA62/(VA60+VA61))*180/PI()</f>
        <v>0</v>
      </c>
      <c r="VB63">
        <f>$D$47 * ASIN(2*VB62/(VB60+VB61))*180/PI()</f>
        <v>0</v>
      </c>
      <c r="VC63">
        <f>$D$47 * ASIN(2*VC62/(VC60+VC61))*180/PI()</f>
        <v>0</v>
      </c>
      <c r="VD63">
        <f>$D$47 * ASIN(2*VD62/(VD60+VD61))*180/PI()</f>
        <v>0</v>
      </c>
      <c r="VE63">
        <f>$D$47 * ASIN(2*VE62/(VE60+VE61))*180/PI()</f>
        <v>0</v>
      </c>
      <c r="VF63">
        <f>$D$47 * ASIN(2*VF62/(VF60+VF61))*180/PI()</f>
        <v>0</v>
      </c>
      <c r="VG63">
        <f>$D$47 * ASIN(2*VG62/(VG60+VG61))*180/PI()</f>
        <v>0</v>
      </c>
      <c r="VH63">
        <f>$D$47 * ASIN(2*VH62/(VH60+VH61))*180/PI()</f>
        <v>0</v>
      </c>
      <c r="VI63">
        <f>$D$47 * ASIN(2*VI62/(VI60+VI61))*180/PI()</f>
        <v>0</v>
      </c>
      <c r="VJ63">
        <f>$D$47 * ASIN(2*VJ62/(VJ60+VJ61))*180/PI()</f>
        <v>0</v>
      </c>
      <c r="VK63">
        <f>$D$47 * ASIN(2*VK62/(VK60+VK61))*180/PI()</f>
        <v>0</v>
      </c>
      <c r="VL63">
        <f>$D$47 * ASIN(2*VL62/(VL60+VL61))*180/PI()</f>
        <v>0</v>
      </c>
      <c r="VM63">
        <f>$D$47 * ASIN(2*VM62/(VM60+VM61))*180/PI()</f>
        <v>0</v>
      </c>
      <c r="VN63">
        <f>$D$47 * ASIN(2*VN62/(VN60+VN61))*180/PI()</f>
        <v>0</v>
      </c>
      <c r="VO63">
        <f>$D$47 * ASIN(2*VO62/(VO60+VO61))*180/PI()</f>
        <v>0</v>
      </c>
      <c r="VP63">
        <f>$D$47 * ASIN(2*VP62/(VP60+VP61))*180/PI()</f>
        <v>0</v>
      </c>
      <c r="VQ63">
        <f>$D$47 * ASIN(2*VQ62/(VQ60+VQ61))*180/PI()</f>
        <v>0</v>
      </c>
      <c r="VR63">
        <f>$D$47 * ASIN(2*VR62/(VR60+VR61))*180/PI()</f>
        <v>0</v>
      </c>
      <c r="VS63">
        <f>$D$47 * ASIN(2*VS62/(VS60+VS61))*180/PI()</f>
        <v>0</v>
      </c>
      <c r="VT63">
        <f>$D$47 * ASIN(2*VT62/(VT60+VT61))*180/PI()</f>
        <v>0</v>
      </c>
      <c r="VU63">
        <f>$D$47 * ASIN(2*VU62/(VU60+VU61))*180/PI()</f>
        <v>0</v>
      </c>
      <c r="VV63">
        <f>$D$47 * ASIN(2*VV62/(VV60+VV61))*180/PI()</f>
        <v>0</v>
      </c>
      <c r="VW63">
        <f>$D$47 * ASIN(2*VW62/(VW60+VW61))*180/PI()</f>
        <v>0</v>
      </c>
      <c r="VX63">
        <f>$D$47 * ASIN(2*VX62/(VX60+VX61))*180/PI()</f>
        <v>0</v>
      </c>
      <c r="VY63">
        <f>$D$47 * ASIN(2*VY62/(VY60+VY61))*180/PI()</f>
        <v>0</v>
      </c>
      <c r="VZ63">
        <f>$D$47 * ASIN(2*VZ62/(VZ60+VZ61))*180/PI()</f>
        <v>0</v>
      </c>
      <c r="WA63">
        <f>$D$47 * ASIN(2*WA62/(WA60+WA61))*180/PI()</f>
        <v>0</v>
      </c>
      <c r="WB63">
        <f>$D$47 * ASIN(2*WB62/(WB60+WB61))*180/PI()</f>
        <v>0</v>
      </c>
      <c r="WC63">
        <f>$D$47 * ASIN(2*WC62/(WC60+WC61))*180/PI()</f>
        <v>0</v>
      </c>
      <c r="WD63">
        <f>$D$47 * ASIN(2*WD62/(WD60+WD61))*180/PI()</f>
        <v>0</v>
      </c>
    </row>
    <row r="64" spans="1:602" x14ac:dyDescent="0.2">
      <c r="B64" t="s">
        <v>4</v>
      </c>
      <c r="C64">
        <f>IF(C57&gt;0,((C60+C61)/2)*COS(C63*PI()/180),C57)</f>
        <v>14.562116446887174</v>
      </c>
      <c r="D64">
        <f t="shared" ref="D64:BO64" si="552">IF(D57&gt;0,((D60+D61)/2)*COS(D63*PI()/180),D57)</f>
        <v>14.629726943066869</v>
      </c>
      <c r="E64">
        <f t="shared" si="552"/>
        <v>14.697033911041235</v>
      </c>
      <c r="F64">
        <f t="shared" si="552"/>
        <v>14.764059931112214</v>
      </c>
      <c r="G64">
        <f t="shared" si="552"/>
        <v>14.83082781649572</v>
      </c>
      <c r="H64">
        <f t="shared" si="552"/>
        <v>14.89736061216297</v>
      </c>
      <c r="I64">
        <f t="shared" si="552"/>
        <v>14.963681593760146</v>
      </c>
      <c r="J64">
        <f t="shared" si="552"/>
        <v>15.029814266611597</v>
      </c>
      <c r="K64">
        <f t="shared" si="552"/>
        <v>15.095782364811759</v>
      </c>
      <c r="L64">
        <f t="shared" si="552"/>
        <v>15.161609850410732</v>
      </c>
      <c r="M64">
        <f t="shared" si="552"/>
        <v>15.227320912698392</v>
      </c>
      <c r="N64">
        <f t="shared" si="552"/>
        <v>15.292939967591819</v>
      </c>
      <c r="O64">
        <f t="shared" si="552"/>
        <v>15.358491657130749</v>
      </c>
      <c r="P64">
        <f t="shared" si="552"/>
        <v>15.424000849085614</v>
      </c>
      <c r="Q64">
        <f t="shared" si="552"/>
        <v>15.48949263668278</v>
      </c>
      <c r="R64">
        <f t="shared" si="552"/>
        <v>15.554992338451433</v>
      </c>
      <c r="S64">
        <f t="shared" si="552"/>
        <v>15.620525498196605</v>
      </c>
      <c r="T64">
        <f t="shared" si="552"/>
        <v>15.686117885102741</v>
      </c>
      <c r="U64">
        <f t="shared" si="552"/>
        <v>15.751795493972253</v>
      </c>
      <c r="V64">
        <f t="shared" si="552"/>
        <v>15.817584545603403</v>
      </c>
      <c r="W64">
        <f t="shared" si="552"/>
        <v>15.883511487312004</v>
      </c>
      <c r="X64">
        <f t="shared" si="552"/>
        <v>15.94960299360126</v>
      </c>
      <c r="Y64">
        <f t="shared" si="552"/>
        <v>16.0158859669843</v>
      </c>
      <c r="Z64">
        <f t="shared" si="552"/>
        <v>16.082387538963737</v>
      </c>
      <c r="AA64">
        <f t="shared" si="552"/>
        <v>16.149135071172935</v>
      </c>
      <c r="AB64">
        <f t="shared" si="552"/>
        <v>16.216156156683461</v>
      </c>
      <c r="AC64">
        <f t="shared" si="552"/>
        <v>16.283478621483344</v>
      </c>
      <c r="AD64">
        <f t="shared" si="552"/>
        <v>16.351130526130966</v>
      </c>
      <c r="AE64">
        <f t="shared" si="552"/>
        <v>16.41914016758928</v>
      </c>
      <c r="AF64">
        <f t="shared" si="552"/>
        <v>16.487536081245356</v>
      </c>
      <c r="AG64">
        <f t="shared" si="552"/>
        <v>16.556347043120169</v>
      </c>
      <c r="AH64">
        <f t="shared" si="552"/>
        <v>16.62560207227386</v>
      </c>
      <c r="AI64">
        <f t="shared" si="552"/>
        <v>16.695330433411634</v>
      </c>
      <c r="AJ64">
        <f t="shared" si="552"/>
        <v>16.765561639695775</v>
      </c>
      <c r="AK64">
        <f t="shared" si="552"/>
        <v>16.836325455769305</v>
      </c>
      <c r="AL64">
        <f t="shared" si="552"/>
        <v>16.907651900996967</v>
      </c>
      <c r="AM64">
        <f t="shared" si="552"/>
        <v>16.97957125292946</v>
      </c>
      <c r="AN64">
        <f t="shared" si="552"/>
        <v>17.052114050997016</v>
      </c>
      <c r="AO64">
        <f t="shared" si="552"/>
        <v>17.125311100438523</v>
      </c>
      <c r="AP64">
        <f t="shared" si="552"/>
        <v>17.199193476472747</v>
      </c>
      <c r="AQ64">
        <f t="shared" si="552"/>
        <v>17.273792528718285</v>
      </c>
      <c r="AR64">
        <f t="shared" si="552"/>
        <v>17.34913988586931</v>
      </c>
      <c r="AS64">
        <f t="shared" si="552"/>
        <v>17.425267460634068</v>
      </c>
      <c r="AT64">
        <f t="shared" si="552"/>
        <v>17.502207454943814</v>
      </c>
      <c r="AU64">
        <f t="shared" si="552"/>
        <v>17.579992365439765</v>
      </c>
      <c r="AV64">
        <f t="shared" si="552"/>
        <v>17.658654989246042</v>
      </c>
      <c r="AW64">
        <f t="shared" si="552"/>
        <v>17.738228430037033</v>
      </c>
      <c r="AX64">
        <f t="shared" si="552"/>
        <v>17.818746104407705</v>
      </c>
      <c r="AY64">
        <f t="shared" si="552"/>
        <v>17.900241748555821</v>
      </c>
      <c r="AZ64">
        <f t="shared" si="552"/>
        <v>17.982749425285384</v>
      </c>
      <c r="BA64">
        <f t="shared" si="552"/>
        <v>18.066303531341031</v>
      </c>
      <c r="BB64">
        <f t="shared" si="552"/>
        <v>18.150938805083317</v>
      </c>
      <c r="BC64">
        <f t="shared" si="552"/>
        <v>18.236690334515462</v>
      </c>
      <c r="BD64">
        <f t="shared" si="552"/>
        <v>18.323593565672329</v>
      </c>
      <c r="BE64">
        <f t="shared" si="552"/>
        <v>18.41168431138308</v>
      </c>
      <c r="BF64">
        <f t="shared" si="552"/>
        <v>18.500998760419186</v>
      </c>
      <c r="BG64">
        <f t="shared" si="552"/>
        <v>18.591573487040137</v>
      </c>
      <c r="BH64">
        <f t="shared" si="552"/>
        <v>18.683445460949606</v>
      </c>
      <c r="BI64">
        <f t="shared" si="552"/>
        <v>18.776652057675403</v>
      </c>
      <c r="BJ64">
        <f t="shared" si="552"/>
        <v>18.871231069387122</v>
      </c>
      <c r="BK64">
        <f t="shared" si="552"/>
        <v>18.967220716165968</v>
      </c>
      <c r="BL64">
        <f t="shared" si="552"/>
        <v>19.064659657741814</v>
      </c>
      <c r="BM64">
        <f t="shared" si="552"/>
        <v>19.163587005713374</v>
      </c>
      <c r="BN64">
        <f t="shared" si="552"/>
        <v>19.264042336267845</v>
      </c>
      <c r="BO64">
        <f t="shared" si="552"/>
        <v>19.366065703417249</v>
      </c>
      <c r="BP64">
        <f t="shared" ref="BP64:EA64" si="553">IF(BP57&gt;0,((BP60+BP61)/2)*COS(BP63*PI()/180),BP57)</f>
        <v>19.469697652769437</v>
      </c>
      <c r="BQ64">
        <f t="shared" si="553"/>
        <v>19.57497923585256</v>
      </c>
      <c r="BR64">
        <f t="shared" si="553"/>
        <v>19.681952025012503</v>
      </c>
      <c r="BS64">
        <f t="shared" si="553"/>
        <v>19.790658128903996</v>
      </c>
      <c r="BT64">
        <f t="shared" si="553"/>
        <v>19.901140208596736</v>
      </c>
      <c r="BU64">
        <f t="shared" si="553"/>
        <v>20.013441494319107</v>
      </c>
      <c r="BV64">
        <f t="shared" si="553"/>
        <v>20.127605802862945</v>
      </c>
      <c r="BW64">
        <f t="shared" si="553"/>
        <v>20.243677555674211</v>
      </c>
      <c r="BX64">
        <f t="shared" si="553"/>
        <v>20.361701797655325</v>
      </c>
      <c r="BY64">
        <f t="shared" si="553"/>
        <v>20.481724216706318</v>
      </c>
      <c r="BZ64">
        <f t="shared" si="553"/>
        <v>20.603791164033439</v>
      </c>
      <c r="CA64">
        <f t="shared" si="553"/>
        <v>20.727949675255008</v>
      </c>
      <c r="CB64">
        <f t="shared" si="553"/>
        <v>20.854247492336047</v>
      </c>
      <c r="CC64">
        <f t="shared" si="553"/>
        <v>20.982733086384734</v>
      </c>
      <c r="CD64">
        <f t="shared" si="553"/>
        <v>21.113455681345435</v>
      </c>
      <c r="CE64">
        <f t="shared" si="553"/>
        <v>21.246465278624996</v>
      </c>
      <c r="CF64">
        <f t="shared" si="553"/>
        <v>21.381812682690711</v>
      </c>
      <c r="CG64">
        <f t="shared" si="553"/>
        <v>21.51954952768067</v>
      </c>
      <c r="CH64">
        <f t="shared" si="553"/>
        <v>21.659728305069272</v>
      </c>
      <c r="CI64">
        <f t="shared" si="553"/>
        <v>21.802402392432985</v>
      </c>
      <c r="CJ64">
        <f t="shared" si="553"/>
        <v>21.947626083364092</v>
      </c>
      <c r="CK64">
        <f t="shared" si="553"/>
        <v>22.095454618582654</v>
      </c>
      <c r="CL64">
        <f t="shared" si="553"/>
        <v>22.245944218299915</v>
      </c>
      <c r="CM64">
        <f t="shared" si="553"/>
        <v>22.399152115889226</v>
      </c>
      <c r="CN64">
        <f t="shared" si="553"/>
        <v>22.555136592924057</v>
      </c>
      <c r="CO64">
        <f t="shared" si="553"/>
        <v>22.713957015645903</v>
      </c>
      <c r="CP64">
        <f t="shared" si="553"/>
        <v>22.875673872928665</v>
      </c>
      <c r="CQ64">
        <f t="shared" si="553"/>
        <v>23.040348815810152</v>
      </c>
      <c r="CR64">
        <f t="shared" si="553"/>
        <v>23.20804469866545</v>
      </c>
      <c r="CS64">
        <f t="shared" si="553"/>
        <v>23.378825622101459</v>
      </c>
      <c r="CT64">
        <f t="shared" si="553"/>
        <v>23.552756977656866</v>
      </c>
      <c r="CU64">
        <f t="shared" si="553"/>
        <v>23.729905494396906</v>
      </c>
      <c r="CV64">
        <f t="shared" si="553"/>
        <v>23.910339287497852</v>
      </c>
      <c r="CW64">
        <f t="shared" si="553"/>
        <v>24.094127908922278</v>
      </c>
      <c r="CX64">
        <f t="shared" si="553"/>
        <v>24.281342400292392</v>
      </c>
      <c r="CY64">
        <f t="shared" si="553"/>
        <v>24.472055348075695</v>
      </c>
      <c r="CZ64">
        <f t="shared" si="553"/>
        <v>24.666340941204648</v>
      </c>
      <c r="DA64">
        <f t="shared" si="553"/>
        <v>24.864275031259886</v>
      </c>
      <c r="DB64">
        <f t="shared" si="553"/>
        <v>25.065935195355163</v>
      </c>
      <c r="DC64">
        <f t="shared" si="553"/>
        <v>25.271400801871177</v>
      </c>
      <c r="DD64">
        <f t="shared" si="553"/>
        <v>25.480753079195591</v>
      </c>
      <c r="DE64">
        <f t="shared" si="553"/>
        <v>25.694075187636919</v>
      </c>
      <c r="DF64">
        <f t="shared" si="553"/>
        <v>25.911452294691451</v>
      </c>
      <c r="DG64">
        <f t="shared" si="553"/>
        <v>26.132971653854799</v>
      </c>
      <c r="DH64">
        <f t="shared" si="553"/>
        <v>26.358722687182798</v>
      </c>
      <c r="DI64">
        <f t="shared" si="553"/>
        <v>26.588797071820782</v>
      </c>
      <c r="DJ64">
        <f t="shared" si="553"/>
        <v>26.823288830735876</v>
      </c>
      <c r="DK64">
        <f t="shared" si="553"/>
        <v>27.062294427903311</v>
      </c>
      <c r="DL64">
        <f t="shared" si="553"/>
        <v>27.305912868216087</v>
      </c>
      <c r="DM64">
        <f t="shared" si="553"/>
        <v>27.554245802406392</v>
      </c>
      <c r="DN64">
        <f t="shared" si="553"/>
        <v>27.807397637288521</v>
      </c>
      <c r="DO64">
        <f t="shared" si="553"/>
        <v>-15.731223739941864</v>
      </c>
      <c r="DP64">
        <f t="shared" si="553"/>
        <v>0</v>
      </c>
      <c r="DQ64">
        <f t="shared" si="553"/>
        <v>0</v>
      </c>
      <c r="DR64">
        <f t="shared" si="553"/>
        <v>0</v>
      </c>
      <c r="DS64">
        <f t="shared" si="553"/>
        <v>0</v>
      </c>
      <c r="DT64">
        <f t="shared" si="553"/>
        <v>0</v>
      </c>
      <c r="DU64">
        <f t="shared" si="553"/>
        <v>0</v>
      </c>
      <c r="DV64">
        <f t="shared" si="553"/>
        <v>0</v>
      </c>
      <c r="DW64">
        <f t="shared" si="553"/>
        <v>0</v>
      </c>
      <c r="DX64">
        <f t="shared" si="553"/>
        <v>0</v>
      </c>
      <c r="DY64">
        <f t="shared" si="553"/>
        <v>0</v>
      </c>
      <c r="DZ64">
        <f t="shared" si="553"/>
        <v>0</v>
      </c>
      <c r="EA64">
        <f t="shared" si="553"/>
        <v>0</v>
      </c>
      <c r="EB64">
        <f t="shared" ref="EB64:GM64" si="554">IF(EB57&gt;0,((EB60+EB61)/2)*COS(EB63*PI()/180),EB57)</f>
        <v>0</v>
      </c>
      <c r="EC64">
        <f t="shared" si="554"/>
        <v>0</v>
      </c>
      <c r="ED64">
        <f t="shared" si="554"/>
        <v>0</v>
      </c>
      <c r="EE64">
        <f t="shared" si="554"/>
        <v>0</v>
      </c>
      <c r="EF64">
        <f t="shared" si="554"/>
        <v>0</v>
      </c>
      <c r="EG64">
        <f t="shared" si="554"/>
        <v>0</v>
      </c>
      <c r="EH64">
        <f t="shared" si="554"/>
        <v>0</v>
      </c>
      <c r="EI64">
        <f t="shared" si="554"/>
        <v>0</v>
      </c>
      <c r="EJ64">
        <f t="shared" si="554"/>
        <v>0</v>
      </c>
      <c r="EK64">
        <f t="shared" si="554"/>
        <v>0</v>
      </c>
      <c r="EL64">
        <f t="shared" si="554"/>
        <v>0</v>
      </c>
      <c r="EM64">
        <f t="shared" si="554"/>
        <v>0</v>
      </c>
      <c r="EN64">
        <f t="shared" si="554"/>
        <v>0</v>
      </c>
      <c r="EO64">
        <f t="shared" si="554"/>
        <v>0</v>
      </c>
      <c r="EP64">
        <f t="shared" si="554"/>
        <v>0</v>
      </c>
      <c r="EQ64">
        <f t="shared" si="554"/>
        <v>0</v>
      </c>
      <c r="ER64">
        <f t="shared" si="554"/>
        <v>0</v>
      </c>
      <c r="ES64">
        <f t="shared" si="554"/>
        <v>0</v>
      </c>
      <c r="ET64">
        <f t="shared" si="554"/>
        <v>0</v>
      </c>
      <c r="EU64">
        <f t="shared" si="554"/>
        <v>0</v>
      </c>
      <c r="EV64">
        <f t="shared" si="554"/>
        <v>0</v>
      </c>
      <c r="EW64">
        <f t="shared" si="554"/>
        <v>0</v>
      </c>
      <c r="EX64">
        <f t="shared" si="554"/>
        <v>0</v>
      </c>
      <c r="EY64">
        <f t="shared" si="554"/>
        <v>0</v>
      </c>
      <c r="EZ64">
        <f t="shared" si="554"/>
        <v>0</v>
      </c>
      <c r="FA64">
        <f t="shared" si="554"/>
        <v>0</v>
      </c>
      <c r="FB64">
        <f t="shared" si="554"/>
        <v>0</v>
      </c>
      <c r="FC64">
        <f t="shared" si="554"/>
        <v>0</v>
      </c>
      <c r="FD64">
        <f t="shared" si="554"/>
        <v>0</v>
      </c>
      <c r="FE64">
        <f t="shared" si="554"/>
        <v>0</v>
      </c>
      <c r="FF64">
        <f t="shared" si="554"/>
        <v>0</v>
      </c>
      <c r="FG64">
        <f t="shared" si="554"/>
        <v>0</v>
      </c>
      <c r="FH64">
        <f t="shared" si="554"/>
        <v>0</v>
      </c>
      <c r="FI64">
        <f t="shared" si="554"/>
        <v>0</v>
      </c>
      <c r="FJ64">
        <f t="shared" si="554"/>
        <v>0</v>
      </c>
      <c r="FK64">
        <f t="shared" si="554"/>
        <v>0</v>
      </c>
      <c r="FL64">
        <f t="shared" si="554"/>
        <v>0</v>
      </c>
      <c r="FM64">
        <f t="shared" si="554"/>
        <v>0</v>
      </c>
      <c r="FN64">
        <f t="shared" si="554"/>
        <v>0</v>
      </c>
      <c r="FO64">
        <f t="shared" si="554"/>
        <v>0</v>
      </c>
      <c r="FP64">
        <f t="shared" si="554"/>
        <v>0</v>
      </c>
      <c r="FQ64">
        <f t="shared" si="554"/>
        <v>0</v>
      </c>
      <c r="FR64">
        <f t="shared" si="554"/>
        <v>0</v>
      </c>
      <c r="FS64">
        <f t="shared" si="554"/>
        <v>0</v>
      </c>
      <c r="FT64">
        <f t="shared" si="554"/>
        <v>0</v>
      </c>
      <c r="FU64">
        <f t="shared" si="554"/>
        <v>0</v>
      </c>
      <c r="FV64">
        <f t="shared" si="554"/>
        <v>0</v>
      </c>
      <c r="FW64">
        <f t="shared" si="554"/>
        <v>0</v>
      </c>
      <c r="FX64">
        <f t="shared" si="554"/>
        <v>0</v>
      </c>
      <c r="FY64">
        <f t="shared" si="554"/>
        <v>0</v>
      </c>
      <c r="FZ64">
        <f t="shared" si="554"/>
        <v>0</v>
      </c>
      <c r="GA64">
        <f t="shared" si="554"/>
        <v>0</v>
      </c>
      <c r="GB64">
        <f t="shared" si="554"/>
        <v>0</v>
      </c>
      <c r="GC64">
        <f t="shared" si="554"/>
        <v>0</v>
      </c>
      <c r="GD64">
        <f t="shared" si="554"/>
        <v>0</v>
      </c>
      <c r="GE64">
        <f t="shared" si="554"/>
        <v>0</v>
      </c>
      <c r="GF64">
        <f t="shared" si="554"/>
        <v>0</v>
      </c>
      <c r="GG64">
        <f t="shared" si="554"/>
        <v>0</v>
      </c>
      <c r="GH64">
        <f t="shared" si="554"/>
        <v>0</v>
      </c>
      <c r="GI64">
        <f t="shared" si="554"/>
        <v>0</v>
      </c>
      <c r="GJ64">
        <f t="shared" si="554"/>
        <v>0</v>
      </c>
      <c r="GK64">
        <f t="shared" si="554"/>
        <v>0</v>
      </c>
      <c r="GL64">
        <f t="shared" si="554"/>
        <v>0</v>
      </c>
      <c r="GM64">
        <f t="shared" si="554"/>
        <v>0</v>
      </c>
      <c r="GN64">
        <f t="shared" ref="GN64:IY64" si="555">IF(GN57&gt;0,((GN60+GN61)/2)*COS(GN63*PI()/180),GN57)</f>
        <v>0</v>
      </c>
      <c r="GO64">
        <f t="shared" si="555"/>
        <v>0</v>
      </c>
      <c r="GP64">
        <f t="shared" si="555"/>
        <v>0</v>
      </c>
      <c r="GQ64">
        <f t="shared" si="555"/>
        <v>0</v>
      </c>
      <c r="GR64">
        <f t="shared" si="555"/>
        <v>0</v>
      </c>
      <c r="GS64">
        <f t="shared" si="555"/>
        <v>0</v>
      </c>
      <c r="GT64">
        <f t="shared" si="555"/>
        <v>0</v>
      </c>
      <c r="GU64">
        <f t="shared" si="555"/>
        <v>0</v>
      </c>
      <c r="GV64">
        <f t="shared" si="555"/>
        <v>0</v>
      </c>
      <c r="GW64">
        <f t="shared" si="555"/>
        <v>0</v>
      </c>
      <c r="GX64">
        <f t="shared" si="555"/>
        <v>0</v>
      </c>
      <c r="GY64">
        <f t="shared" si="555"/>
        <v>0</v>
      </c>
      <c r="GZ64">
        <f t="shared" si="555"/>
        <v>0</v>
      </c>
      <c r="HA64">
        <f t="shared" si="555"/>
        <v>0</v>
      </c>
      <c r="HB64">
        <f t="shared" si="555"/>
        <v>0</v>
      </c>
      <c r="HC64">
        <f t="shared" si="555"/>
        <v>0</v>
      </c>
      <c r="HD64">
        <f t="shared" si="555"/>
        <v>0</v>
      </c>
      <c r="HE64">
        <f t="shared" si="555"/>
        <v>0</v>
      </c>
      <c r="HF64">
        <f t="shared" si="555"/>
        <v>0</v>
      </c>
      <c r="HG64">
        <f t="shared" si="555"/>
        <v>0</v>
      </c>
      <c r="HH64">
        <f t="shared" si="555"/>
        <v>0</v>
      </c>
      <c r="HI64">
        <f t="shared" si="555"/>
        <v>0</v>
      </c>
      <c r="HJ64">
        <f t="shared" si="555"/>
        <v>0</v>
      </c>
      <c r="HK64">
        <f t="shared" si="555"/>
        <v>0</v>
      </c>
      <c r="HL64">
        <f t="shared" si="555"/>
        <v>0</v>
      </c>
      <c r="HM64">
        <f t="shared" si="555"/>
        <v>0</v>
      </c>
      <c r="HN64">
        <f t="shared" si="555"/>
        <v>0</v>
      </c>
      <c r="HO64">
        <f t="shared" si="555"/>
        <v>0</v>
      </c>
      <c r="HP64">
        <f t="shared" si="555"/>
        <v>0</v>
      </c>
      <c r="HQ64">
        <f t="shared" si="555"/>
        <v>0</v>
      </c>
      <c r="HR64">
        <f t="shared" si="555"/>
        <v>0</v>
      </c>
      <c r="HS64">
        <f t="shared" si="555"/>
        <v>0</v>
      </c>
      <c r="HT64">
        <f t="shared" si="555"/>
        <v>0</v>
      </c>
      <c r="HU64">
        <f t="shared" si="555"/>
        <v>0</v>
      </c>
      <c r="HV64">
        <f t="shared" si="555"/>
        <v>0</v>
      </c>
      <c r="HW64">
        <f t="shared" si="555"/>
        <v>0</v>
      </c>
      <c r="HX64">
        <f t="shared" si="555"/>
        <v>0</v>
      </c>
      <c r="HY64">
        <f t="shared" si="555"/>
        <v>0</v>
      </c>
      <c r="HZ64">
        <f t="shared" si="555"/>
        <v>0</v>
      </c>
      <c r="IA64">
        <f t="shared" si="555"/>
        <v>0</v>
      </c>
      <c r="IB64">
        <f t="shared" si="555"/>
        <v>0</v>
      </c>
      <c r="IC64">
        <f t="shared" si="555"/>
        <v>0</v>
      </c>
      <c r="ID64">
        <f t="shared" si="555"/>
        <v>0</v>
      </c>
      <c r="IE64">
        <f t="shared" si="555"/>
        <v>0</v>
      </c>
      <c r="IF64">
        <f t="shared" si="555"/>
        <v>0</v>
      </c>
      <c r="IG64">
        <f t="shared" si="555"/>
        <v>0</v>
      </c>
      <c r="IH64">
        <f t="shared" si="555"/>
        <v>0</v>
      </c>
      <c r="II64">
        <f t="shared" si="555"/>
        <v>0</v>
      </c>
      <c r="IJ64">
        <f t="shared" si="555"/>
        <v>0</v>
      </c>
      <c r="IK64">
        <f t="shared" si="555"/>
        <v>0</v>
      </c>
      <c r="IL64">
        <f t="shared" si="555"/>
        <v>0</v>
      </c>
      <c r="IM64">
        <f t="shared" si="555"/>
        <v>0</v>
      </c>
      <c r="IN64">
        <f t="shared" si="555"/>
        <v>0</v>
      </c>
      <c r="IO64">
        <f t="shared" si="555"/>
        <v>0</v>
      </c>
      <c r="IP64">
        <f t="shared" si="555"/>
        <v>0</v>
      </c>
      <c r="IQ64">
        <f t="shared" si="555"/>
        <v>0</v>
      </c>
      <c r="IR64">
        <f t="shared" si="555"/>
        <v>0</v>
      </c>
      <c r="IS64">
        <f t="shared" si="555"/>
        <v>0</v>
      </c>
      <c r="IT64">
        <f t="shared" si="555"/>
        <v>0</v>
      </c>
      <c r="IU64">
        <f t="shared" si="555"/>
        <v>0</v>
      </c>
      <c r="IV64">
        <f t="shared" si="555"/>
        <v>0</v>
      </c>
      <c r="IW64">
        <f t="shared" si="555"/>
        <v>0</v>
      </c>
      <c r="IX64">
        <f t="shared" si="555"/>
        <v>0</v>
      </c>
      <c r="IY64">
        <f t="shared" si="555"/>
        <v>0</v>
      </c>
      <c r="IZ64">
        <f t="shared" ref="IZ64:LK64" si="556">IF(IZ57&gt;0,((IZ60+IZ61)/2)*COS(IZ63*PI()/180),IZ57)</f>
        <v>0</v>
      </c>
      <c r="JA64">
        <f t="shared" si="556"/>
        <v>0</v>
      </c>
      <c r="JB64">
        <f t="shared" si="556"/>
        <v>0</v>
      </c>
      <c r="JC64">
        <f t="shared" si="556"/>
        <v>0</v>
      </c>
      <c r="JD64">
        <f t="shared" si="556"/>
        <v>0</v>
      </c>
      <c r="JE64">
        <f t="shared" si="556"/>
        <v>0</v>
      </c>
      <c r="JF64">
        <f t="shared" si="556"/>
        <v>0</v>
      </c>
      <c r="JG64">
        <f t="shared" si="556"/>
        <v>0</v>
      </c>
      <c r="JH64">
        <f t="shared" si="556"/>
        <v>0</v>
      </c>
      <c r="JI64">
        <f t="shared" si="556"/>
        <v>0</v>
      </c>
      <c r="JJ64">
        <f t="shared" si="556"/>
        <v>0</v>
      </c>
      <c r="JK64">
        <f t="shared" si="556"/>
        <v>0</v>
      </c>
      <c r="JL64">
        <f t="shared" si="556"/>
        <v>0</v>
      </c>
      <c r="JM64">
        <f t="shared" si="556"/>
        <v>0</v>
      </c>
      <c r="JN64">
        <f t="shared" si="556"/>
        <v>0</v>
      </c>
      <c r="JO64">
        <f t="shared" si="556"/>
        <v>0</v>
      </c>
      <c r="JP64">
        <f t="shared" si="556"/>
        <v>0</v>
      </c>
      <c r="JQ64">
        <f t="shared" si="556"/>
        <v>0</v>
      </c>
      <c r="JR64">
        <f t="shared" si="556"/>
        <v>0</v>
      </c>
      <c r="JS64">
        <f t="shared" si="556"/>
        <v>0</v>
      </c>
      <c r="JT64">
        <f t="shared" si="556"/>
        <v>0</v>
      </c>
      <c r="JU64">
        <f t="shared" si="556"/>
        <v>0</v>
      </c>
      <c r="JV64">
        <f t="shared" si="556"/>
        <v>0</v>
      </c>
      <c r="JW64">
        <f t="shared" si="556"/>
        <v>0</v>
      </c>
      <c r="JX64">
        <f t="shared" si="556"/>
        <v>0</v>
      </c>
      <c r="JY64">
        <f t="shared" si="556"/>
        <v>0</v>
      </c>
      <c r="JZ64">
        <f t="shared" si="556"/>
        <v>0</v>
      </c>
      <c r="KA64">
        <f t="shared" si="556"/>
        <v>0</v>
      </c>
      <c r="KB64">
        <f t="shared" si="556"/>
        <v>0</v>
      </c>
      <c r="KC64">
        <f t="shared" si="556"/>
        <v>0</v>
      </c>
      <c r="KD64">
        <f t="shared" si="556"/>
        <v>0</v>
      </c>
      <c r="KE64">
        <f t="shared" si="556"/>
        <v>0</v>
      </c>
      <c r="KF64">
        <f t="shared" si="556"/>
        <v>0</v>
      </c>
      <c r="KG64">
        <f t="shared" si="556"/>
        <v>0</v>
      </c>
      <c r="KH64">
        <f t="shared" si="556"/>
        <v>0</v>
      </c>
      <c r="KI64">
        <f t="shared" si="556"/>
        <v>0</v>
      </c>
      <c r="KJ64">
        <f t="shared" si="556"/>
        <v>0</v>
      </c>
      <c r="KK64">
        <f t="shared" si="556"/>
        <v>0</v>
      </c>
      <c r="KL64">
        <f t="shared" si="556"/>
        <v>0</v>
      </c>
      <c r="KM64">
        <f t="shared" si="556"/>
        <v>0</v>
      </c>
      <c r="KN64">
        <f t="shared" si="556"/>
        <v>0</v>
      </c>
      <c r="KO64">
        <f t="shared" si="556"/>
        <v>0</v>
      </c>
      <c r="KP64">
        <f t="shared" si="556"/>
        <v>0</v>
      </c>
      <c r="KQ64">
        <f t="shared" si="556"/>
        <v>0</v>
      </c>
      <c r="KR64">
        <f t="shared" si="556"/>
        <v>0</v>
      </c>
      <c r="KS64">
        <f t="shared" si="556"/>
        <v>0</v>
      </c>
      <c r="KT64">
        <f t="shared" si="556"/>
        <v>0</v>
      </c>
      <c r="KU64">
        <f t="shared" si="556"/>
        <v>0</v>
      </c>
      <c r="KV64">
        <f t="shared" si="556"/>
        <v>0</v>
      </c>
      <c r="KW64">
        <f t="shared" si="556"/>
        <v>0</v>
      </c>
      <c r="KX64">
        <f t="shared" si="556"/>
        <v>0</v>
      </c>
      <c r="KY64">
        <f t="shared" si="556"/>
        <v>0</v>
      </c>
      <c r="KZ64">
        <f t="shared" si="556"/>
        <v>0</v>
      </c>
      <c r="LA64">
        <f t="shared" si="556"/>
        <v>0</v>
      </c>
      <c r="LB64">
        <f t="shared" si="556"/>
        <v>0</v>
      </c>
      <c r="LC64">
        <f t="shared" si="556"/>
        <v>0</v>
      </c>
      <c r="LD64">
        <f t="shared" si="556"/>
        <v>0</v>
      </c>
      <c r="LE64">
        <f t="shared" si="556"/>
        <v>0</v>
      </c>
      <c r="LF64">
        <f t="shared" si="556"/>
        <v>0</v>
      </c>
      <c r="LG64">
        <f t="shared" si="556"/>
        <v>0</v>
      </c>
      <c r="LH64">
        <f t="shared" si="556"/>
        <v>0</v>
      </c>
      <c r="LI64">
        <f t="shared" si="556"/>
        <v>0</v>
      </c>
      <c r="LJ64">
        <f t="shared" si="556"/>
        <v>0</v>
      </c>
      <c r="LK64">
        <f t="shared" si="556"/>
        <v>0</v>
      </c>
      <c r="LL64">
        <f t="shared" ref="LL64:NW64" si="557">IF(LL57&gt;0,((LL60+LL61)/2)*COS(LL63*PI()/180),LL57)</f>
        <v>0</v>
      </c>
      <c r="LM64">
        <f t="shared" si="557"/>
        <v>0</v>
      </c>
      <c r="LN64">
        <f t="shared" si="557"/>
        <v>0</v>
      </c>
      <c r="LO64">
        <f t="shared" si="557"/>
        <v>0</v>
      </c>
      <c r="LP64">
        <f t="shared" si="557"/>
        <v>0</v>
      </c>
      <c r="LQ64">
        <f t="shared" si="557"/>
        <v>0</v>
      </c>
      <c r="LR64">
        <f t="shared" si="557"/>
        <v>0</v>
      </c>
      <c r="LS64">
        <f t="shared" si="557"/>
        <v>0</v>
      </c>
      <c r="LT64">
        <f t="shared" si="557"/>
        <v>0</v>
      </c>
      <c r="LU64">
        <f t="shared" si="557"/>
        <v>0</v>
      </c>
      <c r="LV64">
        <f t="shared" si="557"/>
        <v>0</v>
      </c>
      <c r="LW64">
        <f t="shared" si="557"/>
        <v>0</v>
      </c>
      <c r="LX64">
        <f t="shared" si="557"/>
        <v>0</v>
      </c>
      <c r="LY64">
        <f t="shared" si="557"/>
        <v>0</v>
      </c>
      <c r="LZ64">
        <f t="shared" si="557"/>
        <v>0</v>
      </c>
      <c r="MA64">
        <f t="shared" si="557"/>
        <v>0</v>
      </c>
      <c r="MB64">
        <f t="shared" si="557"/>
        <v>0</v>
      </c>
      <c r="MC64">
        <f t="shared" si="557"/>
        <v>0</v>
      </c>
      <c r="MD64">
        <f t="shared" si="557"/>
        <v>0</v>
      </c>
      <c r="ME64">
        <f t="shared" si="557"/>
        <v>0</v>
      </c>
      <c r="MF64">
        <f t="shared" si="557"/>
        <v>0</v>
      </c>
      <c r="MG64">
        <f t="shared" si="557"/>
        <v>0</v>
      </c>
      <c r="MH64">
        <f t="shared" si="557"/>
        <v>0</v>
      </c>
      <c r="MI64">
        <f t="shared" si="557"/>
        <v>0</v>
      </c>
      <c r="MJ64">
        <f t="shared" si="557"/>
        <v>0</v>
      </c>
      <c r="MK64">
        <f t="shared" si="557"/>
        <v>0</v>
      </c>
      <c r="ML64">
        <f t="shared" si="557"/>
        <v>0</v>
      </c>
      <c r="MM64">
        <f t="shared" si="557"/>
        <v>0</v>
      </c>
      <c r="MN64">
        <f t="shared" si="557"/>
        <v>0</v>
      </c>
      <c r="MO64">
        <f t="shared" si="557"/>
        <v>0</v>
      </c>
      <c r="MP64">
        <f t="shared" si="557"/>
        <v>0</v>
      </c>
      <c r="MQ64">
        <f t="shared" si="557"/>
        <v>0</v>
      </c>
      <c r="MR64">
        <f t="shared" si="557"/>
        <v>0</v>
      </c>
      <c r="MS64">
        <f t="shared" si="557"/>
        <v>0</v>
      </c>
      <c r="MT64">
        <f t="shared" si="557"/>
        <v>0</v>
      </c>
      <c r="MU64">
        <f t="shared" si="557"/>
        <v>0</v>
      </c>
      <c r="MV64">
        <f t="shared" si="557"/>
        <v>0</v>
      </c>
      <c r="MW64">
        <f t="shared" si="557"/>
        <v>0</v>
      </c>
      <c r="MX64">
        <f t="shared" si="557"/>
        <v>0</v>
      </c>
      <c r="MY64">
        <f t="shared" si="557"/>
        <v>0</v>
      </c>
      <c r="MZ64">
        <f t="shared" si="557"/>
        <v>0</v>
      </c>
      <c r="NA64">
        <f t="shared" si="557"/>
        <v>0</v>
      </c>
      <c r="NB64">
        <f t="shared" si="557"/>
        <v>0</v>
      </c>
      <c r="NC64">
        <f t="shared" si="557"/>
        <v>0</v>
      </c>
      <c r="ND64">
        <f t="shared" si="557"/>
        <v>0</v>
      </c>
      <c r="NE64">
        <f t="shared" si="557"/>
        <v>0</v>
      </c>
      <c r="NF64">
        <f t="shared" si="557"/>
        <v>0</v>
      </c>
      <c r="NG64">
        <f t="shared" si="557"/>
        <v>0</v>
      </c>
      <c r="NH64">
        <f t="shared" si="557"/>
        <v>0</v>
      </c>
      <c r="NI64">
        <f t="shared" si="557"/>
        <v>0</v>
      </c>
      <c r="NJ64">
        <f t="shared" si="557"/>
        <v>0</v>
      </c>
      <c r="NK64">
        <f t="shared" si="557"/>
        <v>0</v>
      </c>
      <c r="NL64">
        <f t="shared" si="557"/>
        <v>0</v>
      </c>
      <c r="NM64">
        <f t="shared" si="557"/>
        <v>0</v>
      </c>
      <c r="NN64">
        <f t="shared" si="557"/>
        <v>0</v>
      </c>
      <c r="NO64">
        <f t="shared" si="557"/>
        <v>0</v>
      </c>
      <c r="NP64">
        <f t="shared" si="557"/>
        <v>0</v>
      </c>
      <c r="NQ64">
        <f t="shared" si="557"/>
        <v>0</v>
      </c>
      <c r="NR64">
        <f t="shared" si="557"/>
        <v>0</v>
      </c>
      <c r="NS64">
        <f t="shared" si="557"/>
        <v>0</v>
      </c>
      <c r="NT64">
        <f t="shared" si="557"/>
        <v>0</v>
      </c>
      <c r="NU64">
        <f t="shared" si="557"/>
        <v>0</v>
      </c>
      <c r="NV64">
        <f t="shared" si="557"/>
        <v>0</v>
      </c>
      <c r="NW64">
        <f t="shared" si="557"/>
        <v>0</v>
      </c>
      <c r="NX64">
        <f t="shared" ref="NX64:OL64" si="558">IF(NX57&gt;0,((NX60+NX61)/2)*COS(NX63*PI()/180),NX57)</f>
        <v>0</v>
      </c>
      <c r="NY64">
        <f t="shared" si="558"/>
        <v>0</v>
      </c>
      <c r="NZ64">
        <f t="shared" si="558"/>
        <v>0</v>
      </c>
      <c r="OA64">
        <f t="shared" si="558"/>
        <v>0</v>
      </c>
      <c r="OB64">
        <f t="shared" si="558"/>
        <v>0</v>
      </c>
      <c r="OC64">
        <f t="shared" si="558"/>
        <v>0</v>
      </c>
      <c r="OD64">
        <f t="shared" si="558"/>
        <v>0</v>
      </c>
      <c r="OE64">
        <f t="shared" si="558"/>
        <v>0</v>
      </c>
      <c r="OF64">
        <f t="shared" si="558"/>
        <v>0</v>
      </c>
      <c r="OG64">
        <f t="shared" si="558"/>
        <v>0</v>
      </c>
      <c r="OH64">
        <f t="shared" si="558"/>
        <v>0</v>
      </c>
      <c r="OI64">
        <f t="shared" si="558"/>
        <v>0</v>
      </c>
      <c r="OJ64">
        <f t="shared" si="558"/>
        <v>0</v>
      </c>
      <c r="OK64">
        <f t="shared" si="558"/>
        <v>0</v>
      </c>
      <c r="OL64">
        <f t="shared" si="558"/>
        <v>0</v>
      </c>
      <c r="OM64">
        <f t="shared" ref="OM64:QX64" si="559">IF(OM57&gt;0,((OM60+OM61)/2)*COS(OM63*PI()/180),OM57)</f>
        <v>0</v>
      </c>
      <c r="ON64">
        <f t="shared" si="559"/>
        <v>0</v>
      </c>
      <c r="OO64">
        <f t="shared" si="559"/>
        <v>0</v>
      </c>
      <c r="OP64">
        <f t="shared" si="559"/>
        <v>0</v>
      </c>
      <c r="OQ64">
        <f t="shared" si="559"/>
        <v>0</v>
      </c>
      <c r="OR64">
        <f t="shared" si="559"/>
        <v>0</v>
      </c>
      <c r="OS64">
        <f t="shared" si="559"/>
        <v>0</v>
      </c>
      <c r="OT64">
        <f t="shared" si="559"/>
        <v>0</v>
      </c>
      <c r="OU64">
        <f t="shared" si="559"/>
        <v>0</v>
      </c>
      <c r="OV64">
        <f t="shared" si="559"/>
        <v>0</v>
      </c>
      <c r="OW64">
        <f t="shared" si="559"/>
        <v>0</v>
      </c>
      <c r="OX64">
        <f t="shared" si="559"/>
        <v>0</v>
      </c>
      <c r="OY64">
        <f t="shared" si="559"/>
        <v>0</v>
      </c>
      <c r="OZ64">
        <f t="shared" si="559"/>
        <v>0</v>
      </c>
      <c r="PA64">
        <f t="shared" si="559"/>
        <v>0</v>
      </c>
      <c r="PB64">
        <f t="shared" si="559"/>
        <v>0</v>
      </c>
      <c r="PC64">
        <f t="shared" si="559"/>
        <v>0</v>
      </c>
      <c r="PD64">
        <f t="shared" si="559"/>
        <v>0</v>
      </c>
      <c r="PE64">
        <f t="shared" si="559"/>
        <v>0</v>
      </c>
      <c r="PF64">
        <f t="shared" si="559"/>
        <v>0</v>
      </c>
      <c r="PG64">
        <f t="shared" si="559"/>
        <v>0</v>
      </c>
      <c r="PH64">
        <f t="shared" si="559"/>
        <v>0</v>
      </c>
      <c r="PI64">
        <f t="shared" si="559"/>
        <v>0</v>
      </c>
      <c r="PJ64">
        <f t="shared" si="559"/>
        <v>0</v>
      </c>
      <c r="PK64">
        <f t="shared" si="559"/>
        <v>0</v>
      </c>
      <c r="PL64">
        <f t="shared" si="559"/>
        <v>0</v>
      </c>
      <c r="PM64">
        <f t="shared" si="559"/>
        <v>0</v>
      </c>
      <c r="PN64">
        <f t="shared" si="559"/>
        <v>0</v>
      </c>
      <c r="PO64">
        <f t="shared" si="559"/>
        <v>0</v>
      </c>
      <c r="PP64">
        <f t="shared" si="559"/>
        <v>0</v>
      </c>
      <c r="PQ64">
        <f t="shared" si="559"/>
        <v>0</v>
      </c>
      <c r="PR64">
        <f t="shared" si="559"/>
        <v>0</v>
      </c>
      <c r="PS64">
        <f t="shared" si="559"/>
        <v>0</v>
      </c>
      <c r="PT64">
        <f t="shared" si="559"/>
        <v>0</v>
      </c>
      <c r="PU64">
        <f t="shared" si="559"/>
        <v>0</v>
      </c>
      <c r="PV64">
        <f t="shared" si="559"/>
        <v>0</v>
      </c>
      <c r="PW64">
        <f t="shared" si="559"/>
        <v>0</v>
      </c>
      <c r="PX64">
        <f t="shared" si="559"/>
        <v>0</v>
      </c>
      <c r="PY64">
        <f t="shared" si="559"/>
        <v>0</v>
      </c>
      <c r="PZ64">
        <f t="shared" si="559"/>
        <v>0</v>
      </c>
      <c r="QA64">
        <f t="shared" si="559"/>
        <v>0</v>
      </c>
      <c r="QB64">
        <f t="shared" si="559"/>
        <v>0</v>
      </c>
      <c r="QC64">
        <f t="shared" si="559"/>
        <v>0</v>
      </c>
      <c r="QD64">
        <f t="shared" si="559"/>
        <v>0</v>
      </c>
      <c r="QE64">
        <f t="shared" si="559"/>
        <v>0</v>
      </c>
      <c r="QF64">
        <f t="shared" si="559"/>
        <v>0</v>
      </c>
      <c r="QG64">
        <f t="shared" si="559"/>
        <v>0</v>
      </c>
      <c r="QH64">
        <f t="shared" si="559"/>
        <v>0</v>
      </c>
      <c r="QI64">
        <f t="shared" si="559"/>
        <v>0</v>
      </c>
      <c r="QJ64">
        <f t="shared" si="559"/>
        <v>0</v>
      </c>
      <c r="QK64">
        <f t="shared" si="559"/>
        <v>0</v>
      </c>
      <c r="QL64">
        <f t="shared" si="559"/>
        <v>0</v>
      </c>
      <c r="QM64">
        <f t="shared" si="559"/>
        <v>0</v>
      </c>
      <c r="QN64">
        <f t="shared" si="559"/>
        <v>0</v>
      </c>
      <c r="QO64">
        <f t="shared" si="559"/>
        <v>0</v>
      </c>
      <c r="QP64">
        <f t="shared" si="559"/>
        <v>0</v>
      </c>
      <c r="QQ64">
        <f t="shared" si="559"/>
        <v>0</v>
      </c>
      <c r="QR64">
        <f t="shared" si="559"/>
        <v>0</v>
      </c>
      <c r="QS64">
        <f t="shared" si="559"/>
        <v>0</v>
      </c>
      <c r="QT64">
        <f t="shared" si="559"/>
        <v>0</v>
      </c>
      <c r="QU64">
        <f t="shared" si="559"/>
        <v>0</v>
      </c>
      <c r="QV64">
        <f t="shared" si="559"/>
        <v>0</v>
      </c>
      <c r="QW64">
        <f t="shared" si="559"/>
        <v>0</v>
      </c>
      <c r="QX64">
        <f t="shared" si="559"/>
        <v>0</v>
      </c>
      <c r="QY64">
        <f t="shared" ref="QY64:RF64" si="560">IF(QY57&gt;0,((QY60+QY61)/2)*COS(QY63*PI()/180),QY57)</f>
        <v>0</v>
      </c>
      <c r="QZ64">
        <f t="shared" si="560"/>
        <v>0</v>
      </c>
      <c r="RA64">
        <f t="shared" si="560"/>
        <v>0</v>
      </c>
      <c r="RB64">
        <f t="shared" si="560"/>
        <v>0</v>
      </c>
      <c r="RC64">
        <f t="shared" si="560"/>
        <v>0</v>
      </c>
      <c r="RD64">
        <f t="shared" si="560"/>
        <v>0</v>
      </c>
      <c r="RE64">
        <f t="shared" si="560"/>
        <v>0</v>
      </c>
      <c r="RF64">
        <f t="shared" si="560"/>
        <v>0</v>
      </c>
      <c r="RG64">
        <f t="shared" ref="RG64:TR64" si="561">IF(RG57&gt;0,((RG60+RG61)/2)*COS(RG63*PI()/180),RG57)</f>
        <v>0</v>
      </c>
      <c r="RH64">
        <f t="shared" si="561"/>
        <v>0</v>
      </c>
      <c r="RI64">
        <f t="shared" si="561"/>
        <v>0</v>
      </c>
      <c r="RJ64">
        <f t="shared" si="561"/>
        <v>0</v>
      </c>
      <c r="RK64">
        <f t="shared" si="561"/>
        <v>0</v>
      </c>
      <c r="RL64">
        <f t="shared" si="561"/>
        <v>0</v>
      </c>
      <c r="RM64">
        <f t="shared" si="561"/>
        <v>0</v>
      </c>
      <c r="RN64">
        <f t="shared" si="561"/>
        <v>0</v>
      </c>
      <c r="RO64">
        <f t="shared" si="561"/>
        <v>0</v>
      </c>
      <c r="RP64">
        <f t="shared" si="561"/>
        <v>0</v>
      </c>
      <c r="RQ64">
        <f t="shared" si="561"/>
        <v>0</v>
      </c>
      <c r="RR64">
        <f t="shared" si="561"/>
        <v>0</v>
      </c>
      <c r="RS64">
        <f t="shared" si="561"/>
        <v>0</v>
      </c>
      <c r="RT64">
        <f t="shared" si="561"/>
        <v>0</v>
      </c>
      <c r="RU64">
        <f t="shared" si="561"/>
        <v>0</v>
      </c>
      <c r="RV64">
        <f t="shared" si="561"/>
        <v>0</v>
      </c>
      <c r="RW64">
        <f t="shared" si="561"/>
        <v>0</v>
      </c>
      <c r="RX64">
        <f t="shared" si="561"/>
        <v>0</v>
      </c>
      <c r="RY64">
        <f t="shared" si="561"/>
        <v>0</v>
      </c>
      <c r="RZ64">
        <f t="shared" si="561"/>
        <v>0</v>
      </c>
      <c r="SA64">
        <f t="shared" si="561"/>
        <v>0</v>
      </c>
      <c r="SB64">
        <f t="shared" si="561"/>
        <v>0</v>
      </c>
      <c r="SC64">
        <f t="shared" si="561"/>
        <v>0</v>
      </c>
      <c r="SD64">
        <f t="shared" si="561"/>
        <v>0</v>
      </c>
      <c r="SE64">
        <f t="shared" si="561"/>
        <v>0</v>
      </c>
      <c r="SF64">
        <f t="shared" si="561"/>
        <v>0</v>
      </c>
      <c r="SG64">
        <f t="shared" si="561"/>
        <v>0</v>
      </c>
      <c r="SH64">
        <f t="shared" si="561"/>
        <v>0</v>
      </c>
      <c r="SI64">
        <f t="shared" si="561"/>
        <v>0</v>
      </c>
      <c r="SJ64">
        <f t="shared" si="561"/>
        <v>0</v>
      </c>
      <c r="SK64">
        <f t="shared" si="561"/>
        <v>0</v>
      </c>
      <c r="SL64">
        <f t="shared" si="561"/>
        <v>0</v>
      </c>
      <c r="SM64">
        <f t="shared" si="561"/>
        <v>0</v>
      </c>
      <c r="SN64">
        <f t="shared" si="561"/>
        <v>0</v>
      </c>
      <c r="SO64">
        <f t="shared" si="561"/>
        <v>0</v>
      </c>
      <c r="SP64">
        <f t="shared" si="561"/>
        <v>0</v>
      </c>
      <c r="SQ64">
        <f t="shared" si="561"/>
        <v>0</v>
      </c>
      <c r="SR64">
        <f t="shared" si="561"/>
        <v>0</v>
      </c>
      <c r="SS64">
        <f t="shared" si="561"/>
        <v>0</v>
      </c>
      <c r="ST64">
        <f t="shared" si="561"/>
        <v>0</v>
      </c>
      <c r="SU64">
        <f t="shared" si="561"/>
        <v>0</v>
      </c>
      <c r="SV64">
        <f t="shared" si="561"/>
        <v>0</v>
      </c>
      <c r="SW64">
        <f t="shared" si="561"/>
        <v>0</v>
      </c>
      <c r="SX64">
        <f t="shared" si="561"/>
        <v>0</v>
      </c>
      <c r="SY64">
        <f t="shared" si="561"/>
        <v>0</v>
      </c>
      <c r="SZ64">
        <f t="shared" si="561"/>
        <v>0</v>
      </c>
      <c r="TA64">
        <f t="shared" si="561"/>
        <v>0</v>
      </c>
      <c r="TB64">
        <f t="shared" si="561"/>
        <v>0</v>
      </c>
      <c r="TC64">
        <f t="shared" si="561"/>
        <v>0</v>
      </c>
      <c r="TD64">
        <f t="shared" si="561"/>
        <v>0</v>
      </c>
      <c r="TE64">
        <f t="shared" si="561"/>
        <v>0</v>
      </c>
      <c r="TF64">
        <f t="shared" si="561"/>
        <v>0</v>
      </c>
      <c r="TG64">
        <f t="shared" si="561"/>
        <v>0</v>
      </c>
      <c r="TH64">
        <f t="shared" si="561"/>
        <v>0</v>
      </c>
      <c r="TI64">
        <f t="shared" si="561"/>
        <v>0</v>
      </c>
      <c r="TJ64">
        <f t="shared" si="561"/>
        <v>0</v>
      </c>
      <c r="TK64">
        <f t="shared" si="561"/>
        <v>0</v>
      </c>
      <c r="TL64">
        <f t="shared" si="561"/>
        <v>0</v>
      </c>
      <c r="TM64">
        <f t="shared" si="561"/>
        <v>0</v>
      </c>
      <c r="TN64">
        <f t="shared" si="561"/>
        <v>0</v>
      </c>
      <c r="TO64">
        <f t="shared" si="561"/>
        <v>0</v>
      </c>
      <c r="TP64">
        <f t="shared" si="561"/>
        <v>0</v>
      </c>
      <c r="TQ64">
        <f t="shared" si="561"/>
        <v>0</v>
      </c>
      <c r="TR64">
        <f t="shared" si="561"/>
        <v>0</v>
      </c>
      <c r="TS64">
        <f t="shared" ref="TS64:WD64" si="562">IF(TS57&gt;0,((TS60+TS61)/2)*COS(TS63*PI()/180),TS57)</f>
        <v>0</v>
      </c>
      <c r="TT64">
        <f t="shared" si="562"/>
        <v>0</v>
      </c>
      <c r="TU64">
        <f t="shared" si="562"/>
        <v>0</v>
      </c>
      <c r="TV64">
        <f t="shared" si="562"/>
        <v>0</v>
      </c>
      <c r="TW64">
        <f t="shared" si="562"/>
        <v>0</v>
      </c>
      <c r="TX64">
        <f t="shared" si="562"/>
        <v>0</v>
      </c>
      <c r="TY64">
        <f t="shared" si="562"/>
        <v>0</v>
      </c>
      <c r="TZ64">
        <f t="shared" si="562"/>
        <v>0</v>
      </c>
      <c r="UA64">
        <f t="shared" si="562"/>
        <v>0</v>
      </c>
      <c r="UB64">
        <f t="shared" si="562"/>
        <v>0</v>
      </c>
      <c r="UC64">
        <f t="shared" si="562"/>
        <v>0</v>
      </c>
      <c r="UD64">
        <f t="shared" si="562"/>
        <v>0</v>
      </c>
      <c r="UE64">
        <f t="shared" si="562"/>
        <v>0</v>
      </c>
      <c r="UF64">
        <f t="shared" si="562"/>
        <v>0</v>
      </c>
      <c r="UG64">
        <f t="shared" si="562"/>
        <v>0</v>
      </c>
      <c r="UH64">
        <f t="shared" si="562"/>
        <v>0</v>
      </c>
      <c r="UI64">
        <f t="shared" si="562"/>
        <v>0</v>
      </c>
      <c r="UJ64">
        <f t="shared" si="562"/>
        <v>0</v>
      </c>
      <c r="UK64">
        <f t="shared" si="562"/>
        <v>0</v>
      </c>
      <c r="UL64">
        <f t="shared" si="562"/>
        <v>0</v>
      </c>
      <c r="UM64">
        <f t="shared" si="562"/>
        <v>0</v>
      </c>
      <c r="UN64">
        <f t="shared" si="562"/>
        <v>0</v>
      </c>
      <c r="UO64">
        <f t="shared" si="562"/>
        <v>0</v>
      </c>
      <c r="UP64">
        <f t="shared" si="562"/>
        <v>0</v>
      </c>
      <c r="UQ64">
        <f t="shared" si="562"/>
        <v>0</v>
      </c>
      <c r="UR64">
        <f t="shared" si="562"/>
        <v>0</v>
      </c>
      <c r="US64">
        <f t="shared" si="562"/>
        <v>0</v>
      </c>
      <c r="UT64">
        <f t="shared" si="562"/>
        <v>0</v>
      </c>
      <c r="UU64">
        <f t="shared" si="562"/>
        <v>0</v>
      </c>
      <c r="UV64">
        <f t="shared" si="562"/>
        <v>0</v>
      </c>
      <c r="UW64">
        <f t="shared" si="562"/>
        <v>0</v>
      </c>
      <c r="UX64">
        <f t="shared" si="562"/>
        <v>0</v>
      </c>
      <c r="UY64">
        <f t="shared" si="562"/>
        <v>0</v>
      </c>
      <c r="UZ64">
        <f t="shared" si="562"/>
        <v>0</v>
      </c>
      <c r="VA64">
        <f t="shared" si="562"/>
        <v>0</v>
      </c>
      <c r="VB64">
        <f t="shared" si="562"/>
        <v>0</v>
      </c>
      <c r="VC64">
        <f t="shared" si="562"/>
        <v>0</v>
      </c>
      <c r="VD64">
        <f t="shared" si="562"/>
        <v>0</v>
      </c>
      <c r="VE64">
        <f t="shared" si="562"/>
        <v>0</v>
      </c>
      <c r="VF64">
        <f t="shared" si="562"/>
        <v>0</v>
      </c>
      <c r="VG64">
        <f t="shared" si="562"/>
        <v>0</v>
      </c>
      <c r="VH64">
        <f t="shared" si="562"/>
        <v>0</v>
      </c>
      <c r="VI64">
        <f t="shared" si="562"/>
        <v>0</v>
      </c>
      <c r="VJ64">
        <f t="shared" si="562"/>
        <v>0</v>
      </c>
      <c r="VK64">
        <f t="shared" si="562"/>
        <v>0</v>
      </c>
      <c r="VL64">
        <f t="shared" si="562"/>
        <v>0</v>
      </c>
      <c r="VM64">
        <f t="shared" si="562"/>
        <v>0</v>
      </c>
      <c r="VN64">
        <f t="shared" si="562"/>
        <v>0</v>
      </c>
      <c r="VO64">
        <f t="shared" si="562"/>
        <v>0</v>
      </c>
      <c r="VP64">
        <f t="shared" si="562"/>
        <v>0</v>
      </c>
      <c r="VQ64">
        <f t="shared" si="562"/>
        <v>0</v>
      </c>
      <c r="VR64">
        <f t="shared" si="562"/>
        <v>0</v>
      </c>
      <c r="VS64">
        <f t="shared" si="562"/>
        <v>0</v>
      </c>
      <c r="VT64">
        <f t="shared" si="562"/>
        <v>0</v>
      </c>
      <c r="VU64">
        <f t="shared" si="562"/>
        <v>0</v>
      </c>
      <c r="VV64">
        <f t="shared" si="562"/>
        <v>0</v>
      </c>
      <c r="VW64">
        <f t="shared" si="562"/>
        <v>0</v>
      </c>
      <c r="VX64">
        <f t="shared" si="562"/>
        <v>0</v>
      </c>
      <c r="VY64">
        <f t="shared" si="562"/>
        <v>0</v>
      </c>
      <c r="VZ64">
        <f t="shared" si="562"/>
        <v>0</v>
      </c>
      <c r="WA64">
        <f t="shared" si="562"/>
        <v>0</v>
      </c>
      <c r="WB64">
        <f t="shared" si="562"/>
        <v>0</v>
      </c>
      <c r="WC64">
        <f t="shared" si="562"/>
        <v>0</v>
      </c>
      <c r="WD64">
        <f t="shared" si="562"/>
        <v>0</v>
      </c>
    </row>
    <row r="65" spans="1:602" x14ac:dyDescent="0.2">
      <c r="B65" t="s">
        <v>14</v>
      </c>
      <c r="C65">
        <f>C57-C64</f>
        <v>2235.4378835531129</v>
      </c>
      <c r="D65">
        <f>D57-D64</f>
        <v>2220.8081566100459</v>
      </c>
      <c r="E65">
        <f t="shared" ref="E65:BP65" si="563">E57-E64</f>
        <v>2206.1111226990047</v>
      </c>
      <c r="F65">
        <f t="shared" si="563"/>
        <v>2191.3470627678926</v>
      </c>
      <c r="G65">
        <f t="shared" si="563"/>
        <v>2176.5162349513967</v>
      </c>
      <c r="H65">
        <f t="shared" si="563"/>
        <v>2161.6188743392336</v>
      </c>
      <c r="I65">
        <f t="shared" si="563"/>
        <v>2146.6551927454734</v>
      </c>
      <c r="J65">
        <f t="shared" si="563"/>
        <v>2131.6253784788619</v>
      </c>
      <c r="K65">
        <f t="shared" si="563"/>
        <v>2116.52959611405</v>
      </c>
      <c r="L65">
        <f t="shared" si="563"/>
        <v>2101.3679862636395</v>
      </c>
      <c r="M65">
        <f t="shared" si="563"/>
        <v>2086.1406653509412</v>
      </c>
      <c r="N65">
        <f t="shared" si="563"/>
        <v>2070.8477253833494</v>
      </c>
      <c r="O65">
        <f t="shared" si="563"/>
        <v>2055.4892337262186</v>
      </c>
      <c r="P65">
        <f t="shared" si="563"/>
        <v>2040.065232877133</v>
      </c>
      <c r="Q65">
        <f t="shared" si="563"/>
        <v>2024.5757402404502</v>
      </c>
      <c r="R65">
        <f t="shared" si="563"/>
        <v>2009.0207479019987</v>
      </c>
      <c r="S65">
        <f t="shared" si="563"/>
        <v>1993.400222403802</v>
      </c>
      <c r="T65">
        <f t="shared" si="563"/>
        <v>1977.7141045186993</v>
      </c>
      <c r="U65">
        <f t="shared" si="563"/>
        <v>1961.9623090247271</v>
      </c>
      <c r="V65">
        <f t="shared" si="563"/>
        <v>1946.1447244791236</v>
      </c>
      <c r="W65">
        <f t="shared" si="563"/>
        <v>1930.2612129918116</v>
      </c>
      <c r="X65">
        <f t="shared" si="563"/>
        <v>1914.3116099982103</v>
      </c>
      <c r="Y65">
        <f t="shared" si="563"/>
        <v>1898.295724031226</v>
      </c>
      <c r="Z65">
        <f t="shared" si="563"/>
        <v>1882.2133364922622</v>
      </c>
      <c r="AA65">
        <f t="shared" si="563"/>
        <v>1866.0642014210894</v>
      </c>
      <c r="AB65">
        <f t="shared" si="563"/>
        <v>1849.848045264406</v>
      </c>
      <c r="AC65">
        <f t="shared" si="563"/>
        <v>1833.5645666429227</v>
      </c>
      <c r="AD65">
        <f t="shared" si="563"/>
        <v>1817.2134361167919</v>
      </c>
      <c r="AE65">
        <f t="shared" si="563"/>
        <v>1800.7942959492025</v>
      </c>
      <c r="AF65">
        <f t="shared" si="563"/>
        <v>1784.3067598679572</v>
      </c>
      <c r="AG65">
        <f t="shared" si="563"/>
        <v>1767.750412824837</v>
      </c>
      <c r="AH65">
        <f t="shared" si="563"/>
        <v>1751.1248107525632</v>
      </c>
      <c r="AI65">
        <f t="shared" si="563"/>
        <v>1734.4294803191517</v>
      </c>
      <c r="AJ65">
        <f t="shared" si="563"/>
        <v>1717.6639186794559</v>
      </c>
      <c r="AK65">
        <f t="shared" si="563"/>
        <v>1700.8275932236866</v>
      </c>
      <c r="AL65">
        <f t="shared" si="563"/>
        <v>1683.9199413226895</v>
      </c>
      <c r="AM65">
        <f t="shared" si="563"/>
        <v>1666.9403700697601</v>
      </c>
      <c r="AN65">
        <f t="shared" si="563"/>
        <v>1649.8882560187631</v>
      </c>
      <c r="AO65">
        <f t="shared" si="563"/>
        <v>1632.7629449183246</v>
      </c>
      <c r="AP65">
        <f t="shared" si="563"/>
        <v>1615.5637514418518</v>
      </c>
      <c r="AQ65">
        <f t="shared" si="563"/>
        <v>1598.2899589131334</v>
      </c>
      <c r="AR65">
        <f t="shared" si="563"/>
        <v>1580.9408190272641</v>
      </c>
      <c r="AS65">
        <f t="shared" si="563"/>
        <v>1563.5155515666299</v>
      </c>
      <c r="AT65">
        <f t="shared" si="563"/>
        <v>1546.0133441116861</v>
      </c>
      <c r="AU65">
        <f t="shared" si="563"/>
        <v>1528.4333517462464</v>
      </c>
      <c r="AV65">
        <f t="shared" si="563"/>
        <v>1510.7746967570004</v>
      </c>
      <c r="AW65">
        <f t="shared" si="563"/>
        <v>1493.0364683269634</v>
      </c>
      <c r="AX65">
        <f t="shared" si="563"/>
        <v>1475.2177222225557</v>
      </c>
      <c r="AY65">
        <f t="shared" si="563"/>
        <v>1457.3174804739999</v>
      </c>
      <c r="AZ65">
        <f t="shared" si="563"/>
        <v>1439.3347310487145</v>
      </c>
      <c r="BA65">
        <f t="shared" si="563"/>
        <v>1421.2684275173735</v>
      </c>
      <c r="BB65">
        <f t="shared" si="563"/>
        <v>1403.1174887122902</v>
      </c>
      <c r="BC65">
        <f t="shared" si="563"/>
        <v>1384.8807983777747</v>
      </c>
      <c r="BD65">
        <f t="shared" si="563"/>
        <v>1366.5572048121023</v>
      </c>
      <c r="BE65">
        <f t="shared" si="563"/>
        <v>1348.1455205007192</v>
      </c>
      <c r="BF65">
        <f t="shared" si="563"/>
        <v>1329.6445217403</v>
      </c>
      <c r="BG65">
        <f t="shared" si="563"/>
        <v>1311.0529482532597</v>
      </c>
      <c r="BH65">
        <f t="shared" si="563"/>
        <v>1292.3695027923102</v>
      </c>
      <c r="BI65">
        <f t="shared" si="563"/>
        <v>1273.5928507346348</v>
      </c>
      <c r="BJ65">
        <f t="shared" si="563"/>
        <v>1254.7216196652478</v>
      </c>
      <c r="BK65">
        <f t="shared" si="563"/>
        <v>1235.7543989490819</v>
      </c>
      <c r="BL65">
        <f t="shared" si="563"/>
        <v>1216.6897392913399</v>
      </c>
      <c r="BM65">
        <f t="shared" si="563"/>
        <v>1197.5261522856265</v>
      </c>
      <c r="BN65">
        <f t="shared" si="563"/>
        <v>1178.2621099493585</v>
      </c>
      <c r="BO65">
        <f t="shared" si="563"/>
        <v>1158.8960442459413</v>
      </c>
      <c r="BP65">
        <f t="shared" si="563"/>
        <v>1139.426346593172</v>
      </c>
      <c r="BQ65">
        <f t="shared" ref="BQ65:EB65" si="564">BQ57-BQ64</f>
        <v>1119.8513673573193</v>
      </c>
      <c r="BR65">
        <f t="shared" si="564"/>
        <v>1100.1694153323067</v>
      </c>
      <c r="BS65">
        <f t="shared" si="564"/>
        <v>1080.3787572034028</v>
      </c>
      <c r="BT65">
        <f t="shared" si="564"/>
        <v>1060.4776169948061</v>
      </c>
      <c r="BU65">
        <f t="shared" si="564"/>
        <v>1040.464175500487</v>
      </c>
      <c r="BV65">
        <f t="shared" si="564"/>
        <v>1020.3365696976241</v>
      </c>
      <c r="BW65">
        <f t="shared" si="564"/>
        <v>1000.0928921419498</v>
      </c>
      <c r="BX65">
        <f t="shared" si="564"/>
        <v>979.73119034429453</v>
      </c>
      <c r="BY65">
        <f t="shared" si="564"/>
        <v>959.24946612758822</v>
      </c>
      <c r="BZ65">
        <f t="shared" si="564"/>
        <v>938.64567496355482</v>
      </c>
      <c r="CA65">
        <f t="shared" si="564"/>
        <v>917.91772528829983</v>
      </c>
      <c r="CB65">
        <f t="shared" si="564"/>
        <v>897.06347779596376</v>
      </c>
      <c r="CC65">
        <f t="shared" si="564"/>
        <v>876.08074470957899</v>
      </c>
      <c r="CD65">
        <f t="shared" si="564"/>
        <v>854.96728902823361</v>
      </c>
      <c r="CE65">
        <f t="shared" si="564"/>
        <v>833.7208237496086</v>
      </c>
      <c r="CF65">
        <f t="shared" si="564"/>
        <v>812.33901106691792</v>
      </c>
      <c r="CG65">
        <f t="shared" si="564"/>
        <v>790.8194615392373</v>
      </c>
      <c r="CH65">
        <f t="shared" si="564"/>
        <v>769.15973323416802</v>
      </c>
      <c r="CI65">
        <f t="shared" si="564"/>
        <v>747.35733084173501</v>
      </c>
      <c r="CJ65">
        <f t="shared" si="564"/>
        <v>725.40970475837094</v>
      </c>
      <c r="CK65">
        <f t="shared" si="564"/>
        <v>703.31425013978833</v>
      </c>
      <c r="CL65">
        <f t="shared" si="564"/>
        <v>681.06830592148845</v>
      </c>
      <c r="CM65">
        <f t="shared" si="564"/>
        <v>658.66915380559919</v>
      </c>
      <c r="CN65">
        <f t="shared" si="564"/>
        <v>636.11401721267509</v>
      </c>
      <c r="CO65">
        <f t="shared" si="564"/>
        <v>613.40006019702923</v>
      </c>
      <c r="CP65">
        <f t="shared" si="564"/>
        <v>590.52438632410053</v>
      </c>
      <c r="CQ65">
        <f t="shared" si="564"/>
        <v>567.48403750829038</v>
      </c>
      <c r="CR65">
        <f t="shared" si="564"/>
        <v>544.27599280962488</v>
      </c>
      <c r="CS65">
        <f t="shared" si="564"/>
        <v>520.89716718752345</v>
      </c>
      <c r="CT65">
        <f t="shared" si="564"/>
        <v>497.34441020986657</v>
      </c>
      <c r="CU65">
        <f t="shared" si="564"/>
        <v>473.61450471546965</v>
      </c>
      <c r="CV65">
        <f t="shared" si="564"/>
        <v>449.70416542797182</v>
      </c>
      <c r="CW65">
        <f t="shared" si="564"/>
        <v>425.61003751904951</v>
      </c>
      <c r="CX65">
        <f t="shared" si="564"/>
        <v>401.32869511875714</v>
      </c>
      <c r="CY65">
        <f t="shared" si="564"/>
        <v>376.85663977068145</v>
      </c>
      <c r="CZ65">
        <f t="shared" si="564"/>
        <v>352.19029882947683</v>
      </c>
      <c r="DA65">
        <f t="shared" si="564"/>
        <v>327.32602379821697</v>
      </c>
      <c r="DB65">
        <f t="shared" si="564"/>
        <v>302.2600886028618</v>
      </c>
      <c r="DC65">
        <f t="shared" si="564"/>
        <v>276.98868780099065</v>
      </c>
      <c r="DD65">
        <f t="shared" si="564"/>
        <v>251.50793472179507</v>
      </c>
      <c r="DE65">
        <f t="shared" si="564"/>
        <v>225.81385953415815</v>
      </c>
      <c r="DF65">
        <f t="shared" si="564"/>
        <v>199.9024072394667</v>
      </c>
      <c r="DG65">
        <f t="shared" si="564"/>
        <v>173.76943558561189</v>
      </c>
      <c r="DH65">
        <f t="shared" si="564"/>
        <v>147.4107128984291</v>
      </c>
      <c r="DI65">
        <f t="shared" si="564"/>
        <v>120.82191582660832</v>
      </c>
      <c r="DJ65">
        <f t="shared" si="564"/>
        <v>93.998626995872442</v>
      </c>
      <c r="DK65">
        <f t="shared" si="564"/>
        <v>66.936332567969131</v>
      </c>
      <c r="DL65">
        <f t="shared" si="564"/>
        <v>39.630419699753048</v>
      </c>
      <c r="DM65">
        <f t="shared" si="564"/>
        <v>12.076173897346656</v>
      </c>
      <c r="DN65">
        <f t="shared" si="564"/>
        <v>-15.731223739941864</v>
      </c>
      <c r="DO65">
        <f t="shared" si="564"/>
        <v>0</v>
      </c>
      <c r="DP65">
        <f t="shared" si="564"/>
        <v>0</v>
      </c>
      <c r="DQ65">
        <f t="shared" si="564"/>
        <v>0</v>
      </c>
      <c r="DR65">
        <f t="shared" si="564"/>
        <v>0</v>
      </c>
      <c r="DS65">
        <f t="shared" si="564"/>
        <v>0</v>
      </c>
      <c r="DT65">
        <f t="shared" si="564"/>
        <v>0</v>
      </c>
      <c r="DU65">
        <f t="shared" si="564"/>
        <v>0</v>
      </c>
      <c r="DV65">
        <f t="shared" si="564"/>
        <v>0</v>
      </c>
      <c r="DW65">
        <f t="shared" si="564"/>
        <v>0</v>
      </c>
      <c r="DX65">
        <f t="shared" si="564"/>
        <v>0</v>
      </c>
      <c r="DY65">
        <f t="shared" si="564"/>
        <v>0</v>
      </c>
      <c r="DZ65">
        <f t="shared" si="564"/>
        <v>0</v>
      </c>
      <c r="EA65">
        <f t="shared" si="564"/>
        <v>0</v>
      </c>
      <c r="EB65">
        <f t="shared" si="564"/>
        <v>0</v>
      </c>
      <c r="EC65">
        <f t="shared" ref="EC65:GN65" si="565">EC57-EC64</f>
        <v>0</v>
      </c>
      <c r="ED65">
        <f t="shared" si="565"/>
        <v>0</v>
      </c>
      <c r="EE65">
        <f t="shared" si="565"/>
        <v>0</v>
      </c>
      <c r="EF65">
        <f t="shared" si="565"/>
        <v>0</v>
      </c>
      <c r="EG65">
        <f t="shared" si="565"/>
        <v>0</v>
      </c>
      <c r="EH65">
        <f t="shared" si="565"/>
        <v>0</v>
      </c>
      <c r="EI65">
        <f t="shared" si="565"/>
        <v>0</v>
      </c>
      <c r="EJ65">
        <f t="shared" si="565"/>
        <v>0</v>
      </c>
      <c r="EK65">
        <f t="shared" si="565"/>
        <v>0</v>
      </c>
      <c r="EL65">
        <f t="shared" si="565"/>
        <v>0</v>
      </c>
      <c r="EM65">
        <f t="shared" si="565"/>
        <v>0</v>
      </c>
      <c r="EN65">
        <f t="shared" si="565"/>
        <v>0</v>
      </c>
      <c r="EO65">
        <f t="shared" si="565"/>
        <v>0</v>
      </c>
      <c r="EP65">
        <f t="shared" si="565"/>
        <v>0</v>
      </c>
      <c r="EQ65">
        <f t="shared" si="565"/>
        <v>0</v>
      </c>
      <c r="ER65">
        <f t="shared" si="565"/>
        <v>0</v>
      </c>
      <c r="ES65">
        <f t="shared" si="565"/>
        <v>0</v>
      </c>
      <c r="ET65">
        <f t="shared" si="565"/>
        <v>0</v>
      </c>
      <c r="EU65">
        <f t="shared" si="565"/>
        <v>0</v>
      </c>
      <c r="EV65">
        <f t="shared" si="565"/>
        <v>0</v>
      </c>
      <c r="EW65">
        <f t="shared" si="565"/>
        <v>0</v>
      </c>
      <c r="EX65">
        <f t="shared" si="565"/>
        <v>0</v>
      </c>
      <c r="EY65">
        <f t="shared" si="565"/>
        <v>0</v>
      </c>
      <c r="EZ65">
        <f t="shared" si="565"/>
        <v>0</v>
      </c>
      <c r="FA65">
        <f t="shared" si="565"/>
        <v>0</v>
      </c>
      <c r="FB65">
        <f t="shared" si="565"/>
        <v>0</v>
      </c>
      <c r="FC65">
        <f t="shared" si="565"/>
        <v>0</v>
      </c>
      <c r="FD65">
        <f t="shared" si="565"/>
        <v>0</v>
      </c>
      <c r="FE65">
        <f t="shared" si="565"/>
        <v>0</v>
      </c>
      <c r="FF65">
        <f t="shared" si="565"/>
        <v>0</v>
      </c>
      <c r="FG65">
        <f t="shared" si="565"/>
        <v>0</v>
      </c>
      <c r="FH65">
        <f t="shared" si="565"/>
        <v>0</v>
      </c>
      <c r="FI65">
        <f t="shared" si="565"/>
        <v>0</v>
      </c>
      <c r="FJ65">
        <f t="shared" si="565"/>
        <v>0</v>
      </c>
      <c r="FK65">
        <f t="shared" si="565"/>
        <v>0</v>
      </c>
      <c r="FL65">
        <f t="shared" si="565"/>
        <v>0</v>
      </c>
      <c r="FM65">
        <f t="shared" si="565"/>
        <v>0</v>
      </c>
      <c r="FN65">
        <f t="shared" si="565"/>
        <v>0</v>
      </c>
      <c r="FO65">
        <f t="shared" si="565"/>
        <v>0</v>
      </c>
      <c r="FP65">
        <f t="shared" si="565"/>
        <v>0</v>
      </c>
      <c r="FQ65">
        <f t="shared" si="565"/>
        <v>0</v>
      </c>
      <c r="FR65">
        <f t="shared" si="565"/>
        <v>0</v>
      </c>
      <c r="FS65">
        <f t="shared" si="565"/>
        <v>0</v>
      </c>
      <c r="FT65">
        <f t="shared" si="565"/>
        <v>0</v>
      </c>
      <c r="FU65">
        <f t="shared" si="565"/>
        <v>0</v>
      </c>
      <c r="FV65">
        <f t="shared" si="565"/>
        <v>0</v>
      </c>
      <c r="FW65">
        <f t="shared" si="565"/>
        <v>0</v>
      </c>
      <c r="FX65">
        <f t="shared" si="565"/>
        <v>0</v>
      </c>
      <c r="FY65">
        <f t="shared" si="565"/>
        <v>0</v>
      </c>
      <c r="FZ65">
        <f t="shared" si="565"/>
        <v>0</v>
      </c>
      <c r="GA65">
        <f t="shared" si="565"/>
        <v>0</v>
      </c>
      <c r="GB65">
        <f t="shared" si="565"/>
        <v>0</v>
      </c>
      <c r="GC65">
        <f t="shared" si="565"/>
        <v>0</v>
      </c>
      <c r="GD65">
        <f t="shared" si="565"/>
        <v>0</v>
      </c>
      <c r="GE65">
        <f t="shared" si="565"/>
        <v>0</v>
      </c>
      <c r="GF65">
        <f t="shared" si="565"/>
        <v>0</v>
      </c>
      <c r="GG65">
        <f t="shared" si="565"/>
        <v>0</v>
      </c>
      <c r="GH65">
        <f t="shared" si="565"/>
        <v>0</v>
      </c>
      <c r="GI65">
        <f t="shared" si="565"/>
        <v>0</v>
      </c>
      <c r="GJ65">
        <f t="shared" si="565"/>
        <v>0</v>
      </c>
      <c r="GK65">
        <f t="shared" si="565"/>
        <v>0</v>
      </c>
      <c r="GL65">
        <f t="shared" si="565"/>
        <v>0</v>
      </c>
      <c r="GM65">
        <f t="shared" si="565"/>
        <v>0</v>
      </c>
      <c r="GN65">
        <f t="shared" si="565"/>
        <v>0</v>
      </c>
      <c r="GO65">
        <f t="shared" ref="GO65:IZ65" si="566">GO57-GO64</f>
        <v>0</v>
      </c>
      <c r="GP65">
        <f t="shared" si="566"/>
        <v>0</v>
      </c>
      <c r="GQ65">
        <f t="shared" si="566"/>
        <v>0</v>
      </c>
      <c r="GR65">
        <f t="shared" si="566"/>
        <v>0</v>
      </c>
      <c r="GS65">
        <f t="shared" si="566"/>
        <v>0</v>
      </c>
      <c r="GT65">
        <f t="shared" si="566"/>
        <v>0</v>
      </c>
      <c r="GU65">
        <f t="shared" si="566"/>
        <v>0</v>
      </c>
      <c r="GV65">
        <f t="shared" si="566"/>
        <v>0</v>
      </c>
      <c r="GW65">
        <f t="shared" si="566"/>
        <v>0</v>
      </c>
      <c r="GX65">
        <f t="shared" si="566"/>
        <v>0</v>
      </c>
      <c r="GY65">
        <f t="shared" si="566"/>
        <v>0</v>
      </c>
      <c r="GZ65">
        <f t="shared" si="566"/>
        <v>0</v>
      </c>
      <c r="HA65">
        <f t="shared" si="566"/>
        <v>0</v>
      </c>
      <c r="HB65">
        <f t="shared" si="566"/>
        <v>0</v>
      </c>
      <c r="HC65">
        <f t="shared" si="566"/>
        <v>0</v>
      </c>
      <c r="HD65">
        <f t="shared" si="566"/>
        <v>0</v>
      </c>
      <c r="HE65">
        <f t="shared" si="566"/>
        <v>0</v>
      </c>
      <c r="HF65">
        <f t="shared" si="566"/>
        <v>0</v>
      </c>
      <c r="HG65">
        <f t="shared" si="566"/>
        <v>0</v>
      </c>
      <c r="HH65">
        <f t="shared" si="566"/>
        <v>0</v>
      </c>
      <c r="HI65">
        <f t="shared" si="566"/>
        <v>0</v>
      </c>
      <c r="HJ65">
        <f t="shared" si="566"/>
        <v>0</v>
      </c>
      <c r="HK65">
        <f t="shared" si="566"/>
        <v>0</v>
      </c>
      <c r="HL65">
        <f t="shared" si="566"/>
        <v>0</v>
      </c>
      <c r="HM65">
        <f t="shared" si="566"/>
        <v>0</v>
      </c>
      <c r="HN65">
        <f t="shared" si="566"/>
        <v>0</v>
      </c>
      <c r="HO65">
        <f t="shared" si="566"/>
        <v>0</v>
      </c>
      <c r="HP65">
        <f t="shared" si="566"/>
        <v>0</v>
      </c>
      <c r="HQ65">
        <f t="shared" si="566"/>
        <v>0</v>
      </c>
      <c r="HR65">
        <f t="shared" si="566"/>
        <v>0</v>
      </c>
      <c r="HS65">
        <f t="shared" si="566"/>
        <v>0</v>
      </c>
      <c r="HT65">
        <f t="shared" si="566"/>
        <v>0</v>
      </c>
      <c r="HU65">
        <f t="shared" si="566"/>
        <v>0</v>
      </c>
      <c r="HV65">
        <f t="shared" si="566"/>
        <v>0</v>
      </c>
      <c r="HW65">
        <f t="shared" si="566"/>
        <v>0</v>
      </c>
      <c r="HX65">
        <f t="shared" si="566"/>
        <v>0</v>
      </c>
      <c r="HY65">
        <f t="shared" si="566"/>
        <v>0</v>
      </c>
      <c r="HZ65">
        <f t="shared" si="566"/>
        <v>0</v>
      </c>
      <c r="IA65">
        <f t="shared" si="566"/>
        <v>0</v>
      </c>
      <c r="IB65">
        <f t="shared" si="566"/>
        <v>0</v>
      </c>
      <c r="IC65">
        <f t="shared" si="566"/>
        <v>0</v>
      </c>
      <c r="ID65">
        <f t="shared" si="566"/>
        <v>0</v>
      </c>
      <c r="IE65">
        <f t="shared" si="566"/>
        <v>0</v>
      </c>
      <c r="IF65">
        <f t="shared" si="566"/>
        <v>0</v>
      </c>
      <c r="IG65">
        <f t="shared" si="566"/>
        <v>0</v>
      </c>
      <c r="IH65">
        <f t="shared" si="566"/>
        <v>0</v>
      </c>
      <c r="II65">
        <f t="shared" si="566"/>
        <v>0</v>
      </c>
      <c r="IJ65">
        <f t="shared" si="566"/>
        <v>0</v>
      </c>
      <c r="IK65">
        <f t="shared" si="566"/>
        <v>0</v>
      </c>
      <c r="IL65">
        <f t="shared" si="566"/>
        <v>0</v>
      </c>
      <c r="IM65">
        <f t="shared" si="566"/>
        <v>0</v>
      </c>
      <c r="IN65">
        <f t="shared" si="566"/>
        <v>0</v>
      </c>
      <c r="IO65">
        <f t="shared" si="566"/>
        <v>0</v>
      </c>
      <c r="IP65">
        <f t="shared" si="566"/>
        <v>0</v>
      </c>
      <c r="IQ65">
        <f t="shared" si="566"/>
        <v>0</v>
      </c>
      <c r="IR65">
        <f t="shared" si="566"/>
        <v>0</v>
      </c>
      <c r="IS65">
        <f t="shared" si="566"/>
        <v>0</v>
      </c>
      <c r="IT65">
        <f t="shared" si="566"/>
        <v>0</v>
      </c>
      <c r="IU65">
        <f t="shared" si="566"/>
        <v>0</v>
      </c>
      <c r="IV65">
        <f t="shared" si="566"/>
        <v>0</v>
      </c>
      <c r="IW65">
        <f t="shared" si="566"/>
        <v>0</v>
      </c>
      <c r="IX65">
        <f t="shared" si="566"/>
        <v>0</v>
      </c>
      <c r="IY65">
        <f t="shared" si="566"/>
        <v>0</v>
      </c>
      <c r="IZ65">
        <f t="shared" si="566"/>
        <v>0</v>
      </c>
      <c r="JA65">
        <f t="shared" ref="JA65:LL65" si="567">JA57-JA64</f>
        <v>0</v>
      </c>
      <c r="JB65">
        <f t="shared" si="567"/>
        <v>0</v>
      </c>
      <c r="JC65">
        <f t="shared" si="567"/>
        <v>0</v>
      </c>
      <c r="JD65">
        <f t="shared" si="567"/>
        <v>0</v>
      </c>
      <c r="JE65">
        <f t="shared" si="567"/>
        <v>0</v>
      </c>
      <c r="JF65">
        <f t="shared" si="567"/>
        <v>0</v>
      </c>
      <c r="JG65">
        <f t="shared" si="567"/>
        <v>0</v>
      </c>
      <c r="JH65">
        <f t="shared" si="567"/>
        <v>0</v>
      </c>
      <c r="JI65">
        <f t="shared" si="567"/>
        <v>0</v>
      </c>
      <c r="JJ65">
        <f t="shared" si="567"/>
        <v>0</v>
      </c>
      <c r="JK65">
        <f t="shared" si="567"/>
        <v>0</v>
      </c>
      <c r="JL65">
        <f t="shared" si="567"/>
        <v>0</v>
      </c>
      <c r="JM65">
        <f t="shared" si="567"/>
        <v>0</v>
      </c>
      <c r="JN65">
        <f t="shared" si="567"/>
        <v>0</v>
      </c>
      <c r="JO65">
        <f t="shared" si="567"/>
        <v>0</v>
      </c>
      <c r="JP65">
        <f t="shared" si="567"/>
        <v>0</v>
      </c>
      <c r="JQ65">
        <f t="shared" si="567"/>
        <v>0</v>
      </c>
      <c r="JR65">
        <f t="shared" si="567"/>
        <v>0</v>
      </c>
      <c r="JS65">
        <f t="shared" si="567"/>
        <v>0</v>
      </c>
      <c r="JT65">
        <f t="shared" si="567"/>
        <v>0</v>
      </c>
      <c r="JU65">
        <f t="shared" si="567"/>
        <v>0</v>
      </c>
      <c r="JV65">
        <f t="shared" si="567"/>
        <v>0</v>
      </c>
      <c r="JW65">
        <f t="shared" si="567"/>
        <v>0</v>
      </c>
      <c r="JX65">
        <f t="shared" si="567"/>
        <v>0</v>
      </c>
      <c r="JY65">
        <f t="shared" si="567"/>
        <v>0</v>
      </c>
      <c r="JZ65">
        <f t="shared" si="567"/>
        <v>0</v>
      </c>
      <c r="KA65">
        <f t="shared" si="567"/>
        <v>0</v>
      </c>
      <c r="KB65">
        <f t="shared" si="567"/>
        <v>0</v>
      </c>
      <c r="KC65">
        <f t="shared" si="567"/>
        <v>0</v>
      </c>
      <c r="KD65">
        <f t="shared" si="567"/>
        <v>0</v>
      </c>
      <c r="KE65">
        <f t="shared" si="567"/>
        <v>0</v>
      </c>
      <c r="KF65">
        <f t="shared" si="567"/>
        <v>0</v>
      </c>
      <c r="KG65">
        <f t="shared" si="567"/>
        <v>0</v>
      </c>
      <c r="KH65">
        <f t="shared" si="567"/>
        <v>0</v>
      </c>
      <c r="KI65">
        <f t="shared" si="567"/>
        <v>0</v>
      </c>
      <c r="KJ65">
        <f t="shared" si="567"/>
        <v>0</v>
      </c>
      <c r="KK65">
        <f t="shared" si="567"/>
        <v>0</v>
      </c>
      <c r="KL65">
        <f t="shared" si="567"/>
        <v>0</v>
      </c>
      <c r="KM65">
        <f t="shared" si="567"/>
        <v>0</v>
      </c>
      <c r="KN65">
        <f t="shared" si="567"/>
        <v>0</v>
      </c>
      <c r="KO65">
        <f t="shared" si="567"/>
        <v>0</v>
      </c>
      <c r="KP65">
        <f t="shared" si="567"/>
        <v>0</v>
      </c>
      <c r="KQ65">
        <f t="shared" si="567"/>
        <v>0</v>
      </c>
      <c r="KR65">
        <f t="shared" si="567"/>
        <v>0</v>
      </c>
      <c r="KS65">
        <f t="shared" si="567"/>
        <v>0</v>
      </c>
      <c r="KT65">
        <f t="shared" si="567"/>
        <v>0</v>
      </c>
      <c r="KU65">
        <f t="shared" si="567"/>
        <v>0</v>
      </c>
      <c r="KV65">
        <f t="shared" si="567"/>
        <v>0</v>
      </c>
      <c r="KW65">
        <f t="shared" si="567"/>
        <v>0</v>
      </c>
      <c r="KX65">
        <f t="shared" si="567"/>
        <v>0</v>
      </c>
      <c r="KY65">
        <f t="shared" si="567"/>
        <v>0</v>
      </c>
      <c r="KZ65">
        <f t="shared" si="567"/>
        <v>0</v>
      </c>
      <c r="LA65">
        <f t="shared" si="567"/>
        <v>0</v>
      </c>
      <c r="LB65">
        <f t="shared" si="567"/>
        <v>0</v>
      </c>
      <c r="LC65">
        <f t="shared" si="567"/>
        <v>0</v>
      </c>
      <c r="LD65">
        <f t="shared" si="567"/>
        <v>0</v>
      </c>
      <c r="LE65">
        <f t="shared" si="567"/>
        <v>0</v>
      </c>
      <c r="LF65">
        <f t="shared" si="567"/>
        <v>0</v>
      </c>
      <c r="LG65">
        <f t="shared" si="567"/>
        <v>0</v>
      </c>
      <c r="LH65">
        <f t="shared" si="567"/>
        <v>0</v>
      </c>
      <c r="LI65">
        <f t="shared" si="567"/>
        <v>0</v>
      </c>
      <c r="LJ65">
        <f t="shared" si="567"/>
        <v>0</v>
      </c>
      <c r="LK65">
        <f t="shared" si="567"/>
        <v>0</v>
      </c>
      <c r="LL65">
        <f t="shared" si="567"/>
        <v>0</v>
      </c>
      <c r="LM65">
        <f t="shared" ref="LM65:NX65" si="568">LM57-LM64</f>
        <v>0</v>
      </c>
      <c r="LN65">
        <f t="shared" si="568"/>
        <v>0</v>
      </c>
      <c r="LO65">
        <f t="shared" si="568"/>
        <v>0</v>
      </c>
      <c r="LP65">
        <f t="shared" si="568"/>
        <v>0</v>
      </c>
      <c r="LQ65">
        <f t="shared" si="568"/>
        <v>0</v>
      </c>
      <c r="LR65">
        <f t="shared" si="568"/>
        <v>0</v>
      </c>
      <c r="LS65">
        <f t="shared" si="568"/>
        <v>0</v>
      </c>
      <c r="LT65">
        <f t="shared" si="568"/>
        <v>0</v>
      </c>
      <c r="LU65">
        <f t="shared" si="568"/>
        <v>0</v>
      </c>
      <c r="LV65">
        <f t="shared" si="568"/>
        <v>0</v>
      </c>
      <c r="LW65">
        <f t="shared" si="568"/>
        <v>0</v>
      </c>
      <c r="LX65">
        <f t="shared" si="568"/>
        <v>0</v>
      </c>
      <c r="LY65">
        <f t="shared" si="568"/>
        <v>0</v>
      </c>
      <c r="LZ65">
        <f t="shared" si="568"/>
        <v>0</v>
      </c>
      <c r="MA65">
        <f t="shared" si="568"/>
        <v>0</v>
      </c>
      <c r="MB65">
        <f t="shared" si="568"/>
        <v>0</v>
      </c>
      <c r="MC65">
        <f t="shared" si="568"/>
        <v>0</v>
      </c>
      <c r="MD65">
        <f t="shared" si="568"/>
        <v>0</v>
      </c>
      <c r="ME65">
        <f t="shared" si="568"/>
        <v>0</v>
      </c>
      <c r="MF65">
        <f t="shared" si="568"/>
        <v>0</v>
      </c>
      <c r="MG65">
        <f t="shared" si="568"/>
        <v>0</v>
      </c>
      <c r="MH65">
        <f t="shared" si="568"/>
        <v>0</v>
      </c>
      <c r="MI65">
        <f t="shared" si="568"/>
        <v>0</v>
      </c>
      <c r="MJ65">
        <f t="shared" si="568"/>
        <v>0</v>
      </c>
      <c r="MK65">
        <f t="shared" si="568"/>
        <v>0</v>
      </c>
      <c r="ML65">
        <f t="shared" si="568"/>
        <v>0</v>
      </c>
      <c r="MM65">
        <f t="shared" si="568"/>
        <v>0</v>
      </c>
      <c r="MN65">
        <f t="shared" si="568"/>
        <v>0</v>
      </c>
      <c r="MO65">
        <f t="shared" si="568"/>
        <v>0</v>
      </c>
      <c r="MP65">
        <f t="shared" si="568"/>
        <v>0</v>
      </c>
      <c r="MQ65">
        <f t="shared" si="568"/>
        <v>0</v>
      </c>
      <c r="MR65">
        <f t="shared" si="568"/>
        <v>0</v>
      </c>
      <c r="MS65">
        <f t="shared" si="568"/>
        <v>0</v>
      </c>
      <c r="MT65">
        <f t="shared" si="568"/>
        <v>0</v>
      </c>
      <c r="MU65">
        <f t="shared" si="568"/>
        <v>0</v>
      </c>
      <c r="MV65">
        <f t="shared" si="568"/>
        <v>0</v>
      </c>
      <c r="MW65">
        <f t="shared" si="568"/>
        <v>0</v>
      </c>
      <c r="MX65">
        <f t="shared" si="568"/>
        <v>0</v>
      </c>
      <c r="MY65">
        <f t="shared" si="568"/>
        <v>0</v>
      </c>
      <c r="MZ65">
        <f t="shared" si="568"/>
        <v>0</v>
      </c>
      <c r="NA65">
        <f t="shared" si="568"/>
        <v>0</v>
      </c>
      <c r="NB65">
        <f t="shared" si="568"/>
        <v>0</v>
      </c>
      <c r="NC65">
        <f t="shared" si="568"/>
        <v>0</v>
      </c>
      <c r="ND65">
        <f t="shared" si="568"/>
        <v>0</v>
      </c>
      <c r="NE65">
        <f t="shared" si="568"/>
        <v>0</v>
      </c>
      <c r="NF65">
        <f t="shared" si="568"/>
        <v>0</v>
      </c>
      <c r="NG65">
        <f t="shared" si="568"/>
        <v>0</v>
      </c>
      <c r="NH65">
        <f t="shared" si="568"/>
        <v>0</v>
      </c>
      <c r="NI65">
        <f t="shared" si="568"/>
        <v>0</v>
      </c>
      <c r="NJ65">
        <f t="shared" si="568"/>
        <v>0</v>
      </c>
      <c r="NK65">
        <f t="shared" si="568"/>
        <v>0</v>
      </c>
      <c r="NL65">
        <f t="shared" si="568"/>
        <v>0</v>
      </c>
      <c r="NM65">
        <f t="shared" si="568"/>
        <v>0</v>
      </c>
      <c r="NN65">
        <f t="shared" si="568"/>
        <v>0</v>
      </c>
      <c r="NO65">
        <f t="shared" si="568"/>
        <v>0</v>
      </c>
      <c r="NP65">
        <f t="shared" si="568"/>
        <v>0</v>
      </c>
      <c r="NQ65">
        <f t="shared" si="568"/>
        <v>0</v>
      </c>
      <c r="NR65">
        <f t="shared" si="568"/>
        <v>0</v>
      </c>
      <c r="NS65">
        <f t="shared" si="568"/>
        <v>0</v>
      </c>
      <c r="NT65">
        <f t="shared" si="568"/>
        <v>0</v>
      </c>
      <c r="NU65">
        <f t="shared" si="568"/>
        <v>0</v>
      </c>
      <c r="NV65">
        <f t="shared" si="568"/>
        <v>0</v>
      </c>
      <c r="NW65">
        <f t="shared" si="568"/>
        <v>0</v>
      </c>
      <c r="NX65">
        <f t="shared" si="568"/>
        <v>0</v>
      </c>
      <c r="NY65">
        <f t="shared" ref="NY65:OL65" si="569">NY57-NY64</f>
        <v>0</v>
      </c>
      <c r="NZ65">
        <f t="shared" si="569"/>
        <v>0</v>
      </c>
      <c r="OA65">
        <f t="shared" si="569"/>
        <v>0</v>
      </c>
      <c r="OB65">
        <f t="shared" si="569"/>
        <v>0</v>
      </c>
      <c r="OC65">
        <f t="shared" si="569"/>
        <v>0</v>
      </c>
      <c r="OD65">
        <f t="shared" si="569"/>
        <v>0</v>
      </c>
      <c r="OE65">
        <f t="shared" si="569"/>
        <v>0</v>
      </c>
      <c r="OF65">
        <f t="shared" si="569"/>
        <v>0</v>
      </c>
      <c r="OG65">
        <f t="shared" si="569"/>
        <v>0</v>
      </c>
      <c r="OH65">
        <f t="shared" si="569"/>
        <v>0</v>
      </c>
      <c r="OI65">
        <f t="shared" si="569"/>
        <v>0</v>
      </c>
      <c r="OJ65">
        <f t="shared" si="569"/>
        <v>0</v>
      </c>
      <c r="OK65">
        <f t="shared" si="569"/>
        <v>0</v>
      </c>
      <c r="OL65">
        <f t="shared" si="569"/>
        <v>0</v>
      </c>
      <c r="OM65">
        <f t="shared" ref="OM65:QX65" si="570">OM57-OM64</f>
        <v>0</v>
      </c>
      <c r="ON65">
        <f t="shared" si="570"/>
        <v>0</v>
      </c>
      <c r="OO65">
        <f t="shared" si="570"/>
        <v>0</v>
      </c>
      <c r="OP65">
        <f t="shared" si="570"/>
        <v>0</v>
      </c>
      <c r="OQ65">
        <f t="shared" si="570"/>
        <v>0</v>
      </c>
      <c r="OR65">
        <f t="shared" si="570"/>
        <v>0</v>
      </c>
      <c r="OS65">
        <f t="shared" si="570"/>
        <v>0</v>
      </c>
      <c r="OT65">
        <f t="shared" si="570"/>
        <v>0</v>
      </c>
      <c r="OU65">
        <f t="shared" si="570"/>
        <v>0</v>
      </c>
      <c r="OV65">
        <f t="shared" si="570"/>
        <v>0</v>
      </c>
      <c r="OW65">
        <f t="shared" si="570"/>
        <v>0</v>
      </c>
      <c r="OX65">
        <f t="shared" si="570"/>
        <v>0</v>
      </c>
      <c r="OY65">
        <f t="shared" si="570"/>
        <v>0</v>
      </c>
      <c r="OZ65">
        <f t="shared" si="570"/>
        <v>0</v>
      </c>
      <c r="PA65">
        <f t="shared" si="570"/>
        <v>0</v>
      </c>
      <c r="PB65">
        <f t="shared" si="570"/>
        <v>0</v>
      </c>
      <c r="PC65">
        <f t="shared" si="570"/>
        <v>0</v>
      </c>
      <c r="PD65">
        <f t="shared" si="570"/>
        <v>0</v>
      </c>
      <c r="PE65">
        <f t="shared" si="570"/>
        <v>0</v>
      </c>
      <c r="PF65">
        <f t="shared" si="570"/>
        <v>0</v>
      </c>
      <c r="PG65">
        <f t="shared" si="570"/>
        <v>0</v>
      </c>
      <c r="PH65">
        <f t="shared" si="570"/>
        <v>0</v>
      </c>
      <c r="PI65">
        <f t="shared" si="570"/>
        <v>0</v>
      </c>
      <c r="PJ65">
        <f t="shared" si="570"/>
        <v>0</v>
      </c>
      <c r="PK65">
        <f t="shared" si="570"/>
        <v>0</v>
      </c>
      <c r="PL65">
        <f t="shared" si="570"/>
        <v>0</v>
      </c>
      <c r="PM65">
        <f t="shared" si="570"/>
        <v>0</v>
      </c>
      <c r="PN65">
        <f t="shared" si="570"/>
        <v>0</v>
      </c>
      <c r="PO65">
        <f t="shared" si="570"/>
        <v>0</v>
      </c>
      <c r="PP65">
        <f t="shared" si="570"/>
        <v>0</v>
      </c>
      <c r="PQ65">
        <f t="shared" si="570"/>
        <v>0</v>
      </c>
      <c r="PR65">
        <f t="shared" si="570"/>
        <v>0</v>
      </c>
      <c r="PS65">
        <f t="shared" si="570"/>
        <v>0</v>
      </c>
      <c r="PT65">
        <f t="shared" si="570"/>
        <v>0</v>
      </c>
      <c r="PU65">
        <f t="shared" si="570"/>
        <v>0</v>
      </c>
      <c r="PV65">
        <f t="shared" si="570"/>
        <v>0</v>
      </c>
      <c r="PW65">
        <f t="shared" si="570"/>
        <v>0</v>
      </c>
      <c r="PX65">
        <f t="shared" si="570"/>
        <v>0</v>
      </c>
      <c r="PY65">
        <f t="shared" si="570"/>
        <v>0</v>
      </c>
      <c r="PZ65">
        <f t="shared" si="570"/>
        <v>0</v>
      </c>
      <c r="QA65">
        <f t="shared" si="570"/>
        <v>0</v>
      </c>
      <c r="QB65">
        <f t="shared" si="570"/>
        <v>0</v>
      </c>
      <c r="QC65">
        <f t="shared" si="570"/>
        <v>0</v>
      </c>
      <c r="QD65">
        <f t="shared" si="570"/>
        <v>0</v>
      </c>
      <c r="QE65">
        <f t="shared" si="570"/>
        <v>0</v>
      </c>
      <c r="QF65">
        <f t="shared" si="570"/>
        <v>0</v>
      </c>
      <c r="QG65">
        <f t="shared" si="570"/>
        <v>0</v>
      </c>
      <c r="QH65">
        <f t="shared" si="570"/>
        <v>0</v>
      </c>
      <c r="QI65">
        <f t="shared" si="570"/>
        <v>0</v>
      </c>
      <c r="QJ65">
        <f t="shared" si="570"/>
        <v>0</v>
      </c>
      <c r="QK65">
        <f t="shared" si="570"/>
        <v>0</v>
      </c>
      <c r="QL65">
        <f t="shared" si="570"/>
        <v>0</v>
      </c>
      <c r="QM65">
        <f t="shared" si="570"/>
        <v>0</v>
      </c>
      <c r="QN65">
        <f t="shared" si="570"/>
        <v>0</v>
      </c>
      <c r="QO65">
        <f t="shared" si="570"/>
        <v>0</v>
      </c>
      <c r="QP65">
        <f t="shared" si="570"/>
        <v>0</v>
      </c>
      <c r="QQ65">
        <f t="shared" si="570"/>
        <v>0</v>
      </c>
      <c r="QR65">
        <f t="shared" si="570"/>
        <v>0</v>
      </c>
      <c r="QS65">
        <f t="shared" si="570"/>
        <v>0</v>
      </c>
      <c r="QT65">
        <f t="shared" si="570"/>
        <v>0</v>
      </c>
      <c r="QU65">
        <f t="shared" si="570"/>
        <v>0</v>
      </c>
      <c r="QV65">
        <f t="shared" si="570"/>
        <v>0</v>
      </c>
      <c r="QW65">
        <f t="shared" si="570"/>
        <v>0</v>
      </c>
      <c r="QX65">
        <f t="shared" si="570"/>
        <v>0</v>
      </c>
      <c r="QY65">
        <f t="shared" ref="QY65:RF65" si="571">QY57-QY64</f>
        <v>0</v>
      </c>
      <c r="QZ65">
        <f t="shared" si="571"/>
        <v>0</v>
      </c>
      <c r="RA65">
        <f t="shared" si="571"/>
        <v>0</v>
      </c>
      <c r="RB65">
        <f t="shared" si="571"/>
        <v>0</v>
      </c>
      <c r="RC65">
        <f t="shared" si="571"/>
        <v>0</v>
      </c>
      <c r="RD65">
        <f t="shared" si="571"/>
        <v>0</v>
      </c>
      <c r="RE65">
        <f t="shared" si="571"/>
        <v>0</v>
      </c>
      <c r="RF65">
        <f t="shared" si="571"/>
        <v>0</v>
      </c>
      <c r="RG65">
        <f t="shared" ref="RG65:TR65" si="572">RG57-RG64</f>
        <v>0</v>
      </c>
      <c r="RH65">
        <f t="shared" si="572"/>
        <v>0</v>
      </c>
      <c r="RI65">
        <f t="shared" si="572"/>
        <v>0</v>
      </c>
      <c r="RJ65">
        <f t="shared" si="572"/>
        <v>0</v>
      </c>
      <c r="RK65">
        <f t="shared" si="572"/>
        <v>0</v>
      </c>
      <c r="RL65">
        <f t="shared" si="572"/>
        <v>0</v>
      </c>
      <c r="RM65">
        <f t="shared" si="572"/>
        <v>0</v>
      </c>
      <c r="RN65">
        <f t="shared" si="572"/>
        <v>0</v>
      </c>
      <c r="RO65">
        <f t="shared" si="572"/>
        <v>0</v>
      </c>
      <c r="RP65">
        <f t="shared" si="572"/>
        <v>0</v>
      </c>
      <c r="RQ65">
        <f t="shared" si="572"/>
        <v>0</v>
      </c>
      <c r="RR65">
        <f t="shared" si="572"/>
        <v>0</v>
      </c>
      <c r="RS65">
        <f t="shared" si="572"/>
        <v>0</v>
      </c>
      <c r="RT65">
        <f t="shared" si="572"/>
        <v>0</v>
      </c>
      <c r="RU65">
        <f t="shared" si="572"/>
        <v>0</v>
      </c>
      <c r="RV65">
        <f t="shared" si="572"/>
        <v>0</v>
      </c>
      <c r="RW65">
        <f t="shared" si="572"/>
        <v>0</v>
      </c>
      <c r="RX65">
        <f t="shared" si="572"/>
        <v>0</v>
      </c>
      <c r="RY65">
        <f t="shared" si="572"/>
        <v>0</v>
      </c>
      <c r="RZ65">
        <f t="shared" si="572"/>
        <v>0</v>
      </c>
      <c r="SA65">
        <f t="shared" si="572"/>
        <v>0</v>
      </c>
      <c r="SB65">
        <f t="shared" si="572"/>
        <v>0</v>
      </c>
      <c r="SC65">
        <f t="shared" si="572"/>
        <v>0</v>
      </c>
      <c r="SD65">
        <f t="shared" si="572"/>
        <v>0</v>
      </c>
      <c r="SE65">
        <f t="shared" si="572"/>
        <v>0</v>
      </c>
      <c r="SF65">
        <f t="shared" si="572"/>
        <v>0</v>
      </c>
      <c r="SG65">
        <f t="shared" si="572"/>
        <v>0</v>
      </c>
      <c r="SH65">
        <f t="shared" si="572"/>
        <v>0</v>
      </c>
      <c r="SI65">
        <f t="shared" si="572"/>
        <v>0</v>
      </c>
      <c r="SJ65">
        <f t="shared" si="572"/>
        <v>0</v>
      </c>
      <c r="SK65">
        <f t="shared" si="572"/>
        <v>0</v>
      </c>
      <c r="SL65">
        <f t="shared" si="572"/>
        <v>0</v>
      </c>
      <c r="SM65">
        <f t="shared" si="572"/>
        <v>0</v>
      </c>
      <c r="SN65">
        <f t="shared" si="572"/>
        <v>0</v>
      </c>
      <c r="SO65">
        <f t="shared" si="572"/>
        <v>0</v>
      </c>
      <c r="SP65">
        <f t="shared" si="572"/>
        <v>0</v>
      </c>
      <c r="SQ65">
        <f t="shared" si="572"/>
        <v>0</v>
      </c>
      <c r="SR65">
        <f t="shared" si="572"/>
        <v>0</v>
      </c>
      <c r="SS65">
        <f t="shared" si="572"/>
        <v>0</v>
      </c>
      <c r="ST65">
        <f t="shared" si="572"/>
        <v>0</v>
      </c>
      <c r="SU65">
        <f t="shared" si="572"/>
        <v>0</v>
      </c>
      <c r="SV65">
        <f t="shared" si="572"/>
        <v>0</v>
      </c>
      <c r="SW65">
        <f t="shared" si="572"/>
        <v>0</v>
      </c>
      <c r="SX65">
        <f t="shared" si="572"/>
        <v>0</v>
      </c>
      <c r="SY65">
        <f t="shared" si="572"/>
        <v>0</v>
      </c>
      <c r="SZ65">
        <f t="shared" si="572"/>
        <v>0</v>
      </c>
      <c r="TA65">
        <f t="shared" si="572"/>
        <v>0</v>
      </c>
      <c r="TB65">
        <f t="shared" si="572"/>
        <v>0</v>
      </c>
      <c r="TC65">
        <f t="shared" si="572"/>
        <v>0</v>
      </c>
      <c r="TD65">
        <f t="shared" si="572"/>
        <v>0</v>
      </c>
      <c r="TE65">
        <f t="shared" si="572"/>
        <v>0</v>
      </c>
      <c r="TF65">
        <f t="shared" si="572"/>
        <v>0</v>
      </c>
      <c r="TG65">
        <f t="shared" si="572"/>
        <v>0</v>
      </c>
      <c r="TH65">
        <f t="shared" si="572"/>
        <v>0</v>
      </c>
      <c r="TI65">
        <f t="shared" si="572"/>
        <v>0</v>
      </c>
      <c r="TJ65">
        <f t="shared" si="572"/>
        <v>0</v>
      </c>
      <c r="TK65">
        <f t="shared" si="572"/>
        <v>0</v>
      </c>
      <c r="TL65">
        <f t="shared" si="572"/>
        <v>0</v>
      </c>
      <c r="TM65">
        <f t="shared" si="572"/>
        <v>0</v>
      </c>
      <c r="TN65">
        <f t="shared" si="572"/>
        <v>0</v>
      </c>
      <c r="TO65">
        <f t="shared" si="572"/>
        <v>0</v>
      </c>
      <c r="TP65">
        <f t="shared" si="572"/>
        <v>0</v>
      </c>
      <c r="TQ65">
        <f t="shared" si="572"/>
        <v>0</v>
      </c>
      <c r="TR65">
        <f t="shared" si="572"/>
        <v>0</v>
      </c>
      <c r="TS65">
        <f t="shared" ref="TS65:WD65" si="573">TS57-TS64</f>
        <v>0</v>
      </c>
      <c r="TT65">
        <f t="shared" si="573"/>
        <v>0</v>
      </c>
      <c r="TU65">
        <f t="shared" si="573"/>
        <v>0</v>
      </c>
      <c r="TV65">
        <f t="shared" si="573"/>
        <v>0</v>
      </c>
      <c r="TW65">
        <f t="shared" si="573"/>
        <v>0</v>
      </c>
      <c r="TX65">
        <f t="shared" si="573"/>
        <v>0</v>
      </c>
      <c r="TY65">
        <f t="shared" si="573"/>
        <v>0</v>
      </c>
      <c r="TZ65">
        <f t="shared" si="573"/>
        <v>0</v>
      </c>
      <c r="UA65">
        <f t="shared" si="573"/>
        <v>0</v>
      </c>
      <c r="UB65">
        <f t="shared" si="573"/>
        <v>0</v>
      </c>
      <c r="UC65">
        <f t="shared" si="573"/>
        <v>0</v>
      </c>
      <c r="UD65">
        <f t="shared" si="573"/>
        <v>0</v>
      </c>
      <c r="UE65">
        <f t="shared" si="573"/>
        <v>0</v>
      </c>
      <c r="UF65">
        <f t="shared" si="573"/>
        <v>0</v>
      </c>
      <c r="UG65">
        <f t="shared" si="573"/>
        <v>0</v>
      </c>
      <c r="UH65">
        <f t="shared" si="573"/>
        <v>0</v>
      </c>
      <c r="UI65">
        <f t="shared" si="573"/>
        <v>0</v>
      </c>
      <c r="UJ65">
        <f t="shared" si="573"/>
        <v>0</v>
      </c>
      <c r="UK65">
        <f t="shared" si="573"/>
        <v>0</v>
      </c>
      <c r="UL65">
        <f t="shared" si="573"/>
        <v>0</v>
      </c>
      <c r="UM65">
        <f t="shared" si="573"/>
        <v>0</v>
      </c>
      <c r="UN65">
        <f t="shared" si="573"/>
        <v>0</v>
      </c>
      <c r="UO65">
        <f t="shared" si="573"/>
        <v>0</v>
      </c>
      <c r="UP65">
        <f t="shared" si="573"/>
        <v>0</v>
      </c>
      <c r="UQ65">
        <f t="shared" si="573"/>
        <v>0</v>
      </c>
      <c r="UR65">
        <f t="shared" si="573"/>
        <v>0</v>
      </c>
      <c r="US65">
        <f t="shared" si="573"/>
        <v>0</v>
      </c>
      <c r="UT65">
        <f t="shared" si="573"/>
        <v>0</v>
      </c>
      <c r="UU65">
        <f t="shared" si="573"/>
        <v>0</v>
      </c>
      <c r="UV65">
        <f t="shared" si="573"/>
        <v>0</v>
      </c>
      <c r="UW65">
        <f t="shared" si="573"/>
        <v>0</v>
      </c>
      <c r="UX65">
        <f t="shared" si="573"/>
        <v>0</v>
      </c>
      <c r="UY65">
        <f t="shared" si="573"/>
        <v>0</v>
      </c>
      <c r="UZ65">
        <f t="shared" si="573"/>
        <v>0</v>
      </c>
      <c r="VA65">
        <f t="shared" si="573"/>
        <v>0</v>
      </c>
      <c r="VB65">
        <f t="shared" si="573"/>
        <v>0</v>
      </c>
      <c r="VC65">
        <f t="shared" si="573"/>
        <v>0</v>
      </c>
      <c r="VD65">
        <f t="shared" si="573"/>
        <v>0</v>
      </c>
      <c r="VE65">
        <f t="shared" si="573"/>
        <v>0</v>
      </c>
      <c r="VF65">
        <f t="shared" si="573"/>
        <v>0</v>
      </c>
      <c r="VG65">
        <f t="shared" si="573"/>
        <v>0</v>
      </c>
      <c r="VH65">
        <f t="shared" si="573"/>
        <v>0</v>
      </c>
      <c r="VI65">
        <f t="shared" si="573"/>
        <v>0</v>
      </c>
      <c r="VJ65">
        <f t="shared" si="573"/>
        <v>0</v>
      </c>
      <c r="VK65">
        <f t="shared" si="573"/>
        <v>0</v>
      </c>
      <c r="VL65">
        <f t="shared" si="573"/>
        <v>0</v>
      </c>
      <c r="VM65">
        <f t="shared" si="573"/>
        <v>0</v>
      </c>
      <c r="VN65">
        <f t="shared" si="573"/>
        <v>0</v>
      </c>
      <c r="VO65">
        <f t="shared" si="573"/>
        <v>0</v>
      </c>
      <c r="VP65">
        <f t="shared" si="573"/>
        <v>0</v>
      </c>
      <c r="VQ65">
        <f t="shared" si="573"/>
        <v>0</v>
      </c>
      <c r="VR65">
        <f t="shared" si="573"/>
        <v>0</v>
      </c>
      <c r="VS65">
        <f t="shared" si="573"/>
        <v>0</v>
      </c>
      <c r="VT65">
        <f t="shared" si="573"/>
        <v>0</v>
      </c>
      <c r="VU65">
        <f t="shared" si="573"/>
        <v>0</v>
      </c>
      <c r="VV65">
        <f t="shared" si="573"/>
        <v>0</v>
      </c>
      <c r="VW65">
        <f t="shared" si="573"/>
        <v>0</v>
      </c>
      <c r="VX65">
        <f t="shared" si="573"/>
        <v>0</v>
      </c>
      <c r="VY65">
        <f t="shared" si="573"/>
        <v>0</v>
      </c>
      <c r="VZ65">
        <f t="shared" si="573"/>
        <v>0</v>
      </c>
      <c r="WA65">
        <f t="shared" si="573"/>
        <v>0</v>
      </c>
      <c r="WB65">
        <f t="shared" si="573"/>
        <v>0</v>
      </c>
      <c r="WC65">
        <f t="shared" si="573"/>
        <v>0</v>
      </c>
      <c r="WD65">
        <f t="shared" si="573"/>
        <v>0</v>
      </c>
    </row>
    <row r="66" spans="1:602" x14ac:dyDescent="0.2">
      <c r="B66" t="s">
        <v>12</v>
      </c>
      <c r="C66">
        <f>(C57+C65)/2</f>
        <v>2242.7189417765567</v>
      </c>
      <c r="D66">
        <f>(D57+D65)/2</f>
        <v>2228.1230200815794</v>
      </c>
      <c r="E66">
        <f t="shared" ref="E66:BP66" si="574">(E57+E65)/2</f>
        <v>2213.4596396545253</v>
      </c>
      <c r="F66">
        <f t="shared" si="574"/>
        <v>2198.7290927334489</v>
      </c>
      <c r="G66">
        <f t="shared" si="574"/>
        <v>2183.9316488596446</v>
      </c>
      <c r="H66">
        <f t="shared" si="574"/>
        <v>2169.0675546453149</v>
      </c>
      <c r="I66">
        <f t="shared" si="574"/>
        <v>2154.1370335423535</v>
      </c>
      <c r="J66">
        <f t="shared" si="574"/>
        <v>2139.1402856121676</v>
      </c>
      <c r="K66">
        <f t="shared" si="574"/>
        <v>2124.0774872964557</v>
      </c>
      <c r="L66">
        <f t="shared" si="574"/>
        <v>2108.9487911888446</v>
      </c>
      <c r="M66">
        <f t="shared" si="574"/>
        <v>2093.7543258072901</v>
      </c>
      <c r="N66">
        <f t="shared" si="574"/>
        <v>2078.494195367145</v>
      </c>
      <c r="O66">
        <f t="shared" si="574"/>
        <v>2063.168479554784</v>
      </c>
      <c r="P66">
        <f t="shared" si="574"/>
        <v>2047.7772333016758</v>
      </c>
      <c r="Q66">
        <f t="shared" si="574"/>
        <v>2032.3204865587916</v>
      </c>
      <c r="R66">
        <f t="shared" si="574"/>
        <v>2016.7982440712244</v>
      </c>
      <c r="S66">
        <f t="shared" si="574"/>
        <v>2001.2104851529002</v>
      </c>
      <c r="T66">
        <f t="shared" si="574"/>
        <v>1985.5571634612506</v>
      </c>
      <c r="U66">
        <f t="shared" si="574"/>
        <v>1969.8382067717132</v>
      </c>
      <c r="V66">
        <f t="shared" si="574"/>
        <v>1954.0535167519254</v>
      </c>
      <c r="W66">
        <f t="shared" si="574"/>
        <v>1938.2029687354675</v>
      </c>
      <c r="X66">
        <f t="shared" si="574"/>
        <v>1922.286411495011</v>
      </c>
      <c r="Y66">
        <f t="shared" si="574"/>
        <v>1906.303667014718</v>
      </c>
      <c r="Z66">
        <f t="shared" si="574"/>
        <v>1890.2545302617441</v>
      </c>
      <c r="AA66">
        <f t="shared" si="574"/>
        <v>1874.1387689566759</v>
      </c>
      <c r="AB66">
        <f t="shared" si="574"/>
        <v>1857.9561233427476</v>
      </c>
      <c r="AC66">
        <f t="shared" si="574"/>
        <v>1841.7063059536645</v>
      </c>
      <c r="AD66">
        <f t="shared" si="574"/>
        <v>1825.3890013798573</v>
      </c>
      <c r="AE66">
        <f t="shared" si="574"/>
        <v>1809.0038660329972</v>
      </c>
      <c r="AF66">
        <f t="shared" si="574"/>
        <v>1792.5505279085799</v>
      </c>
      <c r="AG66">
        <f t="shared" si="574"/>
        <v>1776.0285863463971</v>
      </c>
      <c r="AH66">
        <f t="shared" si="574"/>
        <v>1759.4376117887</v>
      </c>
      <c r="AI66">
        <f t="shared" si="574"/>
        <v>1742.7771455358575</v>
      </c>
      <c r="AJ66">
        <f t="shared" si="574"/>
        <v>1726.0466994993039</v>
      </c>
      <c r="AK66">
        <f t="shared" si="574"/>
        <v>1709.2457559515713</v>
      </c>
      <c r="AL66">
        <f t="shared" si="574"/>
        <v>1692.3737672731882</v>
      </c>
      <c r="AM66">
        <f t="shared" si="574"/>
        <v>1675.4301556962248</v>
      </c>
      <c r="AN66">
        <f t="shared" si="574"/>
        <v>1658.4143130442617</v>
      </c>
      <c r="AO66">
        <f t="shared" si="574"/>
        <v>1641.3256004685438</v>
      </c>
      <c r="AP66">
        <f t="shared" si="574"/>
        <v>1624.1633481800882</v>
      </c>
      <c r="AQ66">
        <f t="shared" si="574"/>
        <v>1606.9268551774926</v>
      </c>
      <c r="AR66">
        <f t="shared" si="574"/>
        <v>1589.6153889701986</v>
      </c>
      <c r="AS66">
        <f t="shared" si="574"/>
        <v>1572.228185296947</v>
      </c>
      <c r="AT66">
        <f t="shared" si="574"/>
        <v>1554.764447839158</v>
      </c>
      <c r="AU66">
        <f t="shared" si="574"/>
        <v>1537.2233479289662</v>
      </c>
      <c r="AV66">
        <f t="shared" si="574"/>
        <v>1519.6040242516233</v>
      </c>
      <c r="AW66">
        <f t="shared" si="574"/>
        <v>1501.9055825419819</v>
      </c>
      <c r="AX66">
        <f t="shared" si="574"/>
        <v>1484.1270952747595</v>
      </c>
      <c r="AY66">
        <f t="shared" si="574"/>
        <v>1466.2676013482778</v>
      </c>
      <c r="AZ66">
        <f t="shared" si="574"/>
        <v>1448.3261057613572</v>
      </c>
      <c r="BA66">
        <f t="shared" si="574"/>
        <v>1430.301579283044</v>
      </c>
      <c r="BB66">
        <f t="shared" si="574"/>
        <v>1412.192958114832</v>
      </c>
      <c r="BC66">
        <f t="shared" si="574"/>
        <v>1393.9991435450324</v>
      </c>
      <c r="BD66">
        <f t="shared" si="574"/>
        <v>1375.7190015949386</v>
      </c>
      <c r="BE66">
        <f t="shared" si="574"/>
        <v>1357.3513626564109</v>
      </c>
      <c r="BF66">
        <f t="shared" si="574"/>
        <v>1338.8950211205097</v>
      </c>
      <c r="BG66">
        <f t="shared" si="574"/>
        <v>1320.34873499678</v>
      </c>
      <c r="BH66">
        <f t="shared" si="574"/>
        <v>1301.7112255227848</v>
      </c>
      <c r="BI66">
        <f t="shared" si="574"/>
        <v>1282.9811767634724</v>
      </c>
      <c r="BJ66">
        <f t="shared" si="574"/>
        <v>1264.1572351999412</v>
      </c>
      <c r="BK66">
        <f t="shared" si="574"/>
        <v>1245.2380093071647</v>
      </c>
      <c r="BL66">
        <f t="shared" si="574"/>
        <v>1226.222069120211</v>
      </c>
      <c r="BM66">
        <f t="shared" si="574"/>
        <v>1207.1079457884832</v>
      </c>
      <c r="BN66">
        <f t="shared" si="574"/>
        <v>1187.8941311174926</v>
      </c>
      <c r="BO66">
        <f t="shared" si="574"/>
        <v>1168.57907709765</v>
      </c>
      <c r="BP66">
        <f t="shared" si="574"/>
        <v>1149.1611954195566</v>
      </c>
      <c r="BQ66">
        <f t="shared" ref="BQ66:EB66" si="575">(BQ57+BQ65)/2</f>
        <v>1129.6388569752457</v>
      </c>
      <c r="BR66">
        <f t="shared" si="575"/>
        <v>1110.0103913448129</v>
      </c>
      <c r="BS66">
        <f t="shared" si="575"/>
        <v>1090.2740862678547</v>
      </c>
      <c r="BT66">
        <f t="shared" si="575"/>
        <v>1070.4281870991044</v>
      </c>
      <c r="BU66">
        <f t="shared" si="575"/>
        <v>1050.4708962476466</v>
      </c>
      <c r="BV66">
        <f t="shared" si="575"/>
        <v>1030.4003725990556</v>
      </c>
      <c r="BW66">
        <f t="shared" si="575"/>
        <v>1010.2147309197869</v>
      </c>
      <c r="BX66">
        <f t="shared" si="575"/>
        <v>989.91204124312219</v>
      </c>
      <c r="BY66">
        <f t="shared" si="575"/>
        <v>969.49032823594143</v>
      </c>
      <c r="BZ66">
        <f t="shared" si="575"/>
        <v>948.94757054557158</v>
      </c>
      <c r="CA66">
        <f t="shared" si="575"/>
        <v>928.28170012592727</v>
      </c>
      <c r="CB66">
        <f t="shared" si="575"/>
        <v>907.4906015421318</v>
      </c>
      <c r="CC66">
        <f t="shared" si="575"/>
        <v>886.57211125277138</v>
      </c>
      <c r="CD66">
        <f t="shared" si="575"/>
        <v>865.5240168689063</v>
      </c>
      <c r="CE66">
        <f t="shared" si="575"/>
        <v>844.3440563889211</v>
      </c>
      <c r="CF66">
        <f t="shared" si="575"/>
        <v>823.02991740826326</v>
      </c>
      <c r="CG66">
        <f t="shared" si="575"/>
        <v>801.57923630307755</v>
      </c>
      <c r="CH66">
        <f t="shared" si="575"/>
        <v>779.9895973867026</v>
      </c>
      <c r="CI66">
        <f t="shared" si="575"/>
        <v>758.25853203795145</v>
      </c>
      <c r="CJ66">
        <f t="shared" si="575"/>
        <v>736.38351780005291</v>
      </c>
      <c r="CK66">
        <f t="shared" si="575"/>
        <v>714.36197744907963</v>
      </c>
      <c r="CL66">
        <f t="shared" si="575"/>
        <v>692.19127803063839</v>
      </c>
      <c r="CM66">
        <f t="shared" si="575"/>
        <v>669.86872986354388</v>
      </c>
      <c r="CN66">
        <f t="shared" si="575"/>
        <v>647.39158550913714</v>
      </c>
      <c r="CO66">
        <f t="shared" si="575"/>
        <v>624.75703870485222</v>
      </c>
      <c r="CP66">
        <f t="shared" si="575"/>
        <v>601.96222326056488</v>
      </c>
      <c r="CQ66">
        <f t="shared" si="575"/>
        <v>579.00421191619546</v>
      </c>
      <c r="CR66">
        <f t="shared" si="575"/>
        <v>555.88001515895758</v>
      </c>
      <c r="CS66">
        <f t="shared" si="575"/>
        <v>532.58657999857417</v>
      </c>
      <c r="CT66">
        <f t="shared" si="575"/>
        <v>509.12078869869504</v>
      </c>
      <c r="CU66">
        <f t="shared" si="575"/>
        <v>485.47945746266811</v>
      </c>
      <c r="CV66">
        <f t="shared" si="575"/>
        <v>461.65933507172076</v>
      </c>
      <c r="CW66">
        <f t="shared" si="575"/>
        <v>437.65710147351069</v>
      </c>
      <c r="CX66">
        <f t="shared" si="575"/>
        <v>413.46936631890333</v>
      </c>
      <c r="CY66">
        <f t="shared" si="575"/>
        <v>389.09266744471927</v>
      </c>
      <c r="CZ66">
        <f t="shared" si="575"/>
        <v>364.52346930007911</v>
      </c>
      <c r="DA66">
        <f t="shared" si="575"/>
        <v>339.75816131384693</v>
      </c>
      <c r="DB66">
        <f t="shared" si="575"/>
        <v>314.79305620053935</v>
      </c>
      <c r="DC66">
        <f t="shared" si="575"/>
        <v>289.62438820192619</v>
      </c>
      <c r="DD66">
        <f t="shared" si="575"/>
        <v>264.24831126139287</v>
      </c>
      <c r="DE66">
        <f t="shared" si="575"/>
        <v>238.66089712797663</v>
      </c>
      <c r="DF66">
        <f t="shared" si="575"/>
        <v>212.85813338681243</v>
      </c>
      <c r="DG66">
        <f t="shared" si="575"/>
        <v>186.83592141253928</v>
      </c>
      <c r="DH66">
        <f t="shared" si="575"/>
        <v>160.59007424202048</v>
      </c>
      <c r="DI66">
        <f t="shared" si="575"/>
        <v>134.11631436251872</v>
      </c>
      <c r="DJ66">
        <f t="shared" si="575"/>
        <v>107.41027141124039</v>
      </c>
      <c r="DK66">
        <f t="shared" si="575"/>
        <v>80.467479781920787</v>
      </c>
      <c r="DL66">
        <f t="shared" si="575"/>
        <v>53.28337613386109</v>
      </c>
      <c r="DM66">
        <f t="shared" si="575"/>
        <v>25.853296798549852</v>
      </c>
      <c r="DN66">
        <f t="shared" si="575"/>
        <v>-1.8275249212976039</v>
      </c>
      <c r="DO66">
        <f t="shared" si="575"/>
        <v>-7.8656118699709321</v>
      </c>
      <c r="DP66">
        <f t="shared" si="575"/>
        <v>0</v>
      </c>
      <c r="DQ66">
        <f t="shared" si="575"/>
        <v>0</v>
      </c>
      <c r="DR66">
        <f t="shared" si="575"/>
        <v>0</v>
      </c>
      <c r="DS66">
        <f t="shared" si="575"/>
        <v>0</v>
      </c>
      <c r="DT66">
        <f t="shared" si="575"/>
        <v>0</v>
      </c>
      <c r="DU66">
        <f t="shared" si="575"/>
        <v>0</v>
      </c>
      <c r="DV66">
        <f t="shared" si="575"/>
        <v>0</v>
      </c>
      <c r="DW66">
        <f t="shared" si="575"/>
        <v>0</v>
      </c>
      <c r="DX66">
        <f t="shared" si="575"/>
        <v>0</v>
      </c>
      <c r="DY66">
        <f t="shared" si="575"/>
        <v>0</v>
      </c>
      <c r="DZ66">
        <f t="shared" si="575"/>
        <v>0</v>
      </c>
      <c r="EA66">
        <f t="shared" si="575"/>
        <v>0</v>
      </c>
      <c r="EB66">
        <f t="shared" si="575"/>
        <v>0</v>
      </c>
      <c r="EC66">
        <f t="shared" ref="EC66:GN66" si="576">(EC57+EC65)/2</f>
        <v>0</v>
      </c>
      <c r="ED66">
        <f t="shared" si="576"/>
        <v>0</v>
      </c>
      <c r="EE66">
        <f t="shared" si="576"/>
        <v>0</v>
      </c>
      <c r="EF66">
        <f t="shared" si="576"/>
        <v>0</v>
      </c>
      <c r="EG66">
        <f t="shared" si="576"/>
        <v>0</v>
      </c>
      <c r="EH66">
        <f t="shared" si="576"/>
        <v>0</v>
      </c>
      <c r="EI66">
        <f t="shared" si="576"/>
        <v>0</v>
      </c>
      <c r="EJ66">
        <f t="shared" si="576"/>
        <v>0</v>
      </c>
      <c r="EK66">
        <f t="shared" si="576"/>
        <v>0</v>
      </c>
      <c r="EL66">
        <f t="shared" si="576"/>
        <v>0</v>
      </c>
      <c r="EM66">
        <f t="shared" si="576"/>
        <v>0</v>
      </c>
      <c r="EN66">
        <f t="shared" si="576"/>
        <v>0</v>
      </c>
      <c r="EO66">
        <f t="shared" si="576"/>
        <v>0</v>
      </c>
      <c r="EP66">
        <f t="shared" si="576"/>
        <v>0</v>
      </c>
      <c r="EQ66">
        <f t="shared" si="576"/>
        <v>0</v>
      </c>
      <c r="ER66">
        <f t="shared" si="576"/>
        <v>0</v>
      </c>
      <c r="ES66">
        <f t="shared" si="576"/>
        <v>0</v>
      </c>
      <c r="ET66">
        <f t="shared" si="576"/>
        <v>0</v>
      </c>
      <c r="EU66">
        <f t="shared" si="576"/>
        <v>0</v>
      </c>
      <c r="EV66">
        <f t="shared" si="576"/>
        <v>0</v>
      </c>
      <c r="EW66">
        <f t="shared" si="576"/>
        <v>0</v>
      </c>
      <c r="EX66">
        <f t="shared" si="576"/>
        <v>0</v>
      </c>
      <c r="EY66">
        <f t="shared" si="576"/>
        <v>0</v>
      </c>
      <c r="EZ66">
        <f t="shared" si="576"/>
        <v>0</v>
      </c>
      <c r="FA66">
        <f t="shared" si="576"/>
        <v>0</v>
      </c>
      <c r="FB66">
        <f t="shared" si="576"/>
        <v>0</v>
      </c>
      <c r="FC66">
        <f t="shared" si="576"/>
        <v>0</v>
      </c>
      <c r="FD66">
        <f t="shared" si="576"/>
        <v>0</v>
      </c>
      <c r="FE66">
        <f t="shared" si="576"/>
        <v>0</v>
      </c>
      <c r="FF66">
        <f t="shared" si="576"/>
        <v>0</v>
      </c>
      <c r="FG66">
        <f t="shared" si="576"/>
        <v>0</v>
      </c>
      <c r="FH66">
        <f t="shared" si="576"/>
        <v>0</v>
      </c>
      <c r="FI66">
        <f t="shared" si="576"/>
        <v>0</v>
      </c>
      <c r="FJ66">
        <f t="shared" si="576"/>
        <v>0</v>
      </c>
      <c r="FK66">
        <f t="shared" si="576"/>
        <v>0</v>
      </c>
      <c r="FL66">
        <f t="shared" si="576"/>
        <v>0</v>
      </c>
      <c r="FM66">
        <f t="shared" si="576"/>
        <v>0</v>
      </c>
      <c r="FN66">
        <f t="shared" si="576"/>
        <v>0</v>
      </c>
      <c r="FO66">
        <f t="shared" si="576"/>
        <v>0</v>
      </c>
      <c r="FP66">
        <f t="shared" si="576"/>
        <v>0</v>
      </c>
      <c r="FQ66">
        <f t="shared" si="576"/>
        <v>0</v>
      </c>
      <c r="FR66">
        <f t="shared" si="576"/>
        <v>0</v>
      </c>
      <c r="FS66">
        <f t="shared" si="576"/>
        <v>0</v>
      </c>
      <c r="FT66">
        <f t="shared" si="576"/>
        <v>0</v>
      </c>
      <c r="FU66">
        <f t="shared" si="576"/>
        <v>0</v>
      </c>
      <c r="FV66">
        <f t="shared" si="576"/>
        <v>0</v>
      </c>
      <c r="FW66">
        <f t="shared" si="576"/>
        <v>0</v>
      </c>
      <c r="FX66">
        <f t="shared" si="576"/>
        <v>0</v>
      </c>
      <c r="FY66">
        <f t="shared" si="576"/>
        <v>0</v>
      </c>
      <c r="FZ66">
        <f t="shared" si="576"/>
        <v>0</v>
      </c>
      <c r="GA66">
        <f t="shared" si="576"/>
        <v>0</v>
      </c>
      <c r="GB66">
        <f t="shared" si="576"/>
        <v>0</v>
      </c>
      <c r="GC66">
        <f t="shared" si="576"/>
        <v>0</v>
      </c>
      <c r="GD66">
        <f t="shared" si="576"/>
        <v>0</v>
      </c>
      <c r="GE66">
        <f t="shared" si="576"/>
        <v>0</v>
      </c>
      <c r="GF66">
        <f t="shared" si="576"/>
        <v>0</v>
      </c>
      <c r="GG66">
        <f t="shared" si="576"/>
        <v>0</v>
      </c>
      <c r="GH66">
        <f t="shared" si="576"/>
        <v>0</v>
      </c>
      <c r="GI66">
        <f t="shared" si="576"/>
        <v>0</v>
      </c>
      <c r="GJ66">
        <f t="shared" si="576"/>
        <v>0</v>
      </c>
      <c r="GK66">
        <f t="shared" si="576"/>
        <v>0</v>
      </c>
      <c r="GL66">
        <f t="shared" si="576"/>
        <v>0</v>
      </c>
      <c r="GM66">
        <f t="shared" si="576"/>
        <v>0</v>
      </c>
      <c r="GN66">
        <f t="shared" si="576"/>
        <v>0</v>
      </c>
      <c r="GO66">
        <f t="shared" ref="GO66:IZ66" si="577">(GO57+GO65)/2</f>
        <v>0</v>
      </c>
      <c r="GP66">
        <f t="shared" si="577"/>
        <v>0</v>
      </c>
      <c r="GQ66">
        <f t="shared" si="577"/>
        <v>0</v>
      </c>
      <c r="GR66">
        <f t="shared" si="577"/>
        <v>0</v>
      </c>
      <c r="GS66">
        <f t="shared" si="577"/>
        <v>0</v>
      </c>
      <c r="GT66">
        <f t="shared" si="577"/>
        <v>0</v>
      </c>
      <c r="GU66">
        <f t="shared" si="577"/>
        <v>0</v>
      </c>
      <c r="GV66">
        <f t="shared" si="577"/>
        <v>0</v>
      </c>
      <c r="GW66">
        <f t="shared" si="577"/>
        <v>0</v>
      </c>
      <c r="GX66">
        <f t="shared" si="577"/>
        <v>0</v>
      </c>
      <c r="GY66">
        <f t="shared" si="577"/>
        <v>0</v>
      </c>
      <c r="GZ66">
        <f t="shared" si="577"/>
        <v>0</v>
      </c>
      <c r="HA66">
        <f t="shared" si="577"/>
        <v>0</v>
      </c>
      <c r="HB66">
        <f t="shared" si="577"/>
        <v>0</v>
      </c>
      <c r="HC66">
        <f t="shared" si="577"/>
        <v>0</v>
      </c>
      <c r="HD66">
        <f t="shared" si="577"/>
        <v>0</v>
      </c>
      <c r="HE66">
        <f t="shared" si="577"/>
        <v>0</v>
      </c>
      <c r="HF66">
        <f t="shared" si="577"/>
        <v>0</v>
      </c>
      <c r="HG66">
        <f t="shared" si="577"/>
        <v>0</v>
      </c>
      <c r="HH66">
        <f t="shared" si="577"/>
        <v>0</v>
      </c>
      <c r="HI66">
        <f t="shared" si="577"/>
        <v>0</v>
      </c>
      <c r="HJ66">
        <f t="shared" si="577"/>
        <v>0</v>
      </c>
      <c r="HK66">
        <f t="shared" si="577"/>
        <v>0</v>
      </c>
      <c r="HL66">
        <f t="shared" si="577"/>
        <v>0</v>
      </c>
      <c r="HM66">
        <f t="shared" si="577"/>
        <v>0</v>
      </c>
      <c r="HN66">
        <f t="shared" si="577"/>
        <v>0</v>
      </c>
      <c r="HO66">
        <f t="shared" si="577"/>
        <v>0</v>
      </c>
      <c r="HP66">
        <f t="shared" si="577"/>
        <v>0</v>
      </c>
      <c r="HQ66">
        <f t="shared" si="577"/>
        <v>0</v>
      </c>
      <c r="HR66">
        <f t="shared" si="577"/>
        <v>0</v>
      </c>
      <c r="HS66">
        <f t="shared" si="577"/>
        <v>0</v>
      </c>
      <c r="HT66">
        <f t="shared" si="577"/>
        <v>0</v>
      </c>
      <c r="HU66">
        <f t="shared" si="577"/>
        <v>0</v>
      </c>
      <c r="HV66">
        <f t="shared" si="577"/>
        <v>0</v>
      </c>
      <c r="HW66">
        <f t="shared" si="577"/>
        <v>0</v>
      </c>
      <c r="HX66">
        <f t="shared" si="577"/>
        <v>0</v>
      </c>
      <c r="HY66">
        <f t="shared" si="577"/>
        <v>0</v>
      </c>
      <c r="HZ66">
        <f t="shared" si="577"/>
        <v>0</v>
      </c>
      <c r="IA66">
        <f t="shared" si="577"/>
        <v>0</v>
      </c>
      <c r="IB66">
        <f t="shared" si="577"/>
        <v>0</v>
      </c>
      <c r="IC66">
        <f t="shared" si="577"/>
        <v>0</v>
      </c>
      <c r="ID66">
        <f t="shared" si="577"/>
        <v>0</v>
      </c>
      <c r="IE66">
        <f t="shared" si="577"/>
        <v>0</v>
      </c>
      <c r="IF66">
        <f t="shared" si="577"/>
        <v>0</v>
      </c>
      <c r="IG66">
        <f t="shared" si="577"/>
        <v>0</v>
      </c>
      <c r="IH66">
        <f t="shared" si="577"/>
        <v>0</v>
      </c>
      <c r="II66">
        <f t="shared" si="577"/>
        <v>0</v>
      </c>
      <c r="IJ66">
        <f t="shared" si="577"/>
        <v>0</v>
      </c>
      <c r="IK66">
        <f t="shared" si="577"/>
        <v>0</v>
      </c>
      <c r="IL66">
        <f t="shared" si="577"/>
        <v>0</v>
      </c>
      <c r="IM66">
        <f t="shared" si="577"/>
        <v>0</v>
      </c>
      <c r="IN66">
        <f t="shared" si="577"/>
        <v>0</v>
      </c>
      <c r="IO66">
        <f t="shared" si="577"/>
        <v>0</v>
      </c>
      <c r="IP66">
        <f t="shared" si="577"/>
        <v>0</v>
      </c>
      <c r="IQ66">
        <f t="shared" si="577"/>
        <v>0</v>
      </c>
      <c r="IR66">
        <f t="shared" si="577"/>
        <v>0</v>
      </c>
      <c r="IS66">
        <f t="shared" si="577"/>
        <v>0</v>
      </c>
      <c r="IT66">
        <f t="shared" si="577"/>
        <v>0</v>
      </c>
      <c r="IU66">
        <f t="shared" si="577"/>
        <v>0</v>
      </c>
      <c r="IV66">
        <f t="shared" si="577"/>
        <v>0</v>
      </c>
      <c r="IW66">
        <f t="shared" si="577"/>
        <v>0</v>
      </c>
      <c r="IX66">
        <f t="shared" si="577"/>
        <v>0</v>
      </c>
      <c r="IY66">
        <f t="shared" si="577"/>
        <v>0</v>
      </c>
      <c r="IZ66">
        <f t="shared" si="577"/>
        <v>0</v>
      </c>
      <c r="JA66">
        <f t="shared" ref="JA66:LL66" si="578">(JA57+JA65)/2</f>
        <v>0</v>
      </c>
      <c r="JB66">
        <f t="shared" si="578"/>
        <v>0</v>
      </c>
      <c r="JC66">
        <f t="shared" si="578"/>
        <v>0</v>
      </c>
      <c r="JD66">
        <f t="shared" si="578"/>
        <v>0</v>
      </c>
      <c r="JE66">
        <f t="shared" si="578"/>
        <v>0</v>
      </c>
      <c r="JF66">
        <f t="shared" si="578"/>
        <v>0</v>
      </c>
      <c r="JG66">
        <f t="shared" si="578"/>
        <v>0</v>
      </c>
      <c r="JH66">
        <f t="shared" si="578"/>
        <v>0</v>
      </c>
      <c r="JI66">
        <f t="shared" si="578"/>
        <v>0</v>
      </c>
      <c r="JJ66">
        <f t="shared" si="578"/>
        <v>0</v>
      </c>
      <c r="JK66">
        <f t="shared" si="578"/>
        <v>0</v>
      </c>
      <c r="JL66">
        <f t="shared" si="578"/>
        <v>0</v>
      </c>
      <c r="JM66">
        <f t="shared" si="578"/>
        <v>0</v>
      </c>
      <c r="JN66">
        <f t="shared" si="578"/>
        <v>0</v>
      </c>
      <c r="JO66">
        <f t="shared" si="578"/>
        <v>0</v>
      </c>
      <c r="JP66">
        <f t="shared" si="578"/>
        <v>0</v>
      </c>
      <c r="JQ66">
        <f t="shared" si="578"/>
        <v>0</v>
      </c>
      <c r="JR66">
        <f t="shared" si="578"/>
        <v>0</v>
      </c>
      <c r="JS66">
        <f t="shared" si="578"/>
        <v>0</v>
      </c>
      <c r="JT66">
        <f t="shared" si="578"/>
        <v>0</v>
      </c>
      <c r="JU66">
        <f t="shared" si="578"/>
        <v>0</v>
      </c>
      <c r="JV66">
        <f t="shared" si="578"/>
        <v>0</v>
      </c>
      <c r="JW66">
        <f t="shared" si="578"/>
        <v>0</v>
      </c>
      <c r="JX66">
        <f t="shared" si="578"/>
        <v>0</v>
      </c>
      <c r="JY66">
        <f t="shared" si="578"/>
        <v>0</v>
      </c>
      <c r="JZ66">
        <f t="shared" si="578"/>
        <v>0</v>
      </c>
      <c r="KA66">
        <f t="shared" si="578"/>
        <v>0</v>
      </c>
      <c r="KB66">
        <f t="shared" si="578"/>
        <v>0</v>
      </c>
      <c r="KC66">
        <f t="shared" si="578"/>
        <v>0</v>
      </c>
      <c r="KD66">
        <f t="shared" si="578"/>
        <v>0</v>
      </c>
      <c r="KE66">
        <f t="shared" si="578"/>
        <v>0</v>
      </c>
      <c r="KF66">
        <f t="shared" si="578"/>
        <v>0</v>
      </c>
      <c r="KG66">
        <f t="shared" si="578"/>
        <v>0</v>
      </c>
      <c r="KH66">
        <f t="shared" si="578"/>
        <v>0</v>
      </c>
      <c r="KI66">
        <f t="shared" si="578"/>
        <v>0</v>
      </c>
      <c r="KJ66">
        <f t="shared" si="578"/>
        <v>0</v>
      </c>
      <c r="KK66">
        <f t="shared" si="578"/>
        <v>0</v>
      </c>
      <c r="KL66">
        <f t="shared" si="578"/>
        <v>0</v>
      </c>
      <c r="KM66">
        <f t="shared" si="578"/>
        <v>0</v>
      </c>
      <c r="KN66">
        <f t="shared" si="578"/>
        <v>0</v>
      </c>
      <c r="KO66">
        <f t="shared" si="578"/>
        <v>0</v>
      </c>
      <c r="KP66">
        <f t="shared" si="578"/>
        <v>0</v>
      </c>
      <c r="KQ66">
        <f t="shared" si="578"/>
        <v>0</v>
      </c>
      <c r="KR66">
        <f t="shared" si="578"/>
        <v>0</v>
      </c>
      <c r="KS66">
        <f t="shared" si="578"/>
        <v>0</v>
      </c>
      <c r="KT66">
        <f t="shared" si="578"/>
        <v>0</v>
      </c>
      <c r="KU66">
        <f t="shared" si="578"/>
        <v>0</v>
      </c>
      <c r="KV66">
        <f t="shared" si="578"/>
        <v>0</v>
      </c>
      <c r="KW66">
        <f t="shared" si="578"/>
        <v>0</v>
      </c>
      <c r="KX66">
        <f t="shared" si="578"/>
        <v>0</v>
      </c>
      <c r="KY66">
        <f t="shared" si="578"/>
        <v>0</v>
      </c>
      <c r="KZ66">
        <f t="shared" si="578"/>
        <v>0</v>
      </c>
      <c r="LA66">
        <f t="shared" si="578"/>
        <v>0</v>
      </c>
      <c r="LB66">
        <f t="shared" si="578"/>
        <v>0</v>
      </c>
      <c r="LC66">
        <f t="shared" si="578"/>
        <v>0</v>
      </c>
      <c r="LD66">
        <f t="shared" si="578"/>
        <v>0</v>
      </c>
      <c r="LE66">
        <f t="shared" si="578"/>
        <v>0</v>
      </c>
      <c r="LF66">
        <f t="shared" si="578"/>
        <v>0</v>
      </c>
      <c r="LG66">
        <f t="shared" si="578"/>
        <v>0</v>
      </c>
      <c r="LH66">
        <f t="shared" si="578"/>
        <v>0</v>
      </c>
      <c r="LI66">
        <f t="shared" si="578"/>
        <v>0</v>
      </c>
      <c r="LJ66">
        <f t="shared" si="578"/>
        <v>0</v>
      </c>
      <c r="LK66">
        <f t="shared" si="578"/>
        <v>0</v>
      </c>
      <c r="LL66">
        <f t="shared" si="578"/>
        <v>0</v>
      </c>
      <c r="LM66">
        <f t="shared" ref="LM66:NX66" si="579">(LM57+LM65)/2</f>
        <v>0</v>
      </c>
      <c r="LN66">
        <f t="shared" si="579"/>
        <v>0</v>
      </c>
      <c r="LO66">
        <f t="shared" si="579"/>
        <v>0</v>
      </c>
      <c r="LP66">
        <f t="shared" si="579"/>
        <v>0</v>
      </c>
      <c r="LQ66">
        <f t="shared" si="579"/>
        <v>0</v>
      </c>
      <c r="LR66">
        <f t="shared" si="579"/>
        <v>0</v>
      </c>
      <c r="LS66">
        <f t="shared" si="579"/>
        <v>0</v>
      </c>
      <c r="LT66">
        <f t="shared" si="579"/>
        <v>0</v>
      </c>
      <c r="LU66">
        <f t="shared" si="579"/>
        <v>0</v>
      </c>
      <c r="LV66">
        <f t="shared" si="579"/>
        <v>0</v>
      </c>
      <c r="LW66">
        <f t="shared" si="579"/>
        <v>0</v>
      </c>
      <c r="LX66">
        <f t="shared" si="579"/>
        <v>0</v>
      </c>
      <c r="LY66">
        <f t="shared" si="579"/>
        <v>0</v>
      </c>
      <c r="LZ66">
        <f t="shared" si="579"/>
        <v>0</v>
      </c>
      <c r="MA66">
        <f t="shared" si="579"/>
        <v>0</v>
      </c>
      <c r="MB66">
        <f t="shared" si="579"/>
        <v>0</v>
      </c>
      <c r="MC66">
        <f t="shared" si="579"/>
        <v>0</v>
      </c>
      <c r="MD66">
        <f t="shared" si="579"/>
        <v>0</v>
      </c>
      <c r="ME66">
        <f t="shared" si="579"/>
        <v>0</v>
      </c>
      <c r="MF66">
        <f t="shared" si="579"/>
        <v>0</v>
      </c>
      <c r="MG66">
        <f t="shared" si="579"/>
        <v>0</v>
      </c>
      <c r="MH66">
        <f t="shared" si="579"/>
        <v>0</v>
      </c>
      <c r="MI66">
        <f t="shared" si="579"/>
        <v>0</v>
      </c>
      <c r="MJ66">
        <f t="shared" si="579"/>
        <v>0</v>
      </c>
      <c r="MK66">
        <f t="shared" si="579"/>
        <v>0</v>
      </c>
      <c r="ML66">
        <f t="shared" si="579"/>
        <v>0</v>
      </c>
      <c r="MM66">
        <f t="shared" si="579"/>
        <v>0</v>
      </c>
      <c r="MN66">
        <f t="shared" si="579"/>
        <v>0</v>
      </c>
      <c r="MO66">
        <f t="shared" si="579"/>
        <v>0</v>
      </c>
      <c r="MP66">
        <f t="shared" si="579"/>
        <v>0</v>
      </c>
      <c r="MQ66">
        <f t="shared" si="579"/>
        <v>0</v>
      </c>
      <c r="MR66">
        <f t="shared" si="579"/>
        <v>0</v>
      </c>
      <c r="MS66">
        <f t="shared" si="579"/>
        <v>0</v>
      </c>
      <c r="MT66">
        <f t="shared" si="579"/>
        <v>0</v>
      </c>
      <c r="MU66">
        <f t="shared" si="579"/>
        <v>0</v>
      </c>
      <c r="MV66">
        <f t="shared" si="579"/>
        <v>0</v>
      </c>
      <c r="MW66">
        <f t="shared" si="579"/>
        <v>0</v>
      </c>
      <c r="MX66">
        <f t="shared" si="579"/>
        <v>0</v>
      </c>
      <c r="MY66">
        <f t="shared" si="579"/>
        <v>0</v>
      </c>
      <c r="MZ66">
        <f t="shared" si="579"/>
        <v>0</v>
      </c>
      <c r="NA66">
        <f t="shared" si="579"/>
        <v>0</v>
      </c>
      <c r="NB66">
        <f t="shared" si="579"/>
        <v>0</v>
      </c>
      <c r="NC66">
        <f t="shared" si="579"/>
        <v>0</v>
      </c>
      <c r="ND66">
        <f t="shared" si="579"/>
        <v>0</v>
      </c>
      <c r="NE66">
        <f t="shared" si="579"/>
        <v>0</v>
      </c>
      <c r="NF66">
        <f t="shared" si="579"/>
        <v>0</v>
      </c>
      <c r="NG66">
        <f t="shared" si="579"/>
        <v>0</v>
      </c>
      <c r="NH66">
        <f t="shared" si="579"/>
        <v>0</v>
      </c>
      <c r="NI66">
        <f t="shared" si="579"/>
        <v>0</v>
      </c>
      <c r="NJ66">
        <f t="shared" si="579"/>
        <v>0</v>
      </c>
      <c r="NK66">
        <f t="shared" si="579"/>
        <v>0</v>
      </c>
      <c r="NL66">
        <f t="shared" si="579"/>
        <v>0</v>
      </c>
      <c r="NM66">
        <f t="shared" si="579"/>
        <v>0</v>
      </c>
      <c r="NN66">
        <f t="shared" si="579"/>
        <v>0</v>
      </c>
      <c r="NO66">
        <f t="shared" si="579"/>
        <v>0</v>
      </c>
      <c r="NP66">
        <f t="shared" si="579"/>
        <v>0</v>
      </c>
      <c r="NQ66">
        <f t="shared" si="579"/>
        <v>0</v>
      </c>
      <c r="NR66">
        <f t="shared" si="579"/>
        <v>0</v>
      </c>
      <c r="NS66">
        <f t="shared" si="579"/>
        <v>0</v>
      </c>
      <c r="NT66">
        <f t="shared" si="579"/>
        <v>0</v>
      </c>
      <c r="NU66">
        <f t="shared" si="579"/>
        <v>0</v>
      </c>
      <c r="NV66">
        <f t="shared" si="579"/>
        <v>0</v>
      </c>
      <c r="NW66">
        <f t="shared" si="579"/>
        <v>0</v>
      </c>
      <c r="NX66">
        <f t="shared" si="579"/>
        <v>0</v>
      </c>
      <c r="NY66">
        <f t="shared" ref="NY66:OL66" si="580">(NY57+NY65)/2</f>
        <v>0</v>
      </c>
      <c r="NZ66">
        <f t="shared" si="580"/>
        <v>0</v>
      </c>
      <c r="OA66">
        <f t="shared" si="580"/>
        <v>0</v>
      </c>
      <c r="OB66">
        <f t="shared" si="580"/>
        <v>0</v>
      </c>
      <c r="OC66">
        <f t="shared" si="580"/>
        <v>0</v>
      </c>
      <c r="OD66">
        <f t="shared" si="580"/>
        <v>0</v>
      </c>
      <c r="OE66">
        <f t="shared" si="580"/>
        <v>0</v>
      </c>
      <c r="OF66">
        <f t="shared" si="580"/>
        <v>0</v>
      </c>
      <c r="OG66">
        <f t="shared" si="580"/>
        <v>0</v>
      </c>
      <c r="OH66">
        <f t="shared" si="580"/>
        <v>0</v>
      </c>
      <c r="OI66">
        <f t="shared" si="580"/>
        <v>0</v>
      </c>
      <c r="OJ66">
        <f t="shared" si="580"/>
        <v>0</v>
      </c>
      <c r="OK66">
        <f t="shared" si="580"/>
        <v>0</v>
      </c>
      <c r="OL66">
        <f t="shared" si="580"/>
        <v>0</v>
      </c>
      <c r="OM66">
        <f t="shared" ref="OM66:QX66" si="581">(OM57+OM65)/2</f>
        <v>0</v>
      </c>
      <c r="ON66">
        <f t="shared" si="581"/>
        <v>0</v>
      </c>
      <c r="OO66">
        <f t="shared" si="581"/>
        <v>0</v>
      </c>
      <c r="OP66">
        <f t="shared" si="581"/>
        <v>0</v>
      </c>
      <c r="OQ66">
        <f t="shared" si="581"/>
        <v>0</v>
      </c>
      <c r="OR66">
        <f t="shared" si="581"/>
        <v>0</v>
      </c>
      <c r="OS66">
        <f t="shared" si="581"/>
        <v>0</v>
      </c>
      <c r="OT66">
        <f t="shared" si="581"/>
        <v>0</v>
      </c>
      <c r="OU66">
        <f t="shared" si="581"/>
        <v>0</v>
      </c>
      <c r="OV66">
        <f t="shared" si="581"/>
        <v>0</v>
      </c>
      <c r="OW66">
        <f t="shared" si="581"/>
        <v>0</v>
      </c>
      <c r="OX66">
        <f t="shared" si="581"/>
        <v>0</v>
      </c>
      <c r="OY66">
        <f t="shared" si="581"/>
        <v>0</v>
      </c>
      <c r="OZ66">
        <f t="shared" si="581"/>
        <v>0</v>
      </c>
      <c r="PA66">
        <f t="shared" si="581"/>
        <v>0</v>
      </c>
      <c r="PB66">
        <f t="shared" si="581"/>
        <v>0</v>
      </c>
      <c r="PC66">
        <f t="shared" si="581"/>
        <v>0</v>
      </c>
      <c r="PD66">
        <f t="shared" si="581"/>
        <v>0</v>
      </c>
      <c r="PE66">
        <f t="shared" si="581"/>
        <v>0</v>
      </c>
      <c r="PF66">
        <f t="shared" si="581"/>
        <v>0</v>
      </c>
      <c r="PG66">
        <f t="shared" si="581"/>
        <v>0</v>
      </c>
      <c r="PH66">
        <f t="shared" si="581"/>
        <v>0</v>
      </c>
      <c r="PI66">
        <f t="shared" si="581"/>
        <v>0</v>
      </c>
      <c r="PJ66">
        <f t="shared" si="581"/>
        <v>0</v>
      </c>
      <c r="PK66">
        <f t="shared" si="581"/>
        <v>0</v>
      </c>
      <c r="PL66">
        <f t="shared" si="581"/>
        <v>0</v>
      </c>
      <c r="PM66">
        <f t="shared" si="581"/>
        <v>0</v>
      </c>
      <c r="PN66">
        <f t="shared" si="581"/>
        <v>0</v>
      </c>
      <c r="PO66">
        <f t="shared" si="581"/>
        <v>0</v>
      </c>
      <c r="PP66">
        <f t="shared" si="581"/>
        <v>0</v>
      </c>
      <c r="PQ66">
        <f t="shared" si="581"/>
        <v>0</v>
      </c>
      <c r="PR66">
        <f t="shared" si="581"/>
        <v>0</v>
      </c>
      <c r="PS66">
        <f t="shared" si="581"/>
        <v>0</v>
      </c>
      <c r="PT66">
        <f t="shared" si="581"/>
        <v>0</v>
      </c>
      <c r="PU66">
        <f t="shared" si="581"/>
        <v>0</v>
      </c>
      <c r="PV66">
        <f t="shared" si="581"/>
        <v>0</v>
      </c>
      <c r="PW66">
        <f t="shared" si="581"/>
        <v>0</v>
      </c>
      <c r="PX66">
        <f t="shared" si="581"/>
        <v>0</v>
      </c>
      <c r="PY66">
        <f t="shared" si="581"/>
        <v>0</v>
      </c>
      <c r="PZ66">
        <f t="shared" si="581"/>
        <v>0</v>
      </c>
      <c r="QA66">
        <f t="shared" si="581"/>
        <v>0</v>
      </c>
      <c r="QB66">
        <f t="shared" si="581"/>
        <v>0</v>
      </c>
      <c r="QC66">
        <f t="shared" si="581"/>
        <v>0</v>
      </c>
      <c r="QD66">
        <f t="shared" si="581"/>
        <v>0</v>
      </c>
      <c r="QE66">
        <f t="shared" si="581"/>
        <v>0</v>
      </c>
      <c r="QF66">
        <f t="shared" si="581"/>
        <v>0</v>
      </c>
      <c r="QG66">
        <f t="shared" si="581"/>
        <v>0</v>
      </c>
      <c r="QH66">
        <f t="shared" si="581"/>
        <v>0</v>
      </c>
      <c r="QI66">
        <f t="shared" si="581"/>
        <v>0</v>
      </c>
      <c r="QJ66">
        <f t="shared" si="581"/>
        <v>0</v>
      </c>
      <c r="QK66">
        <f t="shared" si="581"/>
        <v>0</v>
      </c>
      <c r="QL66">
        <f t="shared" si="581"/>
        <v>0</v>
      </c>
      <c r="QM66">
        <f t="shared" si="581"/>
        <v>0</v>
      </c>
      <c r="QN66">
        <f t="shared" si="581"/>
        <v>0</v>
      </c>
      <c r="QO66">
        <f t="shared" si="581"/>
        <v>0</v>
      </c>
      <c r="QP66">
        <f t="shared" si="581"/>
        <v>0</v>
      </c>
      <c r="QQ66">
        <f t="shared" si="581"/>
        <v>0</v>
      </c>
      <c r="QR66">
        <f t="shared" si="581"/>
        <v>0</v>
      </c>
      <c r="QS66">
        <f t="shared" si="581"/>
        <v>0</v>
      </c>
      <c r="QT66">
        <f t="shared" si="581"/>
        <v>0</v>
      </c>
      <c r="QU66">
        <f t="shared" si="581"/>
        <v>0</v>
      </c>
      <c r="QV66">
        <f t="shared" si="581"/>
        <v>0</v>
      </c>
      <c r="QW66">
        <f t="shared" si="581"/>
        <v>0</v>
      </c>
      <c r="QX66">
        <f t="shared" si="581"/>
        <v>0</v>
      </c>
      <c r="QY66">
        <f t="shared" ref="QY66:RF66" si="582">(QY57+QY65)/2</f>
        <v>0</v>
      </c>
      <c r="QZ66">
        <f t="shared" si="582"/>
        <v>0</v>
      </c>
      <c r="RA66">
        <f t="shared" si="582"/>
        <v>0</v>
      </c>
      <c r="RB66">
        <f t="shared" si="582"/>
        <v>0</v>
      </c>
      <c r="RC66">
        <f t="shared" si="582"/>
        <v>0</v>
      </c>
      <c r="RD66">
        <f t="shared" si="582"/>
        <v>0</v>
      </c>
      <c r="RE66">
        <f t="shared" si="582"/>
        <v>0</v>
      </c>
      <c r="RF66">
        <f t="shared" si="582"/>
        <v>0</v>
      </c>
      <c r="RG66">
        <f t="shared" ref="RG66:TR66" si="583">(RG57+RG65)/2</f>
        <v>0</v>
      </c>
      <c r="RH66">
        <f t="shared" si="583"/>
        <v>0</v>
      </c>
      <c r="RI66">
        <f t="shared" si="583"/>
        <v>0</v>
      </c>
      <c r="RJ66">
        <f t="shared" si="583"/>
        <v>0</v>
      </c>
      <c r="RK66">
        <f t="shared" si="583"/>
        <v>0</v>
      </c>
      <c r="RL66">
        <f t="shared" si="583"/>
        <v>0</v>
      </c>
      <c r="RM66">
        <f t="shared" si="583"/>
        <v>0</v>
      </c>
      <c r="RN66">
        <f t="shared" si="583"/>
        <v>0</v>
      </c>
      <c r="RO66">
        <f t="shared" si="583"/>
        <v>0</v>
      </c>
      <c r="RP66">
        <f t="shared" si="583"/>
        <v>0</v>
      </c>
      <c r="RQ66">
        <f t="shared" si="583"/>
        <v>0</v>
      </c>
      <c r="RR66">
        <f t="shared" si="583"/>
        <v>0</v>
      </c>
      <c r="RS66">
        <f t="shared" si="583"/>
        <v>0</v>
      </c>
      <c r="RT66">
        <f t="shared" si="583"/>
        <v>0</v>
      </c>
      <c r="RU66">
        <f t="shared" si="583"/>
        <v>0</v>
      </c>
      <c r="RV66">
        <f t="shared" si="583"/>
        <v>0</v>
      </c>
      <c r="RW66">
        <f t="shared" si="583"/>
        <v>0</v>
      </c>
      <c r="RX66">
        <f t="shared" si="583"/>
        <v>0</v>
      </c>
      <c r="RY66">
        <f t="shared" si="583"/>
        <v>0</v>
      </c>
      <c r="RZ66">
        <f t="shared" si="583"/>
        <v>0</v>
      </c>
      <c r="SA66">
        <f t="shared" si="583"/>
        <v>0</v>
      </c>
      <c r="SB66">
        <f t="shared" si="583"/>
        <v>0</v>
      </c>
      <c r="SC66">
        <f t="shared" si="583"/>
        <v>0</v>
      </c>
      <c r="SD66">
        <f t="shared" si="583"/>
        <v>0</v>
      </c>
      <c r="SE66">
        <f t="shared" si="583"/>
        <v>0</v>
      </c>
      <c r="SF66">
        <f t="shared" si="583"/>
        <v>0</v>
      </c>
      <c r="SG66">
        <f t="shared" si="583"/>
        <v>0</v>
      </c>
      <c r="SH66">
        <f t="shared" si="583"/>
        <v>0</v>
      </c>
      <c r="SI66">
        <f t="shared" si="583"/>
        <v>0</v>
      </c>
      <c r="SJ66">
        <f t="shared" si="583"/>
        <v>0</v>
      </c>
      <c r="SK66">
        <f t="shared" si="583"/>
        <v>0</v>
      </c>
      <c r="SL66">
        <f t="shared" si="583"/>
        <v>0</v>
      </c>
      <c r="SM66">
        <f t="shared" si="583"/>
        <v>0</v>
      </c>
      <c r="SN66">
        <f t="shared" si="583"/>
        <v>0</v>
      </c>
      <c r="SO66">
        <f t="shared" si="583"/>
        <v>0</v>
      </c>
      <c r="SP66">
        <f t="shared" si="583"/>
        <v>0</v>
      </c>
      <c r="SQ66">
        <f t="shared" si="583"/>
        <v>0</v>
      </c>
      <c r="SR66">
        <f t="shared" si="583"/>
        <v>0</v>
      </c>
      <c r="SS66">
        <f t="shared" si="583"/>
        <v>0</v>
      </c>
      <c r="ST66">
        <f t="shared" si="583"/>
        <v>0</v>
      </c>
      <c r="SU66">
        <f t="shared" si="583"/>
        <v>0</v>
      </c>
      <c r="SV66">
        <f t="shared" si="583"/>
        <v>0</v>
      </c>
      <c r="SW66">
        <f t="shared" si="583"/>
        <v>0</v>
      </c>
      <c r="SX66">
        <f t="shared" si="583"/>
        <v>0</v>
      </c>
      <c r="SY66">
        <f t="shared" si="583"/>
        <v>0</v>
      </c>
      <c r="SZ66">
        <f t="shared" si="583"/>
        <v>0</v>
      </c>
      <c r="TA66">
        <f t="shared" si="583"/>
        <v>0</v>
      </c>
      <c r="TB66">
        <f t="shared" si="583"/>
        <v>0</v>
      </c>
      <c r="TC66">
        <f t="shared" si="583"/>
        <v>0</v>
      </c>
      <c r="TD66">
        <f t="shared" si="583"/>
        <v>0</v>
      </c>
      <c r="TE66">
        <f t="shared" si="583"/>
        <v>0</v>
      </c>
      <c r="TF66">
        <f t="shared" si="583"/>
        <v>0</v>
      </c>
      <c r="TG66">
        <f t="shared" si="583"/>
        <v>0</v>
      </c>
      <c r="TH66">
        <f t="shared" si="583"/>
        <v>0</v>
      </c>
      <c r="TI66">
        <f t="shared" si="583"/>
        <v>0</v>
      </c>
      <c r="TJ66">
        <f t="shared" si="583"/>
        <v>0</v>
      </c>
      <c r="TK66">
        <f t="shared" si="583"/>
        <v>0</v>
      </c>
      <c r="TL66">
        <f t="shared" si="583"/>
        <v>0</v>
      </c>
      <c r="TM66">
        <f t="shared" si="583"/>
        <v>0</v>
      </c>
      <c r="TN66">
        <f t="shared" si="583"/>
        <v>0</v>
      </c>
      <c r="TO66">
        <f t="shared" si="583"/>
        <v>0</v>
      </c>
      <c r="TP66">
        <f t="shared" si="583"/>
        <v>0</v>
      </c>
      <c r="TQ66">
        <f t="shared" si="583"/>
        <v>0</v>
      </c>
      <c r="TR66">
        <f t="shared" si="583"/>
        <v>0</v>
      </c>
      <c r="TS66">
        <f t="shared" ref="TS66:WD66" si="584">(TS57+TS65)/2</f>
        <v>0</v>
      </c>
      <c r="TT66">
        <f t="shared" si="584"/>
        <v>0</v>
      </c>
      <c r="TU66">
        <f t="shared" si="584"/>
        <v>0</v>
      </c>
      <c r="TV66">
        <f t="shared" si="584"/>
        <v>0</v>
      </c>
      <c r="TW66">
        <f t="shared" si="584"/>
        <v>0</v>
      </c>
      <c r="TX66">
        <f t="shared" si="584"/>
        <v>0</v>
      </c>
      <c r="TY66">
        <f t="shared" si="584"/>
        <v>0</v>
      </c>
      <c r="TZ66">
        <f t="shared" si="584"/>
        <v>0</v>
      </c>
      <c r="UA66">
        <f t="shared" si="584"/>
        <v>0</v>
      </c>
      <c r="UB66">
        <f t="shared" si="584"/>
        <v>0</v>
      </c>
      <c r="UC66">
        <f t="shared" si="584"/>
        <v>0</v>
      </c>
      <c r="UD66">
        <f t="shared" si="584"/>
        <v>0</v>
      </c>
      <c r="UE66">
        <f t="shared" si="584"/>
        <v>0</v>
      </c>
      <c r="UF66">
        <f t="shared" si="584"/>
        <v>0</v>
      </c>
      <c r="UG66">
        <f t="shared" si="584"/>
        <v>0</v>
      </c>
      <c r="UH66">
        <f t="shared" si="584"/>
        <v>0</v>
      </c>
      <c r="UI66">
        <f t="shared" si="584"/>
        <v>0</v>
      </c>
      <c r="UJ66">
        <f t="shared" si="584"/>
        <v>0</v>
      </c>
      <c r="UK66">
        <f t="shared" si="584"/>
        <v>0</v>
      </c>
      <c r="UL66">
        <f t="shared" si="584"/>
        <v>0</v>
      </c>
      <c r="UM66">
        <f t="shared" si="584"/>
        <v>0</v>
      </c>
      <c r="UN66">
        <f t="shared" si="584"/>
        <v>0</v>
      </c>
      <c r="UO66">
        <f t="shared" si="584"/>
        <v>0</v>
      </c>
      <c r="UP66">
        <f t="shared" si="584"/>
        <v>0</v>
      </c>
      <c r="UQ66">
        <f t="shared" si="584"/>
        <v>0</v>
      </c>
      <c r="UR66">
        <f t="shared" si="584"/>
        <v>0</v>
      </c>
      <c r="US66">
        <f t="shared" si="584"/>
        <v>0</v>
      </c>
      <c r="UT66">
        <f t="shared" si="584"/>
        <v>0</v>
      </c>
      <c r="UU66">
        <f t="shared" si="584"/>
        <v>0</v>
      </c>
      <c r="UV66">
        <f t="shared" si="584"/>
        <v>0</v>
      </c>
      <c r="UW66">
        <f t="shared" si="584"/>
        <v>0</v>
      </c>
      <c r="UX66">
        <f t="shared" si="584"/>
        <v>0</v>
      </c>
      <c r="UY66">
        <f t="shared" si="584"/>
        <v>0</v>
      </c>
      <c r="UZ66">
        <f t="shared" si="584"/>
        <v>0</v>
      </c>
      <c r="VA66">
        <f t="shared" si="584"/>
        <v>0</v>
      </c>
      <c r="VB66">
        <f t="shared" si="584"/>
        <v>0</v>
      </c>
      <c r="VC66">
        <f t="shared" si="584"/>
        <v>0</v>
      </c>
      <c r="VD66">
        <f t="shared" si="584"/>
        <v>0</v>
      </c>
      <c r="VE66">
        <f t="shared" si="584"/>
        <v>0</v>
      </c>
      <c r="VF66">
        <f t="shared" si="584"/>
        <v>0</v>
      </c>
      <c r="VG66">
        <f t="shared" si="584"/>
        <v>0</v>
      </c>
      <c r="VH66">
        <f t="shared" si="584"/>
        <v>0</v>
      </c>
      <c r="VI66">
        <f t="shared" si="584"/>
        <v>0</v>
      </c>
      <c r="VJ66">
        <f t="shared" si="584"/>
        <v>0</v>
      </c>
      <c r="VK66">
        <f t="shared" si="584"/>
        <v>0</v>
      </c>
      <c r="VL66">
        <f t="shared" si="584"/>
        <v>0</v>
      </c>
      <c r="VM66">
        <f t="shared" si="584"/>
        <v>0</v>
      </c>
      <c r="VN66">
        <f t="shared" si="584"/>
        <v>0</v>
      </c>
      <c r="VO66">
        <f t="shared" si="584"/>
        <v>0</v>
      </c>
      <c r="VP66">
        <f t="shared" si="584"/>
        <v>0</v>
      </c>
      <c r="VQ66">
        <f t="shared" si="584"/>
        <v>0</v>
      </c>
      <c r="VR66">
        <f t="shared" si="584"/>
        <v>0</v>
      </c>
      <c r="VS66">
        <f t="shared" si="584"/>
        <v>0</v>
      </c>
      <c r="VT66">
        <f t="shared" si="584"/>
        <v>0</v>
      </c>
      <c r="VU66">
        <f t="shared" si="584"/>
        <v>0</v>
      </c>
      <c r="VV66">
        <f t="shared" si="584"/>
        <v>0</v>
      </c>
      <c r="VW66">
        <f t="shared" si="584"/>
        <v>0</v>
      </c>
      <c r="VX66">
        <f t="shared" si="584"/>
        <v>0</v>
      </c>
      <c r="VY66">
        <f t="shared" si="584"/>
        <v>0</v>
      </c>
      <c r="VZ66">
        <f t="shared" si="584"/>
        <v>0</v>
      </c>
      <c r="WA66">
        <f t="shared" si="584"/>
        <v>0</v>
      </c>
      <c r="WB66">
        <f t="shared" si="584"/>
        <v>0</v>
      </c>
      <c r="WC66">
        <f t="shared" si="584"/>
        <v>0</v>
      </c>
      <c r="WD66">
        <f t="shared" si="584"/>
        <v>0</v>
      </c>
    </row>
    <row r="67" spans="1:602" x14ac:dyDescent="0.2">
      <c r="B67" t="s">
        <v>16</v>
      </c>
      <c r="C67">
        <f>C66</f>
        <v>2242.7189417765567</v>
      </c>
      <c r="D67">
        <f>D66+C67</f>
        <v>4470.8419618581356</v>
      </c>
      <c r="E67">
        <f t="shared" ref="E67:BP67" si="585">E66+D67</f>
        <v>6684.3016015126614</v>
      </c>
      <c r="F67">
        <f t="shared" si="585"/>
        <v>8883.0306942461102</v>
      </c>
      <c r="G67">
        <f t="shared" si="585"/>
        <v>11066.962343105755</v>
      </c>
      <c r="H67">
        <f t="shared" si="585"/>
        <v>13236.02989775107</v>
      </c>
      <c r="I67">
        <f t="shared" si="585"/>
        <v>15390.166931293425</v>
      </c>
      <c r="J67">
        <f t="shared" si="585"/>
        <v>17529.307216905592</v>
      </c>
      <c r="K67">
        <f t="shared" si="585"/>
        <v>19653.38470420205</v>
      </c>
      <c r="L67">
        <f t="shared" si="585"/>
        <v>21762.333495390892</v>
      </c>
      <c r="M67">
        <f t="shared" si="585"/>
        <v>23856.087821198184</v>
      </c>
      <c r="N67">
        <f t="shared" si="585"/>
        <v>25934.582016565328</v>
      </c>
      <c r="O67">
        <f t="shared" si="585"/>
        <v>27997.750496120112</v>
      </c>
      <c r="P67">
        <f t="shared" si="585"/>
        <v>30045.527729421789</v>
      </c>
      <c r="Q67">
        <f t="shared" si="585"/>
        <v>32077.848215980579</v>
      </c>
      <c r="R67">
        <f t="shared" si="585"/>
        <v>34094.646460051801</v>
      </c>
      <c r="S67">
        <f t="shared" si="585"/>
        <v>36095.856945204701</v>
      </c>
      <c r="T67">
        <f t="shared" si="585"/>
        <v>38081.414108665951</v>
      </c>
      <c r="U67">
        <f t="shared" si="585"/>
        <v>40051.252315437661</v>
      </c>
      <c r="V67">
        <f t="shared" si="585"/>
        <v>42005.305832189588</v>
      </c>
      <c r="W67">
        <f t="shared" si="585"/>
        <v>43943.508800925054</v>
      </c>
      <c r="X67">
        <f t="shared" si="585"/>
        <v>45865.795212420067</v>
      </c>
      <c r="Y67">
        <f t="shared" si="585"/>
        <v>47772.098879434787</v>
      </c>
      <c r="Z67">
        <f t="shared" si="585"/>
        <v>49662.35340969653</v>
      </c>
      <c r="AA67">
        <f t="shared" si="585"/>
        <v>51536.492178653207</v>
      </c>
      <c r="AB67">
        <f t="shared" si="585"/>
        <v>53394.448301995952</v>
      </c>
      <c r="AC67">
        <f t="shared" si="585"/>
        <v>55236.154607949618</v>
      </c>
      <c r="AD67">
        <f t="shared" si="585"/>
        <v>57061.543609329477</v>
      </c>
      <c r="AE67">
        <f t="shared" si="585"/>
        <v>58870.547475362473</v>
      </c>
      <c r="AF67">
        <f t="shared" si="585"/>
        <v>60663.09800327105</v>
      </c>
      <c r="AG67">
        <f t="shared" si="585"/>
        <v>62439.126589617445</v>
      </c>
      <c r="AH67">
        <f t="shared" si="585"/>
        <v>64198.564201406145</v>
      </c>
      <c r="AI67">
        <f t="shared" si="585"/>
        <v>65941.341346942005</v>
      </c>
      <c r="AJ67">
        <f t="shared" si="585"/>
        <v>67667.388046441309</v>
      </c>
      <c r="AK67">
        <f t="shared" si="585"/>
        <v>69376.633802392884</v>
      </c>
      <c r="AL67">
        <f t="shared" si="585"/>
        <v>71069.007569666079</v>
      </c>
      <c r="AM67">
        <f t="shared" si="585"/>
        <v>72744.43772536231</v>
      </c>
      <c r="AN67">
        <f t="shared" si="585"/>
        <v>74402.852038406578</v>
      </c>
      <c r="AO67">
        <f t="shared" si="585"/>
        <v>76044.177638875117</v>
      </c>
      <c r="AP67">
        <f t="shared" si="585"/>
        <v>77668.340987055199</v>
      </c>
      <c r="AQ67">
        <f t="shared" si="585"/>
        <v>79275.267842232686</v>
      </c>
      <c r="AR67">
        <f t="shared" si="585"/>
        <v>80864.883231202883</v>
      </c>
      <c r="AS67">
        <f t="shared" si="585"/>
        <v>82437.111416499829</v>
      </c>
      <c r="AT67">
        <f t="shared" si="585"/>
        <v>83991.875864338988</v>
      </c>
      <c r="AU67">
        <f t="shared" si="585"/>
        <v>85529.09921226796</v>
      </c>
      <c r="AV67">
        <f t="shared" si="585"/>
        <v>87048.703236519577</v>
      </c>
      <c r="AW67">
        <f t="shared" si="585"/>
        <v>88550.608819061556</v>
      </c>
      <c r="AX67">
        <f t="shared" si="585"/>
        <v>90034.735914336314</v>
      </c>
      <c r="AY67">
        <f t="shared" si="585"/>
        <v>91501.003515684599</v>
      </c>
      <c r="AZ67">
        <f t="shared" si="585"/>
        <v>92949.329621445955</v>
      </c>
      <c r="BA67">
        <f t="shared" si="585"/>
        <v>94379.631200728996</v>
      </c>
      <c r="BB67">
        <f t="shared" si="585"/>
        <v>95791.824158843825</v>
      </c>
      <c r="BC67">
        <f t="shared" si="585"/>
        <v>97185.823302388861</v>
      </c>
      <c r="BD67">
        <f t="shared" si="585"/>
        <v>98561.542303983806</v>
      </c>
      <c r="BE67">
        <f t="shared" si="585"/>
        <v>99918.893666640215</v>
      </c>
      <c r="BF67">
        <f t="shared" si="585"/>
        <v>101257.78868776072</v>
      </c>
      <c r="BG67">
        <f t="shared" si="585"/>
        <v>102578.1374227575</v>
      </c>
      <c r="BH67">
        <f t="shared" si="585"/>
        <v>103879.84864828028</v>
      </c>
      <c r="BI67">
        <f t="shared" si="585"/>
        <v>105162.82982504375</v>
      </c>
      <c r="BJ67">
        <f t="shared" si="585"/>
        <v>106426.98706024369</v>
      </c>
      <c r="BK67">
        <f t="shared" si="585"/>
        <v>107672.22506955086</v>
      </c>
      <c r="BL67">
        <f t="shared" si="585"/>
        <v>108898.44713867106</v>
      </c>
      <c r="BM67">
        <f t="shared" si="585"/>
        <v>110105.55508445954</v>
      </c>
      <c r="BN67">
        <f t="shared" si="585"/>
        <v>111293.44921557703</v>
      </c>
      <c r="BO67">
        <f t="shared" si="585"/>
        <v>112462.02829267467</v>
      </c>
      <c r="BP67">
        <f t="shared" si="585"/>
        <v>113611.18948809423</v>
      </c>
      <c r="BQ67">
        <f t="shared" ref="BQ67:EB67" si="586">BQ66+BP67</f>
        <v>114740.82834506947</v>
      </c>
      <c r="BR67">
        <f t="shared" si="586"/>
        <v>115850.83873641428</v>
      </c>
      <c r="BS67">
        <f t="shared" si="586"/>
        <v>116941.11282268213</v>
      </c>
      <c r="BT67">
        <f t="shared" si="586"/>
        <v>118011.54100978124</v>
      </c>
      <c r="BU67">
        <f t="shared" si="586"/>
        <v>119062.01190602889</v>
      </c>
      <c r="BV67">
        <f t="shared" si="586"/>
        <v>120092.41227862795</v>
      </c>
      <c r="BW67">
        <f t="shared" si="586"/>
        <v>121102.62700954774</v>
      </c>
      <c r="BX67">
        <f t="shared" si="586"/>
        <v>122092.53905079086</v>
      </c>
      <c r="BY67">
        <f t="shared" si="586"/>
        <v>123062.0293790268</v>
      </c>
      <c r="BZ67">
        <f t="shared" si="586"/>
        <v>124010.97694957237</v>
      </c>
      <c r="CA67">
        <f t="shared" si="586"/>
        <v>124939.2586496983</v>
      </c>
      <c r="CB67">
        <f t="shared" si="586"/>
        <v>125846.74925124043</v>
      </c>
      <c r="CC67">
        <f t="shared" si="586"/>
        <v>126733.3213624932</v>
      </c>
      <c r="CD67">
        <f t="shared" si="586"/>
        <v>127598.8453793621</v>
      </c>
      <c r="CE67">
        <f t="shared" si="586"/>
        <v>128443.18943575102</v>
      </c>
      <c r="CF67">
        <f t="shared" si="586"/>
        <v>129266.21935315928</v>
      </c>
      <c r="CG67">
        <f t="shared" si="586"/>
        <v>130067.79858946236</v>
      </c>
      <c r="CH67">
        <f t="shared" si="586"/>
        <v>130847.78818684907</v>
      </c>
      <c r="CI67">
        <f t="shared" si="586"/>
        <v>131606.04671888702</v>
      </c>
      <c r="CJ67">
        <f t="shared" si="586"/>
        <v>132342.43023668707</v>
      </c>
      <c r="CK67">
        <f t="shared" si="586"/>
        <v>133056.79221413613</v>
      </c>
      <c r="CL67">
        <f t="shared" si="586"/>
        <v>133748.98349216676</v>
      </c>
      <c r="CM67">
        <f t="shared" si="586"/>
        <v>134418.85222203031</v>
      </c>
      <c r="CN67">
        <f t="shared" si="586"/>
        <v>135066.24380753946</v>
      </c>
      <c r="CO67">
        <f t="shared" si="586"/>
        <v>135691.00084624431</v>
      </c>
      <c r="CP67">
        <f t="shared" si="586"/>
        <v>136292.96306950488</v>
      </c>
      <c r="CQ67">
        <f t="shared" si="586"/>
        <v>136871.96728142109</v>
      </c>
      <c r="CR67">
        <f t="shared" si="586"/>
        <v>137427.84729658006</v>
      </c>
      <c r="CS67">
        <f t="shared" si="586"/>
        <v>137960.43387657864</v>
      </c>
      <c r="CT67">
        <f t="shared" si="586"/>
        <v>138469.55466527733</v>
      </c>
      <c r="CU67">
        <f t="shared" si="586"/>
        <v>138955.03412274001</v>
      </c>
      <c r="CV67">
        <f t="shared" si="586"/>
        <v>139416.69345781172</v>
      </c>
      <c r="CW67">
        <f t="shared" si="586"/>
        <v>139854.35055928523</v>
      </c>
      <c r="CX67">
        <f t="shared" si="586"/>
        <v>140267.81992560413</v>
      </c>
      <c r="CY67">
        <f t="shared" si="586"/>
        <v>140656.91259304885</v>
      </c>
      <c r="CZ67">
        <f t="shared" si="586"/>
        <v>141021.43606234892</v>
      </c>
      <c r="DA67">
        <f t="shared" si="586"/>
        <v>141361.19422366278</v>
      </c>
      <c r="DB67">
        <f t="shared" si="586"/>
        <v>141675.98727986333</v>
      </c>
      <c r="DC67">
        <f t="shared" si="586"/>
        <v>141965.61166806525</v>
      </c>
      <c r="DD67">
        <f t="shared" si="586"/>
        <v>142229.85997932663</v>
      </c>
      <c r="DE67">
        <f t="shared" si="586"/>
        <v>142468.5208764546</v>
      </c>
      <c r="DF67">
        <f t="shared" si="586"/>
        <v>142681.37900984142</v>
      </c>
      <c r="DG67">
        <f t="shared" si="586"/>
        <v>142868.21493125396</v>
      </c>
      <c r="DH67">
        <f t="shared" si="586"/>
        <v>143028.80500549599</v>
      </c>
      <c r="DI67">
        <f t="shared" si="586"/>
        <v>143162.92131985852</v>
      </c>
      <c r="DJ67">
        <f t="shared" si="586"/>
        <v>143270.33159126976</v>
      </c>
      <c r="DK67">
        <f t="shared" si="586"/>
        <v>143350.79907105168</v>
      </c>
      <c r="DL67">
        <f t="shared" si="586"/>
        <v>143404.08244718553</v>
      </c>
      <c r="DM67">
        <f t="shared" si="586"/>
        <v>143429.93574398407</v>
      </c>
      <c r="DN67">
        <f t="shared" si="586"/>
        <v>143428.10821906276</v>
      </c>
      <c r="DO67">
        <f t="shared" si="586"/>
        <v>143420.24260719281</v>
      </c>
      <c r="DP67">
        <f t="shared" si="586"/>
        <v>143420.24260719281</v>
      </c>
      <c r="DQ67">
        <f t="shared" si="586"/>
        <v>143420.24260719281</v>
      </c>
      <c r="DR67">
        <f t="shared" si="586"/>
        <v>143420.24260719281</v>
      </c>
      <c r="DS67">
        <f t="shared" si="586"/>
        <v>143420.24260719281</v>
      </c>
      <c r="DT67">
        <f t="shared" si="586"/>
        <v>143420.24260719281</v>
      </c>
      <c r="DU67">
        <f t="shared" si="586"/>
        <v>143420.24260719281</v>
      </c>
      <c r="DV67">
        <f t="shared" si="586"/>
        <v>143420.24260719281</v>
      </c>
      <c r="DW67">
        <f t="shared" si="586"/>
        <v>143420.24260719281</v>
      </c>
      <c r="DX67">
        <f t="shared" si="586"/>
        <v>143420.24260719281</v>
      </c>
      <c r="DY67">
        <f t="shared" si="586"/>
        <v>143420.24260719281</v>
      </c>
      <c r="DZ67">
        <f t="shared" si="586"/>
        <v>143420.24260719281</v>
      </c>
      <c r="EA67">
        <f t="shared" si="586"/>
        <v>143420.24260719281</v>
      </c>
      <c r="EB67">
        <f t="shared" si="586"/>
        <v>143420.24260719281</v>
      </c>
      <c r="EC67">
        <f t="shared" ref="EC67:GN67" si="587">EC66+EB67</f>
        <v>143420.24260719281</v>
      </c>
      <c r="ED67">
        <f t="shared" si="587"/>
        <v>143420.24260719281</v>
      </c>
      <c r="EE67">
        <f t="shared" si="587"/>
        <v>143420.24260719281</v>
      </c>
      <c r="EF67">
        <f t="shared" si="587"/>
        <v>143420.24260719281</v>
      </c>
      <c r="EG67">
        <f t="shared" si="587"/>
        <v>143420.24260719281</v>
      </c>
      <c r="EH67">
        <f t="shared" si="587"/>
        <v>143420.24260719281</v>
      </c>
      <c r="EI67">
        <f t="shared" si="587"/>
        <v>143420.24260719281</v>
      </c>
      <c r="EJ67">
        <f t="shared" si="587"/>
        <v>143420.24260719281</v>
      </c>
      <c r="EK67">
        <f t="shared" si="587"/>
        <v>143420.24260719281</v>
      </c>
      <c r="EL67">
        <f t="shared" si="587"/>
        <v>143420.24260719281</v>
      </c>
      <c r="EM67">
        <f t="shared" si="587"/>
        <v>143420.24260719281</v>
      </c>
      <c r="EN67">
        <f t="shared" si="587"/>
        <v>143420.24260719281</v>
      </c>
      <c r="EO67">
        <f t="shared" si="587"/>
        <v>143420.24260719281</v>
      </c>
      <c r="EP67">
        <f t="shared" si="587"/>
        <v>143420.24260719281</v>
      </c>
      <c r="EQ67">
        <f t="shared" si="587"/>
        <v>143420.24260719281</v>
      </c>
      <c r="ER67">
        <f t="shared" si="587"/>
        <v>143420.24260719281</v>
      </c>
      <c r="ES67">
        <f t="shared" si="587"/>
        <v>143420.24260719281</v>
      </c>
      <c r="ET67">
        <f t="shared" si="587"/>
        <v>143420.24260719281</v>
      </c>
      <c r="EU67">
        <f t="shared" si="587"/>
        <v>143420.24260719281</v>
      </c>
      <c r="EV67">
        <f t="shared" si="587"/>
        <v>143420.24260719281</v>
      </c>
      <c r="EW67">
        <f t="shared" si="587"/>
        <v>143420.24260719281</v>
      </c>
      <c r="EX67">
        <f t="shared" si="587"/>
        <v>143420.24260719281</v>
      </c>
      <c r="EY67">
        <f t="shared" si="587"/>
        <v>143420.24260719281</v>
      </c>
      <c r="EZ67">
        <f t="shared" si="587"/>
        <v>143420.24260719281</v>
      </c>
      <c r="FA67">
        <f t="shared" si="587"/>
        <v>143420.24260719281</v>
      </c>
      <c r="FB67">
        <f t="shared" si="587"/>
        <v>143420.24260719281</v>
      </c>
      <c r="FC67">
        <f t="shared" si="587"/>
        <v>143420.24260719281</v>
      </c>
      <c r="FD67">
        <f t="shared" si="587"/>
        <v>143420.24260719281</v>
      </c>
      <c r="FE67">
        <f t="shared" si="587"/>
        <v>143420.24260719281</v>
      </c>
      <c r="FF67">
        <f t="shared" si="587"/>
        <v>143420.24260719281</v>
      </c>
      <c r="FG67">
        <f t="shared" si="587"/>
        <v>143420.24260719281</v>
      </c>
      <c r="FH67">
        <f t="shared" si="587"/>
        <v>143420.24260719281</v>
      </c>
      <c r="FI67">
        <f t="shared" si="587"/>
        <v>143420.24260719281</v>
      </c>
      <c r="FJ67">
        <f t="shared" si="587"/>
        <v>143420.24260719281</v>
      </c>
      <c r="FK67">
        <f t="shared" si="587"/>
        <v>143420.24260719281</v>
      </c>
      <c r="FL67">
        <f t="shared" si="587"/>
        <v>143420.24260719281</v>
      </c>
      <c r="FM67">
        <f t="shared" si="587"/>
        <v>143420.24260719281</v>
      </c>
      <c r="FN67">
        <f t="shared" si="587"/>
        <v>143420.24260719281</v>
      </c>
      <c r="FO67">
        <f t="shared" si="587"/>
        <v>143420.24260719281</v>
      </c>
      <c r="FP67">
        <f t="shared" si="587"/>
        <v>143420.24260719281</v>
      </c>
      <c r="FQ67">
        <f t="shared" si="587"/>
        <v>143420.24260719281</v>
      </c>
      <c r="FR67">
        <f t="shared" si="587"/>
        <v>143420.24260719281</v>
      </c>
      <c r="FS67">
        <f t="shared" si="587"/>
        <v>143420.24260719281</v>
      </c>
      <c r="FT67">
        <f t="shared" si="587"/>
        <v>143420.24260719281</v>
      </c>
      <c r="FU67">
        <f t="shared" si="587"/>
        <v>143420.24260719281</v>
      </c>
      <c r="FV67">
        <f t="shared" si="587"/>
        <v>143420.24260719281</v>
      </c>
      <c r="FW67">
        <f t="shared" si="587"/>
        <v>143420.24260719281</v>
      </c>
      <c r="FX67">
        <f t="shared" si="587"/>
        <v>143420.24260719281</v>
      </c>
      <c r="FY67">
        <f t="shared" si="587"/>
        <v>143420.24260719281</v>
      </c>
      <c r="FZ67">
        <f t="shared" si="587"/>
        <v>143420.24260719281</v>
      </c>
      <c r="GA67">
        <f t="shared" si="587"/>
        <v>143420.24260719281</v>
      </c>
      <c r="GB67">
        <f t="shared" si="587"/>
        <v>143420.24260719281</v>
      </c>
      <c r="GC67">
        <f t="shared" si="587"/>
        <v>143420.24260719281</v>
      </c>
      <c r="GD67">
        <f t="shared" si="587"/>
        <v>143420.24260719281</v>
      </c>
      <c r="GE67">
        <f t="shared" si="587"/>
        <v>143420.24260719281</v>
      </c>
      <c r="GF67">
        <f t="shared" si="587"/>
        <v>143420.24260719281</v>
      </c>
      <c r="GG67">
        <f t="shared" si="587"/>
        <v>143420.24260719281</v>
      </c>
      <c r="GH67">
        <f t="shared" si="587"/>
        <v>143420.24260719281</v>
      </c>
      <c r="GI67">
        <f t="shared" si="587"/>
        <v>143420.24260719281</v>
      </c>
      <c r="GJ67">
        <f t="shared" si="587"/>
        <v>143420.24260719281</v>
      </c>
      <c r="GK67">
        <f t="shared" si="587"/>
        <v>143420.24260719281</v>
      </c>
      <c r="GL67">
        <f t="shared" si="587"/>
        <v>143420.24260719281</v>
      </c>
      <c r="GM67">
        <f t="shared" si="587"/>
        <v>143420.24260719281</v>
      </c>
      <c r="GN67">
        <f t="shared" si="587"/>
        <v>143420.24260719281</v>
      </c>
      <c r="GO67">
        <f t="shared" ref="GO67:IZ67" si="588">GO66+GN67</f>
        <v>143420.24260719281</v>
      </c>
      <c r="GP67">
        <f t="shared" si="588"/>
        <v>143420.24260719281</v>
      </c>
      <c r="GQ67">
        <f t="shared" si="588"/>
        <v>143420.24260719281</v>
      </c>
      <c r="GR67">
        <f t="shared" si="588"/>
        <v>143420.24260719281</v>
      </c>
      <c r="GS67">
        <f t="shared" si="588"/>
        <v>143420.24260719281</v>
      </c>
      <c r="GT67">
        <f t="shared" si="588"/>
        <v>143420.24260719281</v>
      </c>
      <c r="GU67">
        <f t="shared" si="588"/>
        <v>143420.24260719281</v>
      </c>
      <c r="GV67">
        <f t="shared" si="588"/>
        <v>143420.24260719281</v>
      </c>
      <c r="GW67">
        <f t="shared" si="588"/>
        <v>143420.24260719281</v>
      </c>
      <c r="GX67">
        <f t="shared" si="588"/>
        <v>143420.24260719281</v>
      </c>
      <c r="GY67">
        <f t="shared" si="588"/>
        <v>143420.24260719281</v>
      </c>
      <c r="GZ67">
        <f t="shared" si="588"/>
        <v>143420.24260719281</v>
      </c>
      <c r="HA67">
        <f t="shared" si="588"/>
        <v>143420.24260719281</v>
      </c>
      <c r="HB67">
        <f t="shared" si="588"/>
        <v>143420.24260719281</v>
      </c>
      <c r="HC67">
        <f t="shared" si="588"/>
        <v>143420.24260719281</v>
      </c>
      <c r="HD67">
        <f t="shared" si="588"/>
        <v>143420.24260719281</v>
      </c>
      <c r="HE67">
        <f t="shared" si="588"/>
        <v>143420.24260719281</v>
      </c>
      <c r="HF67">
        <f t="shared" si="588"/>
        <v>143420.24260719281</v>
      </c>
      <c r="HG67">
        <f t="shared" si="588"/>
        <v>143420.24260719281</v>
      </c>
      <c r="HH67">
        <f t="shared" si="588"/>
        <v>143420.24260719281</v>
      </c>
      <c r="HI67">
        <f t="shared" si="588"/>
        <v>143420.24260719281</v>
      </c>
      <c r="HJ67">
        <f t="shared" si="588"/>
        <v>143420.24260719281</v>
      </c>
      <c r="HK67">
        <f t="shared" si="588"/>
        <v>143420.24260719281</v>
      </c>
      <c r="HL67">
        <f t="shared" si="588"/>
        <v>143420.24260719281</v>
      </c>
      <c r="HM67">
        <f t="shared" si="588"/>
        <v>143420.24260719281</v>
      </c>
      <c r="HN67">
        <f t="shared" si="588"/>
        <v>143420.24260719281</v>
      </c>
      <c r="HO67">
        <f t="shared" si="588"/>
        <v>143420.24260719281</v>
      </c>
      <c r="HP67">
        <f t="shared" si="588"/>
        <v>143420.24260719281</v>
      </c>
      <c r="HQ67">
        <f t="shared" si="588"/>
        <v>143420.24260719281</v>
      </c>
      <c r="HR67">
        <f t="shared" si="588"/>
        <v>143420.24260719281</v>
      </c>
      <c r="HS67">
        <f t="shared" si="588"/>
        <v>143420.24260719281</v>
      </c>
      <c r="HT67">
        <f t="shared" si="588"/>
        <v>143420.24260719281</v>
      </c>
      <c r="HU67">
        <f t="shared" si="588"/>
        <v>143420.24260719281</v>
      </c>
      <c r="HV67">
        <f t="shared" si="588"/>
        <v>143420.24260719281</v>
      </c>
      <c r="HW67">
        <f t="shared" si="588"/>
        <v>143420.24260719281</v>
      </c>
      <c r="HX67">
        <f t="shared" si="588"/>
        <v>143420.24260719281</v>
      </c>
      <c r="HY67">
        <f t="shared" si="588"/>
        <v>143420.24260719281</v>
      </c>
      <c r="HZ67">
        <f t="shared" si="588"/>
        <v>143420.24260719281</v>
      </c>
      <c r="IA67">
        <f t="shared" si="588"/>
        <v>143420.24260719281</v>
      </c>
      <c r="IB67">
        <f t="shared" si="588"/>
        <v>143420.24260719281</v>
      </c>
      <c r="IC67">
        <f t="shared" si="588"/>
        <v>143420.24260719281</v>
      </c>
      <c r="ID67">
        <f t="shared" si="588"/>
        <v>143420.24260719281</v>
      </c>
      <c r="IE67">
        <f t="shared" si="588"/>
        <v>143420.24260719281</v>
      </c>
      <c r="IF67">
        <f t="shared" si="588"/>
        <v>143420.24260719281</v>
      </c>
      <c r="IG67">
        <f t="shared" si="588"/>
        <v>143420.24260719281</v>
      </c>
      <c r="IH67">
        <f t="shared" si="588"/>
        <v>143420.24260719281</v>
      </c>
      <c r="II67">
        <f t="shared" si="588"/>
        <v>143420.24260719281</v>
      </c>
      <c r="IJ67">
        <f t="shared" si="588"/>
        <v>143420.24260719281</v>
      </c>
      <c r="IK67">
        <f t="shared" si="588"/>
        <v>143420.24260719281</v>
      </c>
      <c r="IL67">
        <f t="shared" si="588"/>
        <v>143420.24260719281</v>
      </c>
      <c r="IM67">
        <f t="shared" si="588"/>
        <v>143420.24260719281</v>
      </c>
      <c r="IN67">
        <f t="shared" si="588"/>
        <v>143420.24260719281</v>
      </c>
      <c r="IO67">
        <f t="shared" si="588"/>
        <v>143420.24260719281</v>
      </c>
      <c r="IP67">
        <f t="shared" si="588"/>
        <v>143420.24260719281</v>
      </c>
      <c r="IQ67">
        <f t="shared" si="588"/>
        <v>143420.24260719281</v>
      </c>
      <c r="IR67">
        <f t="shared" si="588"/>
        <v>143420.24260719281</v>
      </c>
      <c r="IS67">
        <f t="shared" si="588"/>
        <v>143420.24260719281</v>
      </c>
      <c r="IT67">
        <f t="shared" si="588"/>
        <v>143420.24260719281</v>
      </c>
      <c r="IU67">
        <f t="shared" si="588"/>
        <v>143420.24260719281</v>
      </c>
      <c r="IV67">
        <f t="shared" si="588"/>
        <v>143420.24260719281</v>
      </c>
      <c r="IW67">
        <f t="shared" si="588"/>
        <v>143420.24260719281</v>
      </c>
      <c r="IX67">
        <f t="shared" si="588"/>
        <v>143420.24260719281</v>
      </c>
      <c r="IY67">
        <f t="shared" si="588"/>
        <v>143420.24260719281</v>
      </c>
      <c r="IZ67">
        <f t="shared" si="588"/>
        <v>143420.24260719281</v>
      </c>
      <c r="JA67">
        <f t="shared" ref="JA67:LL67" si="589">JA66+IZ67</f>
        <v>143420.24260719281</v>
      </c>
      <c r="JB67">
        <f t="shared" si="589"/>
        <v>143420.24260719281</v>
      </c>
      <c r="JC67">
        <f t="shared" si="589"/>
        <v>143420.24260719281</v>
      </c>
      <c r="JD67">
        <f t="shared" si="589"/>
        <v>143420.24260719281</v>
      </c>
      <c r="JE67">
        <f t="shared" si="589"/>
        <v>143420.24260719281</v>
      </c>
      <c r="JF67">
        <f t="shared" si="589"/>
        <v>143420.24260719281</v>
      </c>
      <c r="JG67">
        <f t="shared" si="589"/>
        <v>143420.24260719281</v>
      </c>
      <c r="JH67">
        <f t="shared" si="589"/>
        <v>143420.24260719281</v>
      </c>
      <c r="JI67">
        <f t="shared" si="589"/>
        <v>143420.24260719281</v>
      </c>
      <c r="JJ67">
        <f t="shared" si="589"/>
        <v>143420.24260719281</v>
      </c>
      <c r="JK67">
        <f t="shared" si="589"/>
        <v>143420.24260719281</v>
      </c>
      <c r="JL67">
        <f t="shared" si="589"/>
        <v>143420.24260719281</v>
      </c>
      <c r="JM67">
        <f t="shared" si="589"/>
        <v>143420.24260719281</v>
      </c>
      <c r="JN67">
        <f t="shared" si="589"/>
        <v>143420.24260719281</v>
      </c>
      <c r="JO67">
        <f t="shared" si="589"/>
        <v>143420.24260719281</v>
      </c>
      <c r="JP67">
        <f t="shared" si="589"/>
        <v>143420.24260719281</v>
      </c>
      <c r="JQ67">
        <f t="shared" si="589"/>
        <v>143420.24260719281</v>
      </c>
      <c r="JR67">
        <f t="shared" si="589"/>
        <v>143420.24260719281</v>
      </c>
      <c r="JS67">
        <f t="shared" si="589"/>
        <v>143420.24260719281</v>
      </c>
      <c r="JT67">
        <f t="shared" si="589"/>
        <v>143420.24260719281</v>
      </c>
      <c r="JU67">
        <f t="shared" si="589"/>
        <v>143420.24260719281</v>
      </c>
      <c r="JV67">
        <f t="shared" si="589"/>
        <v>143420.24260719281</v>
      </c>
      <c r="JW67">
        <f t="shared" si="589"/>
        <v>143420.24260719281</v>
      </c>
      <c r="JX67">
        <f t="shared" si="589"/>
        <v>143420.24260719281</v>
      </c>
      <c r="JY67">
        <f t="shared" si="589"/>
        <v>143420.24260719281</v>
      </c>
      <c r="JZ67">
        <f t="shared" si="589"/>
        <v>143420.24260719281</v>
      </c>
      <c r="KA67">
        <f t="shared" si="589"/>
        <v>143420.24260719281</v>
      </c>
      <c r="KB67">
        <f t="shared" si="589"/>
        <v>143420.24260719281</v>
      </c>
      <c r="KC67">
        <f t="shared" si="589"/>
        <v>143420.24260719281</v>
      </c>
      <c r="KD67">
        <f t="shared" si="589"/>
        <v>143420.24260719281</v>
      </c>
      <c r="KE67">
        <f t="shared" si="589"/>
        <v>143420.24260719281</v>
      </c>
      <c r="KF67">
        <f t="shared" si="589"/>
        <v>143420.24260719281</v>
      </c>
      <c r="KG67">
        <f t="shared" si="589"/>
        <v>143420.24260719281</v>
      </c>
      <c r="KH67">
        <f t="shared" si="589"/>
        <v>143420.24260719281</v>
      </c>
      <c r="KI67">
        <f t="shared" si="589"/>
        <v>143420.24260719281</v>
      </c>
      <c r="KJ67">
        <f t="shared" si="589"/>
        <v>143420.24260719281</v>
      </c>
      <c r="KK67">
        <f t="shared" si="589"/>
        <v>143420.24260719281</v>
      </c>
      <c r="KL67">
        <f t="shared" si="589"/>
        <v>143420.24260719281</v>
      </c>
      <c r="KM67">
        <f t="shared" si="589"/>
        <v>143420.24260719281</v>
      </c>
      <c r="KN67">
        <f t="shared" si="589"/>
        <v>143420.24260719281</v>
      </c>
      <c r="KO67">
        <f t="shared" si="589"/>
        <v>143420.24260719281</v>
      </c>
      <c r="KP67">
        <f t="shared" si="589"/>
        <v>143420.24260719281</v>
      </c>
      <c r="KQ67">
        <f t="shared" si="589"/>
        <v>143420.24260719281</v>
      </c>
      <c r="KR67">
        <f t="shared" si="589"/>
        <v>143420.24260719281</v>
      </c>
      <c r="KS67">
        <f t="shared" si="589"/>
        <v>143420.24260719281</v>
      </c>
      <c r="KT67">
        <f t="shared" si="589"/>
        <v>143420.24260719281</v>
      </c>
      <c r="KU67">
        <f t="shared" si="589"/>
        <v>143420.24260719281</v>
      </c>
      <c r="KV67">
        <f t="shared" si="589"/>
        <v>143420.24260719281</v>
      </c>
      <c r="KW67">
        <f t="shared" si="589"/>
        <v>143420.24260719281</v>
      </c>
      <c r="KX67">
        <f t="shared" si="589"/>
        <v>143420.24260719281</v>
      </c>
      <c r="KY67">
        <f t="shared" si="589"/>
        <v>143420.24260719281</v>
      </c>
      <c r="KZ67">
        <f t="shared" si="589"/>
        <v>143420.24260719281</v>
      </c>
      <c r="LA67">
        <f t="shared" si="589"/>
        <v>143420.24260719281</v>
      </c>
      <c r="LB67">
        <f t="shared" si="589"/>
        <v>143420.24260719281</v>
      </c>
      <c r="LC67">
        <f t="shared" si="589"/>
        <v>143420.24260719281</v>
      </c>
      <c r="LD67">
        <f t="shared" si="589"/>
        <v>143420.24260719281</v>
      </c>
      <c r="LE67">
        <f t="shared" si="589"/>
        <v>143420.24260719281</v>
      </c>
      <c r="LF67">
        <f t="shared" si="589"/>
        <v>143420.24260719281</v>
      </c>
      <c r="LG67">
        <f t="shared" si="589"/>
        <v>143420.24260719281</v>
      </c>
      <c r="LH67">
        <f t="shared" si="589"/>
        <v>143420.24260719281</v>
      </c>
      <c r="LI67">
        <f t="shared" si="589"/>
        <v>143420.24260719281</v>
      </c>
      <c r="LJ67">
        <f t="shared" si="589"/>
        <v>143420.24260719281</v>
      </c>
      <c r="LK67">
        <f t="shared" si="589"/>
        <v>143420.24260719281</v>
      </c>
      <c r="LL67">
        <f t="shared" si="589"/>
        <v>143420.24260719281</v>
      </c>
      <c r="LM67">
        <f t="shared" ref="LM67:NX67" si="590">LM66+LL67</f>
        <v>143420.24260719281</v>
      </c>
      <c r="LN67">
        <f t="shared" si="590"/>
        <v>143420.24260719281</v>
      </c>
      <c r="LO67">
        <f t="shared" si="590"/>
        <v>143420.24260719281</v>
      </c>
      <c r="LP67">
        <f t="shared" si="590"/>
        <v>143420.24260719281</v>
      </c>
      <c r="LQ67">
        <f t="shared" si="590"/>
        <v>143420.24260719281</v>
      </c>
      <c r="LR67">
        <f t="shared" si="590"/>
        <v>143420.24260719281</v>
      </c>
      <c r="LS67">
        <f t="shared" si="590"/>
        <v>143420.24260719281</v>
      </c>
      <c r="LT67">
        <f t="shared" si="590"/>
        <v>143420.24260719281</v>
      </c>
      <c r="LU67">
        <f t="shared" si="590"/>
        <v>143420.24260719281</v>
      </c>
      <c r="LV67">
        <f t="shared" si="590"/>
        <v>143420.24260719281</v>
      </c>
      <c r="LW67">
        <f t="shared" si="590"/>
        <v>143420.24260719281</v>
      </c>
      <c r="LX67">
        <f t="shared" si="590"/>
        <v>143420.24260719281</v>
      </c>
      <c r="LY67">
        <f t="shared" si="590"/>
        <v>143420.24260719281</v>
      </c>
      <c r="LZ67">
        <f t="shared" si="590"/>
        <v>143420.24260719281</v>
      </c>
      <c r="MA67">
        <f t="shared" si="590"/>
        <v>143420.24260719281</v>
      </c>
      <c r="MB67">
        <f t="shared" si="590"/>
        <v>143420.24260719281</v>
      </c>
      <c r="MC67">
        <f t="shared" si="590"/>
        <v>143420.24260719281</v>
      </c>
      <c r="MD67">
        <f t="shared" si="590"/>
        <v>143420.24260719281</v>
      </c>
      <c r="ME67">
        <f t="shared" si="590"/>
        <v>143420.24260719281</v>
      </c>
      <c r="MF67">
        <f t="shared" si="590"/>
        <v>143420.24260719281</v>
      </c>
      <c r="MG67">
        <f t="shared" si="590"/>
        <v>143420.24260719281</v>
      </c>
      <c r="MH67">
        <f t="shared" si="590"/>
        <v>143420.24260719281</v>
      </c>
      <c r="MI67">
        <f t="shared" si="590"/>
        <v>143420.24260719281</v>
      </c>
      <c r="MJ67">
        <f t="shared" si="590"/>
        <v>143420.24260719281</v>
      </c>
      <c r="MK67">
        <f t="shared" si="590"/>
        <v>143420.24260719281</v>
      </c>
      <c r="ML67">
        <f t="shared" si="590"/>
        <v>143420.24260719281</v>
      </c>
      <c r="MM67">
        <f t="shared" si="590"/>
        <v>143420.24260719281</v>
      </c>
      <c r="MN67">
        <f t="shared" si="590"/>
        <v>143420.24260719281</v>
      </c>
      <c r="MO67">
        <f t="shared" si="590"/>
        <v>143420.24260719281</v>
      </c>
      <c r="MP67">
        <f t="shared" si="590"/>
        <v>143420.24260719281</v>
      </c>
      <c r="MQ67">
        <f t="shared" si="590"/>
        <v>143420.24260719281</v>
      </c>
      <c r="MR67">
        <f t="shared" si="590"/>
        <v>143420.24260719281</v>
      </c>
      <c r="MS67">
        <f t="shared" si="590"/>
        <v>143420.24260719281</v>
      </c>
      <c r="MT67">
        <f t="shared" si="590"/>
        <v>143420.24260719281</v>
      </c>
      <c r="MU67">
        <f t="shared" si="590"/>
        <v>143420.24260719281</v>
      </c>
      <c r="MV67">
        <f t="shared" si="590"/>
        <v>143420.24260719281</v>
      </c>
      <c r="MW67">
        <f t="shared" si="590"/>
        <v>143420.24260719281</v>
      </c>
      <c r="MX67">
        <f t="shared" si="590"/>
        <v>143420.24260719281</v>
      </c>
      <c r="MY67">
        <f t="shared" si="590"/>
        <v>143420.24260719281</v>
      </c>
      <c r="MZ67">
        <f t="shared" si="590"/>
        <v>143420.24260719281</v>
      </c>
      <c r="NA67">
        <f t="shared" si="590"/>
        <v>143420.24260719281</v>
      </c>
      <c r="NB67">
        <f t="shared" si="590"/>
        <v>143420.24260719281</v>
      </c>
      <c r="NC67">
        <f t="shared" si="590"/>
        <v>143420.24260719281</v>
      </c>
      <c r="ND67">
        <f t="shared" si="590"/>
        <v>143420.24260719281</v>
      </c>
      <c r="NE67">
        <f t="shared" si="590"/>
        <v>143420.24260719281</v>
      </c>
      <c r="NF67">
        <f t="shared" si="590"/>
        <v>143420.24260719281</v>
      </c>
      <c r="NG67">
        <f t="shared" si="590"/>
        <v>143420.24260719281</v>
      </c>
      <c r="NH67">
        <f t="shared" si="590"/>
        <v>143420.24260719281</v>
      </c>
      <c r="NI67">
        <f t="shared" si="590"/>
        <v>143420.24260719281</v>
      </c>
      <c r="NJ67">
        <f t="shared" si="590"/>
        <v>143420.24260719281</v>
      </c>
      <c r="NK67">
        <f t="shared" si="590"/>
        <v>143420.24260719281</v>
      </c>
      <c r="NL67">
        <f t="shared" si="590"/>
        <v>143420.24260719281</v>
      </c>
      <c r="NM67">
        <f t="shared" si="590"/>
        <v>143420.24260719281</v>
      </c>
      <c r="NN67">
        <f t="shared" si="590"/>
        <v>143420.24260719281</v>
      </c>
      <c r="NO67">
        <f t="shared" si="590"/>
        <v>143420.24260719281</v>
      </c>
      <c r="NP67">
        <f t="shared" si="590"/>
        <v>143420.24260719281</v>
      </c>
      <c r="NQ67">
        <f t="shared" si="590"/>
        <v>143420.24260719281</v>
      </c>
      <c r="NR67">
        <f t="shared" si="590"/>
        <v>143420.24260719281</v>
      </c>
      <c r="NS67">
        <f t="shared" si="590"/>
        <v>143420.24260719281</v>
      </c>
      <c r="NT67">
        <f t="shared" si="590"/>
        <v>143420.24260719281</v>
      </c>
      <c r="NU67">
        <f t="shared" si="590"/>
        <v>143420.24260719281</v>
      </c>
      <c r="NV67">
        <f t="shared" si="590"/>
        <v>143420.24260719281</v>
      </c>
      <c r="NW67">
        <f t="shared" si="590"/>
        <v>143420.24260719281</v>
      </c>
      <c r="NX67">
        <f t="shared" si="590"/>
        <v>143420.24260719281</v>
      </c>
      <c r="NY67">
        <f t="shared" ref="NY67:OL67" si="591">NY66+NX67</f>
        <v>143420.24260719281</v>
      </c>
      <c r="NZ67">
        <f t="shared" si="591"/>
        <v>143420.24260719281</v>
      </c>
      <c r="OA67">
        <f t="shared" si="591"/>
        <v>143420.24260719281</v>
      </c>
      <c r="OB67">
        <f t="shared" si="591"/>
        <v>143420.24260719281</v>
      </c>
      <c r="OC67">
        <f t="shared" si="591"/>
        <v>143420.24260719281</v>
      </c>
      <c r="OD67">
        <f t="shared" si="591"/>
        <v>143420.24260719281</v>
      </c>
      <c r="OE67">
        <f t="shared" si="591"/>
        <v>143420.24260719281</v>
      </c>
      <c r="OF67">
        <f t="shared" si="591"/>
        <v>143420.24260719281</v>
      </c>
      <c r="OG67">
        <f t="shared" si="591"/>
        <v>143420.24260719281</v>
      </c>
      <c r="OH67">
        <f t="shared" si="591"/>
        <v>143420.24260719281</v>
      </c>
      <c r="OI67">
        <f t="shared" si="591"/>
        <v>143420.24260719281</v>
      </c>
      <c r="OJ67">
        <f t="shared" si="591"/>
        <v>143420.24260719281</v>
      </c>
      <c r="OK67">
        <f t="shared" si="591"/>
        <v>143420.24260719281</v>
      </c>
      <c r="OL67">
        <f t="shared" si="591"/>
        <v>143420.24260719281</v>
      </c>
      <c r="OM67">
        <f t="shared" ref="OM67" si="592">OM66+OL67</f>
        <v>143420.24260719281</v>
      </c>
      <c r="ON67">
        <f t="shared" ref="ON67" si="593">ON66+OM67</f>
        <v>143420.24260719281</v>
      </c>
      <c r="OO67">
        <f t="shared" ref="OO67" si="594">OO66+ON67</f>
        <v>143420.24260719281</v>
      </c>
      <c r="OP67">
        <f t="shared" ref="OP67" si="595">OP66+OO67</f>
        <v>143420.24260719281</v>
      </c>
      <c r="OQ67">
        <f t="shared" ref="OQ67" si="596">OQ66+OP67</f>
        <v>143420.24260719281</v>
      </c>
      <c r="OR67">
        <f t="shared" ref="OR67" si="597">OR66+OQ67</f>
        <v>143420.24260719281</v>
      </c>
      <c r="OS67">
        <f t="shared" ref="OS67" si="598">OS66+OR67</f>
        <v>143420.24260719281</v>
      </c>
      <c r="OT67">
        <f t="shared" ref="OT67" si="599">OT66+OS67</f>
        <v>143420.24260719281</v>
      </c>
      <c r="OU67">
        <f t="shared" ref="OU67" si="600">OU66+OT67</f>
        <v>143420.24260719281</v>
      </c>
      <c r="OV67">
        <f t="shared" ref="OV67" si="601">OV66+OU67</f>
        <v>143420.24260719281</v>
      </c>
      <c r="OW67">
        <f t="shared" ref="OW67" si="602">OW66+OV67</f>
        <v>143420.24260719281</v>
      </c>
      <c r="OX67">
        <f t="shared" ref="OX67" si="603">OX66+OW67</f>
        <v>143420.24260719281</v>
      </c>
      <c r="OY67">
        <f t="shared" ref="OY67" si="604">OY66+OX67</f>
        <v>143420.24260719281</v>
      </c>
      <c r="OZ67">
        <f t="shared" ref="OZ67" si="605">OZ66+OY67</f>
        <v>143420.24260719281</v>
      </c>
      <c r="PA67">
        <f t="shared" ref="PA67" si="606">PA66+OZ67</f>
        <v>143420.24260719281</v>
      </c>
      <c r="PB67">
        <f t="shared" ref="PB67" si="607">PB66+PA67</f>
        <v>143420.24260719281</v>
      </c>
      <c r="PC67">
        <f t="shared" ref="PC67" si="608">PC66+PB67</f>
        <v>143420.24260719281</v>
      </c>
      <c r="PD67">
        <f t="shared" ref="PD67" si="609">PD66+PC67</f>
        <v>143420.24260719281</v>
      </c>
      <c r="PE67">
        <f t="shared" ref="PE67" si="610">PE66+PD67</f>
        <v>143420.24260719281</v>
      </c>
      <c r="PF67">
        <f t="shared" ref="PF67" si="611">PF66+PE67</f>
        <v>143420.24260719281</v>
      </c>
      <c r="PG67">
        <f t="shared" ref="PG67" si="612">PG66+PF67</f>
        <v>143420.24260719281</v>
      </c>
      <c r="PH67">
        <f t="shared" ref="PH67" si="613">PH66+PG67</f>
        <v>143420.24260719281</v>
      </c>
      <c r="PI67">
        <f t="shared" ref="PI67" si="614">PI66+PH67</f>
        <v>143420.24260719281</v>
      </c>
      <c r="PJ67">
        <f t="shared" ref="PJ67" si="615">PJ66+PI67</f>
        <v>143420.24260719281</v>
      </c>
      <c r="PK67">
        <f t="shared" ref="PK67" si="616">PK66+PJ67</f>
        <v>143420.24260719281</v>
      </c>
      <c r="PL67">
        <f t="shared" ref="PL67" si="617">PL66+PK67</f>
        <v>143420.24260719281</v>
      </c>
      <c r="PM67">
        <f t="shared" ref="PM67" si="618">PM66+PL67</f>
        <v>143420.24260719281</v>
      </c>
      <c r="PN67">
        <f t="shared" ref="PN67" si="619">PN66+PM67</f>
        <v>143420.24260719281</v>
      </c>
      <c r="PO67">
        <f t="shared" ref="PO67" si="620">PO66+PN67</f>
        <v>143420.24260719281</v>
      </c>
      <c r="PP67">
        <f t="shared" ref="PP67" si="621">PP66+PO67</f>
        <v>143420.24260719281</v>
      </c>
      <c r="PQ67">
        <f t="shared" ref="PQ67" si="622">PQ66+PP67</f>
        <v>143420.24260719281</v>
      </c>
      <c r="PR67">
        <f t="shared" ref="PR67" si="623">PR66+PQ67</f>
        <v>143420.24260719281</v>
      </c>
      <c r="PS67">
        <f t="shared" ref="PS67" si="624">PS66+PR67</f>
        <v>143420.24260719281</v>
      </c>
      <c r="PT67">
        <f t="shared" ref="PT67" si="625">PT66+PS67</f>
        <v>143420.24260719281</v>
      </c>
      <c r="PU67">
        <f t="shared" ref="PU67" si="626">PU66+PT67</f>
        <v>143420.24260719281</v>
      </c>
      <c r="PV67">
        <f t="shared" ref="PV67" si="627">PV66+PU67</f>
        <v>143420.24260719281</v>
      </c>
      <c r="PW67">
        <f t="shared" ref="PW67" si="628">PW66+PV67</f>
        <v>143420.24260719281</v>
      </c>
      <c r="PX67">
        <f t="shared" ref="PX67" si="629">PX66+PW67</f>
        <v>143420.24260719281</v>
      </c>
      <c r="PY67">
        <f t="shared" ref="PY67" si="630">PY66+PX67</f>
        <v>143420.24260719281</v>
      </c>
      <c r="PZ67">
        <f t="shared" ref="PZ67" si="631">PZ66+PY67</f>
        <v>143420.24260719281</v>
      </c>
      <c r="QA67">
        <f t="shared" ref="QA67" si="632">QA66+PZ67</f>
        <v>143420.24260719281</v>
      </c>
      <c r="QB67">
        <f t="shared" ref="QB67" si="633">QB66+QA67</f>
        <v>143420.24260719281</v>
      </c>
      <c r="QC67">
        <f t="shared" ref="QC67" si="634">QC66+QB67</f>
        <v>143420.24260719281</v>
      </c>
      <c r="QD67">
        <f t="shared" ref="QD67" si="635">QD66+QC67</f>
        <v>143420.24260719281</v>
      </c>
      <c r="QE67">
        <f t="shared" ref="QE67" si="636">QE66+QD67</f>
        <v>143420.24260719281</v>
      </c>
      <c r="QF67">
        <f t="shared" ref="QF67" si="637">QF66+QE67</f>
        <v>143420.24260719281</v>
      </c>
      <c r="QG67">
        <f t="shared" ref="QG67" si="638">QG66+QF67</f>
        <v>143420.24260719281</v>
      </c>
      <c r="QH67">
        <f t="shared" ref="QH67" si="639">QH66+QG67</f>
        <v>143420.24260719281</v>
      </c>
      <c r="QI67">
        <f t="shared" ref="QI67" si="640">QI66+QH67</f>
        <v>143420.24260719281</v>
      </c>
      <c r="QJ67">
        <f t="shared" ref="QJ67" si="641">QJ66+QI67</f>
        <v>143420.24260719281</v>
      </c>
      <c r="QK67">
        <f t="shared" ref="QK67" si="642">QK66+QJ67</f>
        <v>143420.24260719281</v>
      </c>
      <c r="QL67">
        <f t="shared" ref="QL67" si="643">QL66+QK67</f>
        <v>143420.24260719281</v>
      </c>
      <c r="QM67">
        <f t="shared" ref="QM67" si="644">QM66+QL67</f>
        <v>143420.24260719281</v>
      </c>
      <c r="QN67">
        <f t="shared" ref="QN67" si="645">QN66+QM67</f>
        <v>143420.24260719281</v>
      </c>
      <c r="QO67">
        <f t="shared" ref="QO67" si="646">QO66+QN67</f>
        <v>143420.24260719281</v>
      </c>
      <c r="QP67">
        <f t="shared" ref="QP67" si="647">QP66+QO67</f>
        <v>143420.24260719281</v>
      </c>
      <c r="QQ67">
        <f t="shared" ref="QQ67" si="648">QQ66+QP67</f>
        <v>143420.24260719281</v>
      </c>
      <c r="QR67">
        <f t="shared" ref="QR67" si="649">QR66+QQ67</f>
        <v>143420.24260719281</v>
      </c>
      <c r="QS67">
        <f t="shared" ref="QS67" si="650">QS66+QR67</f>
        <v>143420.24260719281</v>
      </c>
      <c r="QT67">
        <f t="shared" ref="QT67" si="651">QT66+QS67</f>
        <v>143420.24260719281</v>
      </c>
      <c r="QU67">
        <f t="shared" ref="QU67" si="652">QU66+QT67</f>
        <v>143420.24260719281</v>
      </c>
      <c r="QV67">
        <f t="shared" ref="QV67" si="653">QV66+QU67</f>
        <v>143420.24260719281</v>
      </c>
      <c r="QW67">
        <f t="shared" ref="QW67" si="654">QW66+QV67</f>
        <v>143420.24260719281</v>
      </c>
      <c r="QX67">
        <f t="shared" ref="QX67" si="655">QX66+QW67</f>
        <v>143420.24260719281</v>
      </c>
      <c r="QY67">
        <f t="shared" ref="QY67" si="656">QY66+QX67</f>
        <v>143420.24260719281</v>
      </c>
      <c r="QZ67">
        <f t="shared" ref="QZ67" si="657">QZ66+QY67</f>
        <v>143420.24260719281</v>
      </c>
      <c r="RA67">
        <f t="shared" ref="RA67" si="658">RA66+QZ67</f>
        <v>143420.24260719281</v>
      </c>
      <c r="RB67">
        <f t="shared" ref="RB67" si="659">RB66+RA67</f>
        <v>143420.24260719281</v>
      </c>
      <c r="RC67">
        <f t="shared" ref="RC67" si="660">RC66+RB67</f>
        <v>143420.24260719281</v>
      </c>
      <c r="RD67">
        <f t="shared" ref="RD67" si="661">RD66+RC67</f>
        <v>143420.24260719281</v>
      </c>
      <c r="RE67">
        <f t="shared" ref="RE67" si="662">RE66+RD67</f>
        <v>143420.24260719281</v>
      </c>
      <c r="RF67">
        <f t="shared" ref="RF67" si="663">RF66+RE67</f>
        <v>143420.24260719281</v>
      </c>
      <c r="RG67">
        <f t="shared" ref="RG67" si="664">RG66+RF67</f>
        <v>143420.24260719281</v>
      </c>
      <c r="RH67">
        <f t="shared" ref="RH67" si="665">RH66+RG67</f>
        <v>143420.24260719281</v>
      </c>
      <c r="RI67">
        <f t="shared" ref="RI67" si="666">RI66+RH67</f>
        <v>143420.24260719281</v>
      </c>
      <c r="RJ67">
        <f t="shared" ref="RJ67" si="667">RJ66+RI67</f>
        <v>143420.24260719281</v>
      </c>
      <c r="RK67">
        <f t="shared" ref="RK67" si="668">RK66+RJ67</f>
        <v>143420.24260719281</v>
      </c>
      <c r="RL67">
        <f t="shared" ref="RL67" si="669">RL66+RK67</f>
        <v>143420.24260719281</v>
      </c>
      <c r="RM67">
        <f t="shared" ref="RM67" si="670">RM66+RL67</f>
        <v>143420.24260719281</v>
      </c>
      <c r="RN67">
        <f t="shared" ref="RN67" si="671">RN66+RM67</f>
        <v>143420.24260719281</v>
      </c>
      <c r="RO67">
        <f t="shared" ref="RO67" si="672">RO66+RN67</f>
        <v>143420.24260719281</v>
      </c>
      <c r="RP67">
        <f t="shared" ref="RP67" si="673">RP66+RO67</f>
        <v>143420.24260719281</v>
      </c>
      <c r="RQ67">
        <f t="shared" ref="RQ67" si="674">RQ66+RP67</f>
        <v>143420.24260719281</v>
      </c>
      <c r="RR67">
        <f t="shared" ref="RR67" si="675">RR66+RQ67</f>
        <v>143420.24260719281</v>
      </c>
      <c r="RS67">
        <f t="shared" ref="RS67" si="676">RS66+RR67</f>
        <v>143420.24260719281</v>
      </c>
      <c r="RT67">
        <f t="shared" ref="RT67" si="677">RT66+RS67</f>
        <v>143420.24260719281</v>
      </c>
      <c r="RU67">
        <f t="shared" ref="RU67" si="678">RU66+RT67</f>
        <v>143420.24260719281</v>
      </c>
      <c r="RV67">
        <f t="shared" ref="RV67" si="679">RV66+RU67</f>
        <v>143420.24260719281</v>
      </c>
      <c r="RW67">
        <f t="shared" ref="RW67" si="680">RW66+RV67</f>
        <v>143420.24260719281</v>
      </c>
      <c r="RX67">
        <f t="shared" ref="RX67" si="681">RX66+RW67</f>
        <v>143420.24260719281</v>
      </c>
      <c r="RY67">
        <f t="shared" ref="RY67" si="682">RY66+RX67</f>
        <v>143420.24260719281</v>
      </c>
      <c r="RZ67">
        <f t="shared" ref="RZ67" si="683">RZ66+RY67</f>
        <v>143420.24260719281</v>
      </c>
      <c r="SA67">
        <f t="shared" ref="SA67" si="684">SA66+RZ67</f>
        <v>143420.24260719281</v>
      </c>
      <c r="SB67">
        <f t="shared" ref="SB67" si="685">SB66+SA67</f>
        <v>143420.24260719281</v>
      </c>
      <c r="SC67">
        <f t="shared" ref="SC67" si="686">SC66+SB67</f>
        <v>143420.24260719281</v>
      </c>
      <c r="SD67">
        <f t="shared" ref="SD67" si="687">SD66+SC67</f>
        <v>143420.24260719281</v>
      </c>
      <c r="SE67">
        <f t="shared" ref="SE67" si="688">SE66+SD67</f>
        <v>143420.24260719281</v>
      </c>
      <c r="SF67">
        <f t="shared" ref="SF67" si="689">SF66+SE67</f>
        <v>143420.24260719281</v>
      </c>
      <c r="SG67">
        <f t="shared" ref="SG67" si="690">SG66+SF67</f>
        <v>143420.24260719281</v>
      </c>
      <c r="SH67">
        <f t="shared" ref="SH67" si="691">SH66+SG67</f>
        <v>143420.24260719281</v>
      </c>
      <c r="SI67">
        <f t="shared" ref="SI67" si="692">SI66+SH67</f>
        <v>143420.24260719281</v>
      </c>
      <c r="SJ67">
        <f t="shared" ref="SJ67" si="693">SJ66+SI67</f>
        <v>143420.24260719281</v>
      </c>
      <c r="SK67">
        <f t="shared" ref="SK67" si="694">SK66+SJ67</f>
        <v>143420.24260719281</v>
      </c>
      <c r="SL67">
        <f t="shared" ref="SL67" si="695">SL66+SK67</f>
        <v>143420.24260719281</v>
      </c>
      <c r="SM67">
        <f t="shared" ref="SM67" si="696">SM66+SL67</f>
        <v>143420.24260719281</v>
      </c>
      <c r="SN67">
        <f t="shared" ref="SN67" si="697">SN66+SM67</f>
        <v>143420.24260719281</v>
      </c>
      <c r="SO67">
        <f t="shared" ref="SO67" si="698">SO66+SN67</f>
        <v>143420.24260719281</v>
      </c>
      <c r="SP67">
        <f t="shared" ref="SP67" si="699">SP66+SO67</f>
        <v>143420.24260719281</v>
      </c>
      <c r="SQ67">
        <f t="shared" ref="SQ67" si="700">SQ66+SP67</f>
        <v>143420.24260719281</v>
      </c>
      <c r="SR67">
        <f t="shared" ref="SR67" si="701">SR66+SQ67</f>
        <v>143420.24260719281</v>
      </c>
      <c r="SS67">
        <f t="shared" ref="SS67" si="702">SS66+SR67</f>
        <v>143420.24260719281</v>
      </c>
      <c r="ST67">
        <f t="shared" ref="ST67" si="703">ST66+SS67</f>
        <v>143420.24260719281</v>
      </c>
      <c r="SU67">
        <f t="shared" ref="SU67" si="704">SU66+ST67</f>
        <v>143420.24260719281</v>
      </c>
      <c r="SV67">
        <f t="shared" ref="SV67" si="705">SV66+SU67</f>
        <v>143420.24260719281</v>
      </c>
      <c r="SW67">
        <f t="shared" ref="SW67" si="706">SW66+SV67</f>
        <v>143420.24260719281</v>
      </c>
      <c r="SX67">
        <f t="shared" ref="SX67" si="707">SX66+SW67</f>
        <v>143420.24260719281</v>
      </c>
      <c r="SY67">
        <f t="shared" ref="SY67" si="708">SY66+SX67</f>
        <v>143420.24260719281</v>
      </c>
      <c r="SZ67">
        <f t="shared" ref="SZ67" si="709">SZ66+SY67</f>
        <v>143420.24260719281</v>
      </c>
      <c r="TA67">
        <f t="shared" ref="TA67" si="710">TA66+SZ67</f>
        <v>143420.24260719281</v>
      </c>
      <c r="TB67">
        <f t="shared" ref="TB67" si="711">TB66+TA67</f>
        <v>143420.24260719281</v>
      </c>
      <c r="TC67">
        <f t="shared" ref="TC67" si="712">TC66+TB67</f>
        <v>143420.24260719281</v>
      </c>
      <c r="TD67">
        <f t="shared" ref="TD67" si="713">TD66+TC67</f>
        <v>143420.24260719281</v>
      </c>
      <c r="TE67">
        <f t="shared" ref="TE67" si="714">TE66+TD67</f>
        <v>143420.24260719281</v>
      </c>
      <c r="TF67">
        <f t="shared" ref="TF67" si="715">TF66+TE67</f>
        <v>143420.24260719281</v>
      </c>
      <c r="TG67">
        <f t="shared" ref="TG67" si="716">TG66+TF67</f>
        <v>143420.24260719281</v>
      </c>
      <c r="TH67">
        <f t="shared" ref="TH67" si="717">TH66+TG67</f>
        <v>143420.24260719281</v>
      </c>
      <c r="TI67">
        <f t="shared" ref="TI67" si="718">TI66+TH67</f>
        <v>143420.24260719281</v>
      </c>
      <c r="TJ67">
        <f t="shared" ref="TJ67" si="719">TJ66+TI67</f>
        <v>143420.24260719281</v>
      </c>
      <c r="TK67">
        <f t="shared" ref="TK67" si="720">TK66+TJ67</f>
        <v>143420.24260719281</v>
      </c>
      <c r="TL67">
        <f t="shared" ref="TL67" si="721">TL66+TK67</f>
        <v>143420.24260719281</v>
      </c>
      <c r="TM67">
        <f t="shared" ref="TM67" si="722">TM66+TL67</f>
        <v>143420.24260719281</v>
      </c>
      <c r="TN67">
        <f t="shared" ref="TN67" si="723">TN66+TM67</f>
        <v>143420.24260719281</v>
      </c>
      <c r="TO67">
        <f t="shared" ref="TO67" si="724">TO66+TN67</f>
        <v>143420.24260719281</v>
      </c>
      <c r="TP67">
        <f t="shared" ref="TP67" si="725">TP66+TO67</f>
        <v>143420.24260719281</v>
      </c>
      <c r="TQ67">
        <f t="shared" ref="TQ67" si="726">TQ66+TP67</f>
        <v>143420.24260719281</v>
      </c>
      <c r="TR67">
        <f t="shared" ref="TR67" si="727">TR66+TQ67</f>
        <v>143420.24260719281</v>
      </c>
      <c r="TS67">
        <f t="shared" ref="TS67" si="728">TS66+TR67</f>
        <v>143420.24260719281</v>
      </c>
      <c r="TT67">
        <f t="shared" ref="TT67" si="729">TT66+TS67</f>
        <v>143420.24260719281</v>
      </c>
      <c r="TU67">
        <f t="shared" ref="TU67" si="730">TU66+TT67</f>
        <v>143420.24260719281</v>
      </c>
      <c r="TV67">
        <f t="shared" ref="TV67" si="731">TV66+TU67</f>
        <v>143420.24260719281</v>
      </c>
      <c r="TW67">
        <f t="shared" ref="TW67" si="732">TW66+TV67</f>
        <v>143420.24260719281</v>
      </c>
      <c r="TX67">
        <f t="shared" ref="TX67" si="733">TX66+TW67</f>
        <v>143420.24260719281</v>
      </c>
      <c r="TY67">
        <f t="shared" ref="TY67" si="734">TY66+TX67</f>
        <v>143420.24260719281</v>
      </c>
      <c r="TZ67">
        <f t="shared" ref="TZ67" si="735">TZ66+TY67</f>
        <v>143420.24260719281</v>
      </c>
      <c r="UA67">
        <f t="shared" ref="UA67" si="736">UA66+TZ67</f>
        <v>143420.24260719281</v>
      </c>
      <c r="UB67">
        <f t="shared" ref="UB67" si="737">UB66+UA67</f>
        <v>143420.24260719281</v>
      </c>
      <c r="UC67">
        <f t="shared" ref="UC67" si="738">UC66+UB67</f>
        <v>143420.24260719281</v>
      </c>
      <c r="UD67">
        <f t="shared" ref="UD67" si="739">UD66+UC67</f>
        <v>143420.24260719281</v>
      </c>
      <c r="UE67">
        <f t="shared" ref="UE67" si="740">UE66+UD67</f>
        <v>143420.24260719281</v>
      </c>
      <c r="UF67">
        <f t="shared" ref="UF67" si="741">UF66+UE67</f>
        <v>143420.24260719281</v>
      </c>
      <c r="UG67">
        <f t="shared" ref="UG67" si="742">UG66+UF67</f>
        <v>143420.24260719281</v>
      </c>
      <c r="UH67">
        <f t="shared" ref="UH67" si="743">UH66+UG67</f>
        <v>143420.24260719281</v>
      </c>
      <c r="UI67">
        <f t="shared" ref="UI67" si="744">UI66+UH67</f>
        <v>143420.24260719281</v>
      </c>
      <c r="UJ67">
        <f t="shared" ref="UJ67" si="745">UJ66+UI67</f>
        <v>143420.24260719281</v>
      </c>
      <c r="UK67">
        <f t="shared" ref="UK67" si="746">UK66+UJ67</f>
        <v>143420.24260719281</v>
      </c>
      <c r="UL67">
        <f t="shared" ref="UL67" si="747">UL66+UK67</f>
        <v>143420.24260719281</v>
      </c>
      <c r="UM67">
        <f t="shared" ref="UM67" si="748">UM66+UL67</f>
        <v>143420.24260719281</v>
      </c>
      <c r="UN67">
        <f t="shared" ref="UN67" si="749">UN66+UM67</f>
        <v>143420.24260719281</v>
      </c>
      <c r="UO67">
        <f t="shared" ref="UO67" si="750">UO66+UN67</f>
        <v>143420.24260719281</v>
      </c>
      <c r="UP67">
        <f t="shared" ref="UP67" si="751">UP66+UO67</f>
        <v>143420.24260719281</v>
      </c>
      <c r="UQ67">
        <f t="shared" ref="UQ67" si="752">UQ66+UP67</f>
        <v>143420.24260719281</v>
      </c>
      <c r="UR67">
        <f t="shared" ref="UR67" si="753">UR66+UQ67</f>
        <v>143420.24260719281</v>
      </c>
      <c r="US67">
        <f t="shared" ref="US67" si="754">US66+UR67</f>
        <v>143420.24260719281</v>
      </c>
      <c r="UT67">
        <f t="shared" ref="UT67" si="755">UT66+US67</f>
        <v>143420.24260719281</v>
      </c>
      <c r="UU67">
        <f t="shared" ref="UU67" si="756">UU66+UT67</f>
        <v>143420.24260719281</v>
      </c>
      <c r="UV67">
        <f t="shared" ref="UV67" si="757">UV66+UU67</f>
        <v>143420.24260719281</v>
      </c>
      <c r="UW67">
        <f t="shared" ref="UW67" si="758">UW66+UV67</f>
        <v>143420.24260719281</v>
      </c>
      <c r="UX67">
        <f t="shared" ref="UX67" si="759">UX66+UW67</f>
        <v>143420.24260719281</v>
      </c>
      <c r="UY67">
        <f t="shared" ref="UY67" si="760">UY66+UX67</f>
        <v>143420.24260719281</v>
      </c>
      <c r="UZ67">
        <f t="shared" ref="UZ67" si="761">UZ66+UY67</f>
        <v>143420.24260719281</v>
      </c>
      <c r="VA67">
        <f t="shared" ref="VA67" si="762">VA66+UZ67</f>
        <v>143420.24260719281</v>
      </c>
      <c r="VB67">
        <f t="shared" ref="VB67" si="763">VB66+VA67</f>
        <v>143420.24260719281</v>
      </c>
      <c r="VC67">
        <f t="shared" ref="VC67" si="764">VC66+VB67</f>
        <v>143420.24260719281</v>
      </c>
      <c r="VD67">
        <f t="shared" ref="VD67" si="765">VD66+VC67</f>
        <v>143420.24260719281</v>
      </c>
      <c r="VE67">
        <f t="shared" ref="VE67" si="766">VE66+VD67</f>
        <v>143420.24260719281</v>
      </c>
      <c r="VF67">
        <f t="shared" ref="VF67" si="767">VF66+VE67</f>
        <v>143420.24260719281</v>
      </c>
      <c r="VG67">
        <f t="shared" ref="VG67" si="768">VG66+VF67</f>
        <v>143420.24260719281</v>
      </c>
      <c r="VH67">
        <f t="shared" ref="VH67" si="769">VH66+VG67</f>
        <v>143420.24260719281</v>
      </c>
      <c r="VI67">
        <f t="shared" ref="VI67" si="770">VI66+VH67</f>
        <v>143420.24260719281</v>
      </c>
      <c r="VJ67">
        <f t="shared" ref="VJ67" si="771">VJ66+VI67</f>
        <v>143420.24260719281</v>
      </c>
      <c r="VK67">
        <f t="shared" ref="VK67" si="772">VK66+VJ67</f>
        <v>143420.24260719281</v>
      </c>
      <c r="VL67">
        <f t="shared" ref="VL67" si="773">VL66+VK67</f>
        <v>143420.24260719281</v>
      </c>
      <c r="VM67">
        <f t="shared" ref="VM67" si="774">VM66+VL67</f>
        <v>143420.24260719281</v>
      </c>
      <c r="VN67">
        <f t="shared" ref="VN67" si="775">VN66+VM67</f>
        <v>143420.24260719281</v>
      </c>
      <c r="VO67">
        <f t="shared" ref="VO67" si="776">VO66+VN67</f>
        <v>143420.24260719281</v>
      </c>
      <c r="VP67">
        <f t="shared" ref="VP67" si="777">VP66+VO67</f>
        <v>143420.24260719281</v>
      </c>
      <c r="VQ67">
        <f t="shared" ref="VQ67" si="778">VQ66+VP67</f>
        <v>143420.24260719281</v>
      </c>
      <c r="VR67">
        <f t="shared" ref="VR67" si="779">VR66+VQ67</f>
        <v>143420.24260719281</v>
      </c>
      <c r="VS67">
        <f t="shared" ref="VS67" si="780">VS66+VR67</f>
        <v>143420.24260719281</v>
      </c>
      <c r="VT67">
        <f t="shared" ref="VT67" si="781">VT66+VS67</f>
        <v>143420.24260719281</v>
      </c>
      <c r="VU67">
        <f t="shared" ref="VU67" si="782">VU66+VT67</f>
        <v>143420.24260719281</v>
      </c>
      <c r="VV67">
        <f t="shared" ref="VV67" si="783">VV66+VU67</f>
        <v>143420.24260719281</v>
      </c>
      <c r="VW67">
        <f t="shared" ref="VW67" si="784">VW66+VV67</f>
        <v>143420.24260719281</v>
      </c>
      <c r="VX67">
        <f t="shared" ref="VX67" si="785">VX66+VW67</f>
        <v>143420.24260719281</v>
      </c>
      <c r="VY67">
        <f t="shared" ref="VY67" si="786">VY66+VX67</f>
        <v>143420.24260719281</v>
      </c>
      <c r="VZ67">
        <f t="shared" ref="VZ67" si="787">VZ66+VY67</f>
        <v>143420.24260719281</v>
      </c>
      <c r="WA67">
        <f t="shared" ref="WA67" si="788">WA66+VZ67</f>
        <v>143420.24260719281</v>
      </c>
      <c r="WB67">
        <f t="shared" ref="WB67" si="789">WB66+WA67</f>
        <v>143420.24260719281</v>
      </c>
      <c r="WC67">
        <f t="shared" ref="WC67" si="790">WC66+WB67</f>
        <v>143420.24260719281</v>
      </c>
      <c r="WD67">
        <f t="shared" ref="WD67" si="791">WD66+WC67</f>
        <v>143420.24260719281</v>
      </c>
    </row>
    <row r="68" spans="1:602" x14ac:dyDescent="0.2">
      <c r="B68" t="s">
        <v>110</v>
      </c>
      <c r="C68">
        <v>1</v>
      </c>
      <c r="D68">
        <f>C68+1</f>
        <v>2</v>
      </c>
      <c r="E68">
        <f t="shared" ref="E68:BP68" si="792">D68+1</f>
        <v>3</v>
      </c>
      <c r="F68">
        <f t="shared" si="792"/>
        <v>4</v>
      </c>
      <c r="G68">
        <f t="shared" si="792"/>
        <v>5</v>
      </c>
      <c r="H68">
        <f t="shared" si="792"/>
        <v>6</v>
      </c>
      <c r="I68">
        <f t="shared" si="792"/>
        <v>7</v>
      </c>
      <c r="J68">
        <f t="shared" si="792"/>
        <v>8</v>
      </c>
      <c r="K68">
        <f t="shared" si="792"/>
        <v>9</v>
      </c>
      <c r="L68">
        <f t="shared" si="792"/>
        <v>10</v>
      </c>
      <c r="M68">
        <f t="shared" si="792"/>
        <v>11</v>
      </c>
      <c r="N68">
        <f t="shared" si="792"/>
        <v>12</v>
      </c>
      <c r="O68">
        <f t="shared" si="792"/>
        <v>13</v>
      </c>
      <c r="P68">
        <f t="shared" si="792"/>
        <v>14</v>
      </c>
      <c r="Q68">
        <f t="shared" si="792"/>
        <v>15</v>
      </c>
      <c r="R68">
        <f t="shared" si="792"/>
        <v>16</v>
      </c>
      <c r="S68">
        <f t="shared" si="792"/>
        <v>17</v>
      </c>
      <c r="T68">
        <f t="shared" si="792"/>
        <v>18</v>
      </c>
      <c r="U68">
        <f t="shared" si="792"/>
        <v>19</v>
      </c>
      <c r="V68">
        <f t="shared" si="792"/>
        <v>20</v>
      </c>
      <c r="W68">
        <f t="shared" si="792"/>
        <v>21</v>
      </c>
      <c r="X68">
        <f t="shared" si="792"/>
        <v>22</v>
      </c>
      <c r="Y68">
        <f t="shared" si="792"/>
        <v>23</v>
      </c>
      <c r="Z68">
        <f t="shared" si="792"/>
        <v>24</v>
      </c>
      <c r="AA68">
        <f t="shared" si="792"/>
        <v>25</v>
      </c>
      <c r="AB68">
        <f t="shared" si="792"/>
        <v>26</v>
      </c>
      <c r="AC68">
        <f t="shared" si="792"/>
        <v>27</v>
      </c>
      <c r="AD68">
        <f t="shared" si="792"/>
        <v>28</v>
      </c>
      <c r="AE68">
        <f t="shared" si="792"/>
        <v>29</v>
      </c>
      <c r="AF68">
        <f t="shared" si="792"/>
        <v>30</v>
      </c>
      <c r="AG68">
        <f t="shared" si="792"/>
        <v>31</v>
      </c>
      <c r="AH68">
        <f t="shared" si="792"/>
        <v>32</v>
      </c>
      <c r="AI68">
        <f t="shared" si="792"/>
        <v>33</v>
      </c>
      <c r="AJ68">
        <f t="shared" si="792"/>
        <v>34</v>
      </c>
      <c r="AK68">
        <f t="shared" si="792"/>
        <v>35</v>
      </c>
      <c r="AL68">
        <f t="shared" si="792"/>
        <v>36</v>
      </c>
      <c r="AM68">
        <f t="shared" si="792"/>
        <v>37</v>
      </c>
      <c r="AN68">
        <f t="shared" si="792"/>
        <v>38</v>
      </c>
      <c r="AO68">
        <f t="shared" si="792"/>
        <v>39</v>
      </c>
      <c r="AP68">
        <f t="shared" si="792"/>
        <v>40</v>
      </c>
      <c r="AQ68">
        <f t="shared" si="792"/>
        <v>41</v>
      </c>
      <c r="AR68">
        <f t="shared" si="792"/>
        <v>42</v>
      </c>
      <c r="AS68">
        <f t="shared" si="792"/>
        <v>43</v>
      </c>
      <c r="AT68">
        <f t="shared" si="792"/>
        <v>44</v>
      </c>
      <c r="AU68">
        <f t="shared" si="792"/>
        <v>45</v>
      </c>
      <c r="AV68">
        <f t="shared" si="792"/>
        <v>46</v>
      </c>
      <c r="AW68">
        <f t="shared" si="792"/>
        <v>47</v>
      </c>
      <c r="AX68">
        <f t="shared" si="792"/>
        <v>48</v>
      </c>
      <c r="AY68">
        <f t="shared" si="792"/>
        <v>49</v>
      </c>
      <c r="AZ68">
        <f t="shared" si="792"/>
        <v>50</v>
      </c>
      <c r="BA68">
        <f t="shared" si="792"/>
        <v>51</v>
      </c>
      <c r="BB68">
        <f t="shared" si="792"/>
        <v>52</v>
      </c>
      <c r="BC68">
        <f t="shared" si="792"/>
        <v>53</v>
      </c>
      <c r="BD68">
        <f t="shared" si="792"/>
        <v>54</v>
      </c>
      <c r="BE68">
        <f t="shared" si="792"/>
        <v>55</v>
      </c>
      <c r="BF68">
        <f t="shared" si="792"/>
        <v>56</v>
      </c>
      <c r="BG68">
        <f t="shared" si="792"/>
        <v>57</v>
      </c>
      <c r="BH68">
        <f t="shared" si="792"/>
        <v>58</v>
      </c>
      <c r="BI68">
        <f t="shared" si="792"/>
        <v>59</v>
      </c>
      <c r="BJ68">
        <f t="shared" si="792"/>
        <v>60</v>
      </c>
      <c r="BK68">
        <f t="shared" si="792"/>
        <v>61</v>
      </c>
      <c r="BL68">
        <f t="shared" si="792"/>
        <v>62</v>
      </c>
      <c r="BM68">
        <f t="shared" si="792"/>
        <v>63</v>
      </c>
      <c r="BN68">
        <f t="shared" si="792"/>
        <v>64</v>
      </c>
      <c r="BO68">
        <f t="shared" si="792"/>
        <v>65</v>
      </c>
      <c r="BP68">
        <f t="shared" si="792"/>
        <v>66</v>
      </c>
      <c r="BQ68">
        <f t="shared" ref="BQ68:EB68" si="793">BP68+1</f>
        <v>67</v>
      </c>
      <c r="BR68">
        <f t="shared" si="793"/>
        <v>68</v>
      </c>
      <c r="BS68">
        <f t="shared" si="793"/>
        <v>69</v>
      </c>
      <c r="BT68">
        <f t="shared" si="793"/>
        <v>70</v>
      </c>
      <c r="BU68">
        <f t="shared" si="793"/>
        <v>71</v>
      </c>
      <c r="BV68">
        <f t="shared" si="793"/>
        <v>72</v>
      </c>
      <c r="BW68">
        <f t="shared" si="793"/>
        <v>73</v>
      </c>
      <c r="BX68">
        <f t="shared" si="793"/>
        <v>74</v>
      </c>
      <c r="BY68">
        <f t="shared" si="793"/>
        <v>75</v>
      </c>
      <c r="BZ68">
        <f t="shared" si="793"/>
        <v>76</v>
      </c>
      <c r="CA68">
        <f t="shared" si="793"/>
        <v>77</v>
      </c>
      <c r="CB68">
        <f t="shared" si="793"/>
        <v>78</v>
      </c>
      <c r="CC68">
        <f t="shared" si="793"/>
        <v>79</v>
      </c>
      <c r="CD68">
        <f t="shared" si="793"/>
        <v>80</v>
      </c>
      <c r="CE68">
        <f t="shared" si="793"/>
        <v>81</v>
      </c>
      <c r="CF68">
        <f t="shared" si="793"/>
        <v>82</v>
      </c>
      <c r="CG68">
        <f t="shared" si="793"/>
        <v>83</v>
      </c>
      <c r="CH68">
        <f t="shared" si="793"/>
        <v>84</v>
      </c>
      <c r="CI68">
        <f t="shared" si="793"/>
        <v>85</v>
      </c>
      <c r="CJ68">
        <f t="shared" si="793"/>
        <v>86</v>
      </c>
      <c r="CK68">
        <f t="shared" si="793"/>
        <v>87</v>
      </c>
      <c r="CL68">
        <f t="shared" si="793"/>
        <v>88</v>
      </c>
      <c r="CM68">
        <f t="shared" si="793"/>
        <v>89</v>
      </c>
      <c r="CN68">
        <f t="shared" si="793"/>
        <v>90</v>
      </c>
      <c r="CO68">
        <f t="shared" si="793"/>
        <v>91</v>
      </c>
      <c r="CP68">
        <f t="shared" si="793"/>
        <v>92</v>
      </c>
      <c r="CQ68">
        <f t="shared" si="793"/>
        <v>93</v>
      </c>
      <c r="CR68">
        <f t="shared" si="793"/>
        <v>94</v>
      </c>
      <c r="CS68">
        <f t="shared" si="793"/>
        <v>95</v>
      </c>
      <c r="CT68">
        <f t="shared" si="793"/>
        <v>96</v>
      </c>
      <c r="CU68">
        <f t="shared" si="793"/>
        <v>97</v>
      </c>
      <c r="CV68">
        <f t="shared" si="793"/>
        <v>98</v>
      </c>
      <c r="CW68">
        <f t="shared" si="793"/>
        <v>99</v>
      </c>
      <c r="CX68">
        <f t="shared" si="793"/>
        <v>100</v>
      </c>
      <c r="CY68">
        <f t="shared" si="793"/>
        <v>101</v>
      </c>
      <c r="CZ68">
        <f t="shared" si="793"/>
        <v>102</v>
      </c>
      <c r="DA68">
        <f t="shared" si="793"/>
        <v>103</v>
      </c>
      <c r="DB68">
        <f t="shared" si="793"/>
        <v>104</v>
      </c>
      <c r="DC68">
        <f t="shared" si="793"/>
        <v>105</v>
      </c>
      <c r="DD68">
        <f t="shared" si="793"/>
        <v>106</v>
      </c>
      <c r="DE68">
        <f t="shared" si="793"/>
        <v>107</v>
      </c>
      <c r="DF68">
        <f t="shared" si="793"/>
        <v>108</v>
      </c>
      <c r="DG68">
        <f t="shared" si="793"/>
        <v>109</v>
      </c>
      <c r="DH68">
        <f t="shared" si="793"/>
        <v>110</v>
      </c>
      <c r="DI68">
        <f t="shared" si="793"/>
        <v>111</v>
      </c>
      <c r="DJ68">
        <f t="shared" si="793"/>
        <v>112</v>
      </c>
      <c r="DK68">
        <f t="shared" si="793"/>
        <v>113</v>
      </c>
      <c r="DL68">
        <f t="shared" si="793"/>
        <v>114</v>
      </c>
      <c r="DM68">
        <f t="shared" si="793"/>
        <v>115</v>
      </c>
      <c r="DN68">
        <f t="shared" si="793"/>
        <v>116</v>
      </c>
      <c r="DO68">
        <f t="shared" si="793"/>
        <v>117</v>
      </c>
      <c r="DP68">
        <f t="shared" si="793"/>
        <v>118</v>
      </c>
      <c r="DQ68">
        <f t="shared" si="793"/>
        <v>119</v>
      </c>
      <c r="DR68">
        <f t="shared" si="793"/>
        <v>120</v>
      </c>
      <c r="DS68">
        <f t="shared" si="793"/>
        <v>121</v>
      </c>
      <c r="DT68">
        <f t="shared" si="793"/>
        <v>122</v>
      </c>
      <c r="DU68">
        <f t="shared" si="793"/>
        <v>123</v>
      </c>
      <c r="DV68">
        <f t="shared" si="793"/>
        <v>124</v>
      </c>
      <c r="DW68">
        <f t="shared" si="793"/>
        <v>125</v>
      </c>
      <c r="DX68">
        <f t="shared" si="793"/>
        <v>126</v>
      </c>
      <c r="DY68">
        <f t="shared" si="793"/>
        <v>127</v>
      </c>
      <c r="DZ68">
        <f t="shared" si="793"/>
        <v>128</v>
      </c>
      <c r="EA68">
        <f t="shared" si="793"/>
        <v>129</v>
      </c>
      <c r="EB68">
        <f t="shared" si="793"/>
        <v>130</v>
      </c>
      <c r="EC68">
        <f t="shared" ref="EC68:GN68" si="794">EB68+1</f>
        <v>131</v>
      </c>
      <c r="ED68">
        <f t="shared" si="794"/>
        <v>132</v>
      </c>
      <c r="EE68">
        <f t="shared" si="794"/>
        <v>133</v>
      </c>
      <c r="EF68">
        <f t="shared" si="794"/>
        <v>134</v>
      </c>
      <c r="EG68">
        <f t="shared" si="794"/>
        <v>135</v>
      </c>
      <c r="EH68">
        <f t="shared" si="794"/>
        <v>136</v>
      </c>
      <c r="EI68">
        <f t="shared" si="794"/>
        <v>137</v>
      </c>
      <c r="EJ68">
        <f t="shared" si="794"/>
        <v>138</v>
      </c>
      <c r="EK68">
        <f t="shared" si="794"/>
        <v>139</v>
      </c>
      <c r="EL68">
        <f t="shared" si="794"/>
        <v>140</v>
      </c>
      <c r="EM68">
        <f t="shared" si="794"/>
        <v>141</v>
      </c>
      <c r="EN68">
        <f t="shared" si="794"/>
        <v>142</v>
      </c>
      <c r="EO68">
        <f t="shared" si="794"/>
        <v>143</v>
      </c>
      <c r="EP68">
        <f t="shared" si="794"/>
        <v>144</v>
      </c>
      <c r="EQ68">
        <f t="shared" si="794"/>
        <v>145</v>
      </c>
      <c r="ER68">
        <f t="shared" si="794"/>
        <v>146</v>
      </c>
      <c r="ES68">
        <f t="shared" si="794"/>
        <v>147</v>
      </c>
      <c r="ET68">
        <f t="shared" si="794"/>
        <v>148</v>
      </c>
      <c r="EU68">
        <f t="shared" si="794"/>
        <v>149</v>
      </c>
      <c r="EV68">
        <f t="shared" si="794"/>
        <v>150</v>
      </c>
      <c r="EW68">
        <f t="shared" si="794"/>
        <v>151</v>
      </c>
      <c r="EX68">
        <f t="shared" si="794"/>
        <v>152</v>
      </c>
      <c r="EY68">
        <f t="shared" si="794"/>
        <v>153</v>
      </c>
      <c r="EZ68">
        <f t="shared" si="794"/>
        <v>154</v>
      </c>
      <c r="FA68">
        <f t="shared" si="794"/>
        <v>155</v>
      </c>
      <c r="FB68">
        <f t="shared" si="794"/>
        <v>156</v>
      </c>
      <c r="FC68">
        <f t="shared" si="794"/>
        <v>157</v>
      </c>
      <c r="FD68">
        <f t="shared" si="794"/>
        <v>158</v>
      </c>
      <c r="FE68">
        <f t="shared" si="794"/>
        <v>159</v>
      </c>
      <c r="FF68">
        <f t="shared" si="794"/>
        <v>160</v>
      </c>
      <c r="FG68">
        <f t="shared" si="794"/>
        <v>161</v>
      </c>
      <c r="FH68">
        <f t="shared" si="794"/>
        <v>162</v>
      </c>
      <c r="FI68">
        <f t="shared" si="794"/>
        <v>163</v>
      </c>
      <c r="FJ68">
        <f t="shared" si="794"/>
        <v>164</v>
      </c>
      <c r="FK68">
        <f t="shared" si="794"/>
        <v>165</v>
      </c>
      <c r="FL68">
        <f t="shared" si="794"/>
        <v>166</v>
      </c>
      <c r="FM68">
        <f t="shared" si="794"/>
        <v>167</v>
      </c>
      <c r="FN68">
        <f t="shared" si="794"/>
        <v>168</v>
      </c>
      <c r="FO68">
        <f t="shared" si="794"/>
        <v>169</v>
      </c>
      <c r="FP68">
        <f t="shared" si="794"/>
        <v>170</v>
      </c>
      <c r="FQ68">
        <f t="shared" si="794"/>
        <v>171</v>
      </c>
      <c r="FR68">
        <f t="shared" si="794"/>
        <v>172</v>
      </c>
      <c r="FS68">
        <f t="shared" si="794"/>
        <v>173</v>
      </c>
      <c r="FT68">
        <f t="shared" si="794"/>
        <v>174</v>
      </c>
      <c r="FU68">
        <f t="shared" si="794"/>
        <v>175</v>
      </c>
      <c r="FV68">
        <f t="shared" si="794"/>
        <v>176</v>
      </c>
      <c r="FW68">
        <f t="shared" si="794"/>
        <v>177</v>
      </c>
      <c r="FX68">
        <f t="shared" si="794"/>
        <v>178</v>
      </c>
      <c r="FY68">
        <f t="shared" si="794"/>
        <v>179</v>
      </c>
      <c r="FZ68">
        <f t="shared" si="794"/>
        <v>180</v>
      </c>
      <c r="GA68">
        <f t="shared" si="794"/>
        <v>181</v>
      </c>
      <c r="GB68">
        <f t="shared" si="794"/>
        <v>182</v>
      </c>
      <c r="GC68">
        <f t="shared" si="794"/>
        <v>183</v>
      </c>
      <c r="GD68">
        <f t="shared" si="794"/>
        <v>184</v>
      </c>
      <c r="GE68">
        <f t="shared" si="794"/>
        <v>185</v>
      </c>
      <c r="GF68">
        <f t="shared" si="794"/>
        <v>186</v>
      </c>
      <c r="GG68">
        <f t="shared" si="794"/>
        <v>187</v>
      </c>
      <c r="GH68">
        <f t="shared" si="794"/>
        <v>188</v>
      </c>
      <c r="GI68">
        <f t="shared" si="794"/>
        <v>189</v>
      </c>
      <c r="GJ68">
        <f t="shared" si="794"/>
        <v>190</v>
      </c>
      <c r="GK68">
        <f t="shared" si="794"/>
        <v>191</v>
      </c>
      <c r="GL68">
        <f t="shared" si="794"/>
        <v>192</v>
      </c>
      <c r="GM68">
        <f t="shared" si="794"/>
        <v>193</v>
      </c>
      <c r="GN68">
        <f t="shared" si="794"/>
        <v>194</v>
      </c>
      <c r="GO68">
        <f t="shared" ref="GO68:IZ68" si="795">GN68+1</f>
        <v>195</v>
      </c>
      <c r="GP68">
        <f t="shared" si="795"/>
        <v>196</v>
      </c>
      <c r="GQ68">
        <f t="shared" si="795"/>
        <v>197</v>
      </c>
      <c r="GR68">
        <f t="shared" si="795"/>
        <v>198</v>
      </c>
      <c r="GS68">
        <f t="shared" si="795"/>
        <v>199</v>
      </c>
      <c r="GT68">
        <f t="shared" si="795"/>
        <v>200</v>
      </c>
      <c r="GU68">
        <f t="shared" si="795"/>
        <v>201</v>
      </c>
      <c r="GV68">
        <f t="shared" si="795"/>
        <v>202</v>
      </c>
      <c r="GW68">
        <f t="shared" si="795"/>
        <v>203</v>
      </c>
      <c r="GX68">
        <f t="shared" si="795"/>
        <v>204</v>
      </c>
      <c r="GY68">
        <f t="shared" si="795"/>
        <v>205</v>
      </c>
      <c r="GZ68">
        <f t="shared" si="795"/>
        <v>206</v>
      </c>
      <c r="HA68">
        <f t="shared" si="795"/>
        <v>207</v>
      </c>
      <c r="HB68">
        <f t="shared" si="795"/>
        <v>208</v>
      </c>
      <c r="HC68">
        <f t="shared" si="795"/>
        <v>209</v>
      </c>
      <c r="HD68">
        <f t="shared" si="795"/>
        <v>210</v>
      </c>
      <c r="HE68">
        <f t="shared" si="795"/>
        <v>211</v>
      </c>
      <c r="HF68">
        <f t="shared" si="795"/>
        <v>212</v>
      </c>
      <c r="HG68">
        <f t="shared" si="795"/>
        <v>213</v>
      </c>
      <c r="HH68">
        <f t="shared" si="795"/>
        <v>214</v>
      </c>
      <c r="HI68">
        <f t="shared" si="795"/>
        <v>215</v>
      </c>
      <c r="HJ68">
        <f t="shared" si="795"/>
        <v>216</v>
      </c>
      <c r="HK68">
        <f t="shared" si="795"/>
        <v>217</v>
      </c>
      <c r="HL68">
        <f t="shared" si="795"/>
        <v>218</v>
      </c>
      <c r="HM68">
        <f t="shared" si="795"/>
        <v>219</v>
      </c>
      <c r="HN68">
        <f t="shared" si="795"/>
        <v>220</v>
      </c>
      <c r="HO68">
        <f t="shared" si="795"/>
        <v>221</v>
      </c>
      <c r="HP68">
        <f t="shared" si="795"/>
        <v>222</v>
      </c>
      <c r="HQ68">
        <f t="shared" si="795"/>
        <v>223</v>
      </c>
      <c r="HR68">
        <f t="shared" si="795"/>
        <v>224</v>
      </c>
      <c r="HS68">
        <f t="shared" si="795"/>
        <v>225</v>
      </c>
      <c r="HT68">
        <f t="shared" si="795"/>
        <v>226</v>
      </c>
      <c r="HU68">
        <f t="shared" si="795"/>
        <v>227</v>
      </c>
      <c r="HV68">
        <f t="shared" si="795"/>
        <v>228</v>
      </c>
      <c r="HW68">
        <f t="shared" si="795"/>
        <v>229</v>
      </c>
      <c r="HX68">
        <f t="shared" si="795"/>
        <v>230</v>
      </c>
      <c r="HY68">
        <f t="shared" si="795"/>
        <v>231</v>
      </c>
      <c r="HZ68">
        <f t="shared" si="795"/>
        <v>232</v>
      </c>
      <c r="IA68">
        <f t="shared" si="795"/>
        <v>233</v>
      </c>
      <c r="IB68">
        <f t="shared" si="795"/>
        <v>234</v>
      </c>
      <c r="IC68">
        <f t="shared" si="795"/>
        <v>235</v>
      </c>
      <c r="ID68">
        <f t="shared" si="795"/>
        <v>236</v>
      </c>
      <c r="IE68">
        <f t="shared" si="795"/>
        <v>237</v>
      </c>
      <c r="IF68">
        <f t="shared" si="795"/>
        <v>238</v>
      </c>
      <c r="IG68">
        <f t="shared" si="795"/>
        <v>239</v>
      </c>
      <c r="IH68">
        <f t="shared" si="795"/>
        <v>240</v>
      </c>
      <c r="II68">
        <f t="shared" si="795"/>
        <v>241</v>
      </c>
      <c r="IJ68">
        <f t="shared" si="795"/>
        <v>242</v>
      </c>
      <c r="IK68">
        <f t="shared" si="795"/>
        <v>243</v>
      </c>
      <c r="IL68">
        <f t="shared" si="795"/>
        <v>244</v>
      </c>
      <c r="IM68">
        <f t="shared" si="795"/>
        <v>245</v>
      </c>
      <c r="IN68">
        <f t="shared" si="795"/>
        <v>246</v>
      </c>
      <c r="IO68">
        <f t="shared" si="795"/>
        <v>247</v>
      </c>
      <c r="IP68">
        <f t="shared" si="795"/>
        <v>248</v>
      </c>
      <c r="IQ68">
        <f t="shared" si="795"/>
        <v>249</v>
      </c>
      <c r="IR68">
        <f t="shared" si="795"/>
        <v>250</v>
      </c>
      <c r="IS68">
        <f t="shared" si="795"/>
        <v>251</v>
      </c>
      <c r="IT68">
        <f t="shared" si="795"/>
        <v>252</v>
      </c>
      <c r="IU68">
        <f t="shared" si="795"/>
        <v>253</v>
      </c>
      <c r="IV68">
        <f t="shared" si="795"/>
        <v>254</v>
      </c>
      <c r="IW68">
        <f t="shared" si="795"/>
        <v>255</v>
      </c>
      <c r="IX68">
        <f t="shared" si="795"/>
        <v>256</v>
      </c>
      <c r="IY68">
        <f t="shared" si="795"/>
        <v>257</v>
      </c>
      <c r="IZ68">
        <f t="shared" si="795"/>
        <v>258</v>
      </c>
      <c r="JA68">
        <f t="shared" ref="JA68:LL68" si="796">IZ68+1</f>
        <v>259</v>
      </c>
      <c r="JB68">
        <f t="shared" si="796"/>
        <v>260</v>
      </c>
      <c r="JC68">
        <f t="shared" si="796"/>
        <v>261</v>
      </c>
      <c r="JD68">
        <f t="shared" si="796"/>
        <v>262</v>
      </c>
      <c r="JE68">
        <f t="shared" si="796"/>
        <v>263</v>
      </c>
      <c r="JF68">
        <f t="shared" si="796"/>
        <v>264</v>
      </c>
      <c r="JG68">
        <f t="shared" si="796"/>
        <v>265</v>
      </c>
      <c r="JH68">
        <f t="shared" si="796"/>
        <v>266</v>
      </c>
      <c r="JI68">
        <f t="shared" si="796"/>
        <v>267</v>
      </c>
      <c r="JJ68">
        <f t="shared" si="796"/>
        <v>268</v>
      </c>
      <c r="JK68">
        <f t="shared" si="796"/>
        <v>269</v>
      </c>
      <c r="JL68">
        <f t="shared" si="796"/>
        <v>270</v>
      </c>
      <c r="JM68">
        <f t="shared" si="796"/>
        <v>271</v>
      </c>
      <c r="JN68">
        <f t="shared" si="796"/>
        <v>272</v>
      </c>
      <c r="JO68">
        <f t="shared" si="796"/>
        <v>273</v>
      </c>
      <c r="JP68">
        <f t="shared" si="796"/>
        <v>274</v>
      </c>
      <c r="JQ68">
        <f t="shared" si="796"/>
        <v>275</v>
      </c>
      <c r="JR68">
        <f t="shared" si="796"/>
        <v>276</v>
      </c>
      <c r="JS68">
        <f t="shared" si="796"/>
        <v>277</v>
      </c>
      <c r="JT68">
        <f t="shared" si="796"/>
        <v>278</v>
      </c>
      <c r="JU68">
        <f t="shared" si="796"/>
        <v>279</v>
      </c>
      <c r="JV68">
        <f t="shared" si="796"/>
        <v>280</v>
      </c>
      <c r="JW68">
        <f t="shared" si="796"/>
        <v>281</v>
      </c>
      <c r="JX68">
        <f t="shared" si="796"/>
        <v>282</v>
      </c>
      <c r="JY68">
        <f t="shared" si="796"/>
        <v>283</v>
      </c>
      <c r="JZ68">
        <f t="shared" si="796"/>
        <v>284</v>
      </c>
      <c r="KA68">
        <f t="shared" si="796"/>
        <v>285</v>
      </c>
      <c r="KB68">
        <f t="shared" si="796"/>
        <v>286</v>
      </c>
      <c r="KC68">
        <f t="shared" si="796"/>
        <v>287</v>
      </c>
      <c r="KD68">
        <f t="shared" si="796"/>
        <v>288</v>
      </c>
      <c r="KE68">
        <f t="shared" si="796"/>
        <v>289</v>
      </c>
      <c r="KF68">
        <f t="shared" si="796"/>
        <v>290</v>
      </c>
      <c r="KG68">
        <f t="shared" si="796"/>
        <v>291</v>
      </c>
      <c r="KH68">
        <f t="shared" si="796"/>
        <v>292</v>
      </c>
      <c r="KI68">
        <f t="shared" si="796"/>
        <v>293</v>
      </c>
      <c r="KJ68">
        <f t="shared" si="796"/>
        <v>294</v>
      </c>
      <c r="KK68">
        <f t="shared" si="796"/>
        <v>295</v>
      </c>
      <c r="KL68">
        <f t="shared" si="796"/>
        <v>296</v>
      </c>
      <c r="KM68">
        <f t="shared" si="796"/>
        <v>297</v>
      </c>
      <c r="KN68">
        <f t="shared" si="796"/>
        <v>298</v>
      </c>
      <c r="KO68">
        <f t="shared" si="796"/>
        <v>299</v>
      </c>
      <c r="KP68">
        <f t="shared" si="796"/>
        <v>300</v>
      </c>
      <c r="KQ68">
        <f t="shared" si="796"/>
        <v>301</v>
      </c>
      <c r="KR68">
        <f t="shared" si="796"/>
        <v>302</v>
      </c>
      <c r="KS68">
        <f t="shared" si="796"/>
        <v>303</v>
      </c>
      <c r="KT68">
        <f t="shared" si="796"/>
        <v>304</v>
      </c>
      <c r="KU68">
        <f t="shared" si="796"/>
        <v>305</v>
      </c>
      <c r="KV68">
        <f t="shared" si="796"/>
        <v>306</v>
      </c>
      <c r="KW68">
        <f t="shared" si="796"/>
        <v>307</v>
      </c>
      <c r="KX68">
        <f t="shared" si="796"/>
        <v>308</v>
      </c>
      <c r="KY68">
        <f t="shared" si="796"/>
        <v>309</v>
      </c>
      <c r="KZ68">
        <f t="shared" si="796"/>
        <v>310</v>
      </c>
      <c r="LA68">
        <f t="shared" si="796"/>
        <v>311</v>
      </c>
      <c r="LB68">
        <f t="shared" si="796"/>
        <v>312</v>
      </c>
      <c r="LC68">
        <f t="shared" si="796"/>
        <v>313</v>
      </c>
      <c r="LD68">
        <f t="shared" si="796"/>
        <v>314</v>
      </c>
      <c r="LE68">
        <f t="shared" si="796"/>
        <v>315</v>
      </c>
      <c r="LF68">
        <f t="shared" si="796"/>
        <v>316</v>
      </c>
      <c r="LG68">
        <f t="shared" si="796"/>
        <v>317</v>
      </c>
      <c r="LH68">
        <f t="shared" si="796"/>
        <v>318</v>
      </c>
      <c r="LI68">
        <f t="shared" si="796"/>
        <v>319</v>
      </c>
      <c r="LJ68">
        <f t="shared" si="796"/>
        <v>320</v>
      </c>
      <c r="LK68">
        <f t="shared" si="796"/>
        <v>321</v>
      </c>
      <c r="LL68">
        <f t="shared" si="796"/>
        <v>322</v>
      </c>
      <c r="LM68">
        <f t="shared" ref="LM68:NX68" si="797">LL68+1</f>
        <v>323</v>
      </c>
      <c r="LN68">
        <f t="shared" si="797"/>
        <v>324</v>
      </c>
      <c r="LO68">
        <f t="shared" si="797"/>
        <v>325</v>
      </c>
      <c r="LP68">
        <f t="shared" si="797"/>
        <v>326</v>
      </c>
      <c r="LQ68">
        <f t="shared" si="797"/>
        <v>327</v>
      </c>
      <c r="LR68">
        <f t="shared" si="797"/>
        <v>328</v>
      </c>
      <c r="LS68">
        <f t="shared" si="797"/>
        <v>329</v>
      </c>
      <c r="LT68">
        <f t="shared" si="797"/>
        <v>330</v>
      </c>
      <c r="LU68">
        <f t="shared" si="797"/>
        <v>331</v>
      </c>
      <c r="LV68">
        <f t="shared" si="797"/>
        <v>332</v>
      </c>
      <c r="LW68">
        <f t="shared" si="797"/>
        <v>333</v>
      </c>
      <c r="LX68">
        <f t="shared" si="797"/>
        <v>334</v>
      </c>
      <c r="LY68">
        <f t="shared" si="797"/>
        <v>335</v>
      </c>
      <c r="LZ68">
        <f t="shared" si="797"/>
        <v>336</v>
      </c>
      <c r="MA68">
        <f t="shared" si="797"/>
        <v>337</v>
      </c>
      <c r="MB68">
        <f t="shared" si="797"/>
        <v>338</v>
      </c>
      <c r="MC68">
        <f t="shared" si="797"/>
        <v>339</v>
      </c>
      <c r="MD68">
        <f t="shared" si="797"/>
        <v>340</v>
      </c>
      <c r="ME68">
        <f t="shared" si="797"/>
        <v>341</v>
      </c>
      <c r="MF68">
        <f t="shared" si="797"/>
        <v>342</v>
      </c>
      <c r="MG68">
        <f t="shared" si="797"/>
        <v>343</v>
      </c>
      <c r="MH68">
        <f t="shared" si="797"/>
        <v>344</v>
      </c>
      <c r="MI68">
        <f t="shared" si="797"/>
        <v>345</v>
      </c>
      <c r="MJ68">
        <f t="shared" si="797"/>
        <v>346</v>
      </c>
      <c r="MK68">
        <f t="shared" si="797"/>
        <v>347</v>
      </c>
      <c r="ML68">
        <f t="shared" si="797"/>
        <v>348</v>
      </c>
      <c r="MM68">
        <f t="shared" si="797"/>
        <v>349</v>
      </c>
      <c r="MN68">
        <f t="shared" si="797"/>
        <v>350</v>
      </c>
      <c r="MO68">
        <f t="shared" si="797"/>
        <v>351</v>
      </c>
      <c r="MP68">
        <f t="shared" si="797"/>
        <v>352</v>
      </c>
      <c r="MQ68">
        <f t="shared" si="797"/>
        <v>353</v>
      </c>
      <c r="MR68">
        <f t="shared" si="797"/>
        <v>354</v>
      </c>
      <c r="MS68">
        <f t="shared" si="797"/>
        <v>355</v>
      </c>
      <c r="MT68">
        <f t="shared" si="797"/>
        <v>356</v>
      </c>
      <c r="MU68">
        <f t="shared" si="797"/>
        <v>357</v>
      </c>
      <c r="MV68">
        <f t="shared" si="797"/>
        <v>358</v>
      </c>
      <c r="MW68">
        <f t="shared" si="797"/>
        <v>359</v>
      </c>
      <c r="MX68">
        <f t="shared" si="797"/>
        <v>360</v>
      </c>
      <c r="MY68">
        <f t="shared" si="797"/>
        <v>361</v>
      </c>
      <c r="MZ68">
        <f t="shared" si="797"/>
        <v>362</v>
      </c>
      <c r="NA68">
        <f t="shared" si="797"/>
        <v>363</v>
      </c>
      <c r="NB68">
        <f t="shared" si="797"/>
        <v>364</v>
      </c>
      <c r="NC68">
        <f t="shared" si="797"/>
        <v>365</v>
      </c>
      <c r="ND68">
        <f t="shared" si="797"/>
        <v>366</v>
      </c>
      <c r="NE68">
        <f t="shared" si="797"/>
        <v>367</v>
      </c>
      <c r="NF68">
        <f t="shared" si="797"/>
        <v>368</v>
      </c>
      <c r="NG68">
        <f t="shared" si="797"/>
        <v>369</v>
      </c>
      <c r="NH68">
        <f t="shared" si="797"/>
        <v>370</v>
      </c>
      <c r="NI68">
        <f t="shared" si="797"/>
        <v>371</v>
      </c>
      <c r="NJ68">
        <f t="shared" si="797"/>
        <v>372</v>
      </c>
      <c r="NK68">
        <f t="shared" si="797"/>
        <v>373</v>
      </c>
      <c r="NL68">
        <f t="shared" si="797"/>
        <v>374</v>
      </c>
      <c r="NM68">
        <f t="shared" si="797"/>
        <v>375</v>
      </c>
      <c r="NN68">
        <f t="shared" si="797"/>
        <v>376</v>
      </c>
      <c r="NO68">
        <f t="shared" si="797"/>
        <v>377</v>
      </c>
      <c r="NP68">
        <f t="shared" si="797"/>
        <v>378</v>
      </c>
      <c r="NQ68">
        <f t="shared" si="797"/>
        <v>379</v>
      </c>
      <c r="NR68">
        <f t="shared" si="797"/>
        <v>380</v>
      </c>
      <c r="NS68">
        <f t="shared" si="797"/>
        <v>381</v>
      </c>
      <c r="NT68">
        <f t="shared" si="797"/>
        <v>382</v>
      </c>
      <c r="NU68">
        <f t="shared" si="797"/>
        <v>383</v>
      </c>
      <c r="NV68">
        <f t="shared" si="797"/>
        <v>384</v>
      </c>
      <c r="NW68">
        <f t="shared" si="797"/>
        <v>385</v>
      </c>
      <c r="NX68">
        <f t="shared" si="797"/>
        <v>386</v>
      </c>
      <c r="NY68">
        <f t="shared" ref="NY68:OL68" si="798">NX68+1</f>
        <v>387</v>
      </c>
      <c r="NZ68">
        <f t="shared" si="798"/>
        <v>388</v>
      </c>
      <c r="OA68">
        <f t="shared" si="798"/>
        <v>389</v>
      </c>
      <c r="OB68">
        <f t="shared" si="798"/>
        <v>390</v>
      </c>
      <c r="OC68">
        <f t="shared" si="798"/>
        <v>391</v>
      </c>
      <c r="OD68">
        <f t="shared" si="798"/>
        <v>392</v>
      </c>
      <c r="OE68">
        <f t="shared" si="798"/>
        <v>393</v>
      </c>
      <c r="OF68">
        <f t="shared" si="798"/>
        <v>394</v>
      </c>
      <c r="OG68">
        <f t="shared" si="798"/>
        <v>395</v>
      </c>
      <c r="OH68">
        <f t="shared" si="798"/>
        <v>396</v>
      </c>
      <c r="OI68">
        <f t="shared" si="798"/>
        <v>397</v>
      </c>
      <c r="OJ68">
        <f t="shared" si="798"/>
        <v>398</v>
      </c>
      <c r="OK68">
        <f t="shared" si="798"/>
        <v>399</v>
      </c>
      <c r="OL68">
        <f t="shared" si="798"/>
        <v>400</v>
      </c>
      <c r="OM68">
        <f t="shared" ref="OM68" si="799">OL68+1</f>
        <v>401</v>
      </c>
      <c r="ON68">
        <f t="shared" ref="ON68" si="800">OM68+1</f>
        <v>402</v>
      </c>
      <c r="OO68">
        <f t="shared" ref="OO68" si="801">ON68+1</f>
        <v>403</v>
      </c>
      <c r="OP68">
        <f t="shared" ref="OP68" si="802">OO68+1</f>
        <v>404</v>
      </c>
      <c r="OQ68">
        <f t="shared" ref="OQ68" si="803">OP68+1</f>
        <v>405</v>
      </c>
      <c r="OR68">
        <f t="shared" ref="OR68" si="804">OQ68+1</f>
        <v>406</v>
      </c>
      <c r="OS68">
        <f t="shared" ref="OS68" si="805">OR68+1</f>
        <v>407</v>
      </c>
      <c r="OT68">
        <f t="shared" ref="OT68" si="806">OS68+1</f>
        <v>408</v>
      </c>
      <c r="OU68">
        <f t="shared" ref="OU68" si="807">OT68+1</f>
        <v>409</v>
      </c>
      <c r="OV68">
        <f t="shared" ref="OV68" si="808">OU68+1</f>
        <v>410</v>
      </c>
      <c r="OW68">
        <f t="shared" ref="OW68" si="809">OV68+1</f>
        <v>411</v>
      </c>
      <c r="OX68">
        <f t="shared" ref="OX68" si="810">OW68+1</f>
        <v>412</v>
      </c>
      <c r="OY68">
        <f t="shared" ref="OY68" si="811">OX68+1</f>
        <v>413</v>
      </c>
      <c r="OZ68">
        <f t="shared" ref="OZ68" si="812">OY68+1</f>
        <v>414</v>
      </c>
      <c r="PA68">
        <f t="shared" ref="PA68" si="813">OZ68+1</f>
        <v>415</v>
      </c>
      <c r="PB68">
        <f t="shared" ref="PB68" si="814">PA68+1</f>
        <v>416</v>
      </c>
      <c r="PC68">
        <f t="shared" ref="PC68" si="815">PB68+1</f>
        <v>417</v>
      </c>
      <c r="PD68">
        <f t="shared" ref="PD68" si="816">PC68+1</f>
        <v>418</v>
      </c>
      <c r="PE68">
        <f t="shared" ref="PE68" si="817">PD68+1</f>
        <v>419</v>
      </c>
      <c r="PF68">
        <f t="shared" ref="PF68" si="818">PE68+1</f>
        <v>420</v>
      </c>
      <c r="PG68">
        <f t="shared" ref="PG68" si="819">PF68+1</f>
        <v>421</v>
      </c>
      <c r="PH68">
        <f t="shared" ref="PH68" si="820">PG68+1</f>
        <v>422</v>
      </c>
      <c r="PI68">
        <f t="shared" ref="PI68" si="821">PH68+1</f>
        <v>423</v>
      </c>
      <c r="PJ68">
        <f t="shared" ref="PJ68" si="822">PI68+1</f>
        <v>424</v>
      </c>
      <c r="PK68">
        <f t="shared" ref="PK68" si="823">PJ68+1</f>
        <v>425</v>
      </c>
      <c r="PL68">
        <f t="shared" ref="PL68" si="824">PK68+1</f>
        <v>426</v>
      </c>
      <c r="PM68">
        <f t="shared" ref="PM68" si="825">PL68+1</f>
        <v>427</v>
      </c>
      <c r="PN68">
        <f t="shared" ref="PN68" si="826">PM68+1</f>
        <v>428</v>
      </c>
      <c r="PO68">
        <f t="shared" ref="PO68" si="827">PN68+1</f>
        <v>429</v>
      </c>
      <c r="PP68">
        <f t="shared" ref="PP68" si="828">PO68+1</f>
        <v>430</v>
      </c>
      <c r="PQ68">
        <f t="shared" ref="PQ68" si="829">PP68+1</f>
        <v>431</v>
      </c>
      <c r="PR68">
        <f t="shared" ref="PR68" si="830">PQ68+1</f>
        <v>432</v>
      </c>
      <c r="PS68">
        <f t="shared" ref="PS68" si="831">PR68+1</f>
        <v>433</v>
      </c>
      <c r="PT68">
        <f t="shared" ref="PT68" si="832">PS68+1</f>
        <v>434</v>
      </c>
      <c r="PU68">
        <f t="shared" ref="PU68" si="833">PT68+1</f>
        <v>435</v>
      </c>
      <c r="PV68">
        <f t="shared" ref="PV68" si="834">PU68+1</f>
        <v>436</v>
      </c>
      <c r="PW68">
        <f t="shared" ref="PW68" si="835">PV68+1</f>
        <v>437</v>
      </c>
      <c r="PX68">
        <f t="shared" ref="PX68" si="836">PW68+1</f>
        <v>438</v>
      </c>
      <c r="PY68">
        <f t="shared" ref="PY68" si="837">PX68+1</f>
        <v>439</v>
      </c>
      <c r="PZ68">
        <f t="shared" ref="PZ68" si="838">PY68+1</f>
        <v>440</v>
      </c>
      <c r="QA68">
        <f t="shared" ref="QA68" si="839">PZ68+1</f>
        <v>441</v>
      </c>
      <c r="QB68">
        <f t="shared" ref="QB68" si="840">QA68+1</f>
        <v>442</v>
      </c>
      <c r="QC68">
        <f t="shared" ref="QC68" si="841">QB68+1</f>
        <v>443</v>
      </c>
      <c r="QD68">
        <f t="shared" ref="QD68" si="842">QC68+1</f>
        <v>444</v>
      </c>
      <c r="QE68">
        <f t="shared" ref="QE68" si="843">QD68+1</f>
        <v>445</v>
      </c>
      <c r="QF68">
        <f t="shared" ref="QF68" si="844">QE68+1</f>
        <v>446</v>
      </c>
      <c r="QG68">
        <f t="shared" ref="QG68" si="845">QF68+1</f>
        <v>447</v>
      </c>
      <c r="QH68">
        <f t="shared" ref="QH68" si="846">QG68+1</f>
        <v>448</v>
      </c>
      <c r="QI68">
        <f t="shared" ref="QI68" si="847">QH68+1</f>
        <v>449</v>
      </c>
      <c r="QJ68">
        <f t="shared" ref="QJ68" si="848">QI68+1</f>
        <v>450</v>
      </c>
      <c r="QK68">
        <f t="shared" ref="QK68" si="849">QJ68+1</f>
        <v>451</v>
      </c>
      <c r="QL68">
        <f t="shared" ref="QL68" si="850">QK68+1</f>
        <v>452</v>
      </c>
      <c r="QM68">
        <f t="shared" ref="QM68" si="851">QL68+1</f>
        <v>453</v>
      </c>
      <c r="QN68">
        <f t="shared" ref="QN68" si="852">QM68+1</f>
        <v>454</v>
      </c>
      <c r="QO68">
        <f t="shared" ref="QO68" si="853">QN68+1</f>
        <v>455</v>
      </c>
      <c r="QP68">
        <f t="shared" ref="QP68" si="854">QO68+1</f>
        <v>456</v>
      </c>
      <c r="QQ68">
        <f t="shared" ref="QQ68" si="855">QP68+1</f>
        <v>457</v>
      </c>
      <c r="QR68">
        <f t="shared" ref="QR68" si="856">QQ68+1</f>
        <v>458</v>
      </c>
      <c r="QS68">
        <f t="shared" ref="QS68" si="857">QR68+1</f>
        <v>459</v>
      </c>
      <c r="QT68">
        <f t="shared" ref="QT68" si="858">QS68+1</f>
        <v>460</v>
      </c>
      <c r="QU68">
        <f t="shared" ref="QU68" si="859">QT68+1</f>
        <v>461</v>
      </c>
      <c r="QV68">
        <f t="shared" ref="QV68" si="860">QU68+1</f>
        <v>462</v>
      </c>
      <c r="QW68">
        <f t="shared" ref="QW68" si="861">QV68+1</f>
        <v>463</v>
      </c>
      <c r="QX68">
        <f t="shared" ref="QX68" si="862">QW68+1</f>
        <v>464</v>
      </c>
      <c r="QY68">
        <f t="shared" ref="QY68" si="863">QX68+1</f>
        <v>465</v>
      </c>
      <c r="QZ68">
        <f t="shared" ref="QZ68" si="864">QY68+1</f>
        <v>466</v>
      </c>
      <c r="RA68">
        <f t="shared" ref="RA68" si="865">QZ68+1</f>
        <v>467</v>
      </c>
      <c r="RB68">
        <f t="shared" ref="RB68" si="866">RA68+1</f>
        <v>468</v>
      </c>
      <c r="RC68">
        <f t="shared" ref="RC68" si="867">RB68+1</f>
        <v>469</v>
      </c>
      <c r="RD68">
        <f t="shared" ref="RD68" si="868">RC68+1</f>
        <v>470</v>
      </c>
      <c r="RE68">
        <f t="shared" ref="RE68" si="869">RD68+1</f>
        <v>471</v>
      </c>
      <c r="RF68">
        <f t="shared" ref="RF68" si="870">RE68+1</f>
        <v>472</v>
      </c>
      <c r="RG68">
        <f t="shared" ref="RG68" si="871">RF68+1</f>
        <v>473</v>
      </c>
      <c r="RH68">
        <f t="shared" ref="RH68" si="872">RG68+1</f>
        <v>474</v>
      </c>
      <c r="RI68">
        <f t="shared" ref="RI68" si="873">RH68+1</f>
        <v>475</v>
      </c>
      <c r="RJ68">
        <f t="shared" ref="RJ68" si="874">RI68+1</f>
        <v>476</v>
      </c>
      <c r="RK68">
        <f t="shared" ref="RK68" si="875">RJ68+1</f>
        <v>477</v>
      </c>
      <c r="RL68">
        <f t="shared" ref="RL68" si="876">RK68+1</f>
        <v>478</v>
      </c>
      <c r="RM68">
        <f t="shared" ref="RM68" si="877">RL68+1</f>
        <v>479</v>
      </c>
      <c r="RN68">
        <f t="shared" ref="RN68" si="878">RM68+1</f>
        <v>480</v>
      </c>
      <c r="RO68">
        <f t="shared" ref="RO68" si="879">RN68+1</f>
        <v>481</v>
      </c>
      <c r="RP68">
        <f t="shared" ref="RP68" si="880">RO68+1</f>
        <v>482</v>
      </c>
      <c r="RQ68">
        <f t="shared" ref="RQ68" si="881">RP68+1</f>
        <v>483</v>
      </c>
      <c r="RR68">
        <f t="shared" ref="RR68" si="882">RQ68+1</f>
        <v>484</v>
      </c>
      <c r="RS68">
        <f t="shared" ref="RS68" si="883">RR68+1</f>
        <v>485</v>
      </c>
      <c r="RT68">
        <f t="shared" ref="RT68" si="884">RS68+1</f>
        <v>486</v>
      </c>
      <c r="RU68">
        <f t="shared" ref="RU68" si="885">RT68+1</f>
        <v>487</v>
      </c>
      <c r="RV68">
        <f t="shared" ref="RV68" si="886">RU68+1</f>
        <v>488</v>
      </c>
      <c r="RW68">
        <f t="shared" ref="RW68" si="887">RV68+1</f>
        <v>489</v>
      </c>
      <c r="RX68">
        <f t="shared" ref="RX68" si="888">RW68+1</f>
        <v>490</v>
      </c>
      <c r="RY68">
        <f t="shared" ref="RY68" si="889">RX68+1</f>
        <v>491</v>
      </c>
      <c r="RZ68">
        <f t="shared" ref="RZ68" si="890">RY68+1</f>
        <v>492</v>
      </c>
      <c r="SA68">
        <f t="shared" ref="SA68" si="891">RZ68+1</f>
        <v>493</v>
      </c>
      <c r="SB68">
        <f t="shared" ref="SB68" si="892">SA68+1</f>
        <v>494</v>
      </c>
      <c r="SC68">
        <f t="shared" ref="SC68" si="893">SB68+1</f>
        <v>495</v>
      </c>
      <c r="SD68">
        <f t="shared" ref="SD68" si="894">SC68+1</f>
        <v>496</v>
      </c>
      <c r="SE68">
        <f t="shared" ref="SE68" si="895">SD68+1</f>
        <v>497</v>
      </c>
      <c r="SF68">
        <f t="shared" ref="SF68" si="896">SE68+1</f>
        <v>498</v>
      </c>
      <c r="SG68">
        <f t="shared" ref="SG68" si="897">SF68+1</f>
        <v>499</v>
      </c>
      <c r="SH68">
        <f t="shared" ref="SH68" si="898">SG68+1</f>
        <v>500</v>
      </c>
      <c r="SI68">
        <f t="shared" ref="SI68" si="899">SH68+1</f>
        <v>501</v>
      </c>
      <c r="SJ68">
        <f t="shared" ref="SJ68" si="900">SI68+1</f>
        <v>502</v>
      </c>
      <c r="SK68">
        <f t="shared" ref="SK68" si="901">SJ68+1</f>
        <v>503</v>
      </c>
      <c r="SL68">
        <f t="shared" ref="SL68" si="902">SK68+1</f>
        <v>504</v>
      </c>
      <c r="SM68">
        <f t="shared" ref="SM68" si="903">SL68+1</f>
        <v>505</v>
      </c>
      <c r="SN68">
        <f t="shared" ref="SN68" si="904">SM68+1</f>
        <v>506</v>
      </c>
      <c r="SO68">
        <f t="shared" ref="SO68" si="905">SN68+1</f>
        <v>507</v>
      </c>
      <c r="SP68">
        <f t="shared" ref="SP68" si="906">SO68+1</f>
        <v>508</v>
      </c>
      <c r="SQ68">
        <f t="shared" ref="SQ68" si="907">SP68+1</f>
        <v>509</v>
      </c>
      <c r="SR68">
        <f t="shared" ref="SR68" si="908">SQ68+1</f>
        <v>510</v>
      </c>
      <c r="SS68">
        <f t="shared" ref="SS68" si="909">SR68+1</f>
        <v>511</v>
      </c>
      <c r="ST68">
        <f t="shared" ref="ST68" si="910">SS68+1</f>
        <v>512</v>
      </c>
      <c r="SU68">
        <f t="shared" ref="SU68" si="911">ST68+1</f>
        <v>513</v>
      </c>
      <c r="SV68">
        <f t="shared" ref="SV68" si="912">SU68+1</f>
        <v>514</v>
      </c>
      <c r="SW68">
        <f t="shared" ref="SW68" si="913">SV68+1</f>
        <v>515</v>
      </c>
      <c r="SX68">
        <f t="shared" ref="SX68" si="914">SW68+1</f>
        <v>516</v>
      </c>
      <c r="SY68">
        <f t="shared" ref="SY68" si="915">SX68+1</f>
        <v>517</v>
      </c>
      <c r="SZ68">
        <f t="shared" ref="SZ68" si="916">SY68+1</f>
        <v>518</v>
      </c>
      <c r="TA68">
        <f t="shared" ref="TA68" si="917">SZ68+1</f>
        <v>519</v>
      </c>
      <c r="TB68">
        <f t="shared" ref="TB68" si="918">TA68+1</f>
        <v>520</v>
      </c>
      <c r="TC68">
        <f t="shared" ref="TC68" si="919">TB68+1</f>
        <v>521</v>
      </c>
      <c r="TD68">
        <f t="shared" ref="TD68" si="920">TC68+1</f>
        <v>522</v>
      </c>
      <c r="TE68">
        <f t="shared" ref="TE68" si="921">TD68+1</f>
        <v>523</v>
      </c>
      <c r="TF68">
        <f t="shared" ref="TF68" si="922">TE68+1</f>
        <v>524</v>
      </c>
      <c r="TG68">
        <f t="shared" ref="TG68" si="923">TF68+1</f>
        <v>525</v>
      </c>
      <c r="TH68">
        <f t="shared" ref="TH68" si="924">TG68+1</f>
        <v>526</v>
      </c>
      <c r="TI68">
        <f t="shared" ref="TI68" si="925">TH68+1</f>
        <v>527</v>
      </c>
      <c r="TJ68">
        <f t="shared" ref="TJ68" si="926">TI68+1</f>
        <v>528</v>
      </c>
      <c r="TK68">
        <f t="shared" ref="TK68" si="927">TJ68+1</f>
        <v>529</v>
      </c>
      <c r="TL68">
        <f t="shared" ref="TL68" si="928">TK68+1</f>
        <v>530</v>
      </c>
      <c r="TM68">
        <f t="shared" ref="TM68" si="929">TL68+1</f>
        <v>531</v>
      </c>
      <c r="TN68">
        <f t="shared" ref="TN68" si="930">TM68+1</f>
        <v>532</v>
      </c>
      <c r="TO68">
        <f t="shared" ref="TO68" si="931">TN68+1</f>
        <v>533</v>
      </c>
      <c r="TP68">
        <f t="shared" ref="TP68" si="932">TO68+1</f>
        <v>534</v>
      </c>
      <c r="TQ68">
        <f t="shared" ref="TQ68" si="933">TP68+1</f>
        <v>535</v>
      </c>
      <c r="TR68">
        <f t="shared" ref="TR68" si="934">TQ68+1</f>
        <v>536</v>
      </c>
      <c r="TS68">
        <f t="shared" ref="TS68" si="935">TR68+1</f>
        <v>537</v>
      </c>
      <c r="TT68">
        <f t="shared" ref="TT68" si="936">TS68+1</f>
        <v>538</v>
      </c>
      <c r="TU68">
        <f t="shared" ref="TU68" si="937">TT68+1</f>
        <v>539</v>
      </c>
      <c r="TV68">
        <f t="shared" ref="TV68" si="938">TU68+1</f>
        <v>540</v>
      </c>
      <c r="TW68">
        <f t="shared" ref="TW68" si="939">TV68+1</f>
        <v>541</v>
      </c>
      <c r="TX68">
        <f t="shared" ref="TX68" si="940">TW68+1</f>
        <v>542</v>
      </c>
      <c r="TY68">
        <f t="shared" ref="TY68" si="941">TX68+1</f>
        <v>543</v>
      </c>
      <c r="TZ68">
        <f t="shared" ref="TZ68" si="942">TY68+1</f>
        <v>544</v>
      </c>
      <c r="UA68">
        <f t="shared" ref="UA68" si="943">TZ68+1</f>
        <v>545</v>
      </c>
      <c r="UB68">
        <f t="shared" ref="UB68" si="944">UA68+1</f>
        <v>546</v>
      </c>
      <c r="UC68">
        <f t="shared" ref="UC68" si="945">UB68+1</f>
        <v>547</v>
      </c>
      <c r="UD68">
        <f t="shared" ref="UD68" si="946">UC68+1</f>
        <v>548</v>
      </c>
      <c r="UE68">
        <f t="shared" ref="UE68" si="947">UD68+1</f>
        <v>549</v>
      </c>
      <c r="UF68">
        <f t="shared" ref="UF68" si="948">UE68+1</f>
        <v>550</v>
      </c>
      <c r="UG68">
        <f t="shared" ref="UG68" si="949">UF68+1</f>
        <v>551</v>
      </c>
      <c r="UH68">
        <f t="shared" ref="UH68" si="950">UG68+1</f>
        <v>552</v>
      </c>
      <c r="UI68">
        <f t="shared" ref="UI68" si="951">UH68+1</f>
        <v>553</v>
      </c>
      <c r="UJ68">
        <f t="shared" ref="UJ68" si="952">UI68+1</f>
        <v>554</v>
      </c>
      <c r="UK68">
        <f t="shared" ref="UK68" si="953">UJ68+1</f>
        <v>555</v>
      </c>
      <c r="UL68">
        <f t="shared" ref="UL68" si="954">UK68+1</f>
        <v>556</v>
      </c>
      <c r="UM68">
        <f t="shared" ref="UM68" si="955">UL68+1</f>
        <v>557</v>
      </c>
      <c r="UN68">
        <f t="shared" ref="UN68" si="956">UM68+1</f>
        <v>558</v>
      </c>
      <c r="UO68">
        <f t="shared" ref="UO68" si="957">UN68+1</f>
        <v>559</v>
      </c>
      <c r="UP68">
        <f t="shared" ref="UP68" si="958">UO68+1</f>
        <v>560</v>
      </c>
      <c r="UQ68">
        <f t="shared" ref="UQ68" si="959">UP68+1</f>
        <v>561</v>
      </c>
      <c r="UR68">
        <f t="shared" ref="UR68" si="960">UQ68+1</f>
        <v>562</v>
      </c>
      <c r="US68">
        <f t="shared" ref="US68" si="961">UR68+1</f>
        <v>563</v>
      </c>
      <c r="UT68">
        <f t="shared" ref="UT68" si="962">US68+1</f>
        <v>564</v>
      </c>
      <c r="UU68">
        <f t="shared" ref="UU68" si="963">UT68+1</f>
        <v>565</v>
      </c>
      <c r="UV68">
        <f t="shared" ref="UV68" si="964">UU68+1</f>
        <v>566</v>
      </c>
      <c r="UW68">
        <f t="shared" ref="UW68" si="965">UV68+1</f>
        <v>567</v>
      </c>
      <c r="UX68">
        <f t="shared" ref="UX68" si="966">UW68+1</f>
        <v>568</v>
      </c>
      <c r="UY68">
        <f t="shared" ref="UY68" si="967">UX68+1</f>
        <v>569</v>
      </c>
      <c r="UZ68">
        <f t="shared" ref="UZ68" si="968">UY68+1</f>
        <v>570</v>
      </c>
      <c r="VA68">
        <f t="shared" ref="VA68" si="969">UZ68+1</f>
        <v>571</v>
      </c>
      <c r="VB68">
        <f t="shared" ref="VB68" si="970">VA68+1</f>
        <v>572</v>
      </c>
      <c r="VC68">
        <f t="shared" ref="VC68" si="971">VB68+1</f>
        <v>573</v>
      </c>
      <c r="VD68">
        <f t="shared" ref="VD68" si="972">VC68+1</f>
        <v>574</v>
      </c>
      <c r="VE68">
        <f t="shared" ref="VE68" si="973">VD68+1</f>
        <v>575</v>
      </c>
      <c r="VF68">
        <f t="shared" ref="VF68" si="974">VE68+1</f>
        <v>576</v>
      </c>
      <c r="VG68">
        <f t="shared" ref="VG68" si="975">VF68+1</f>
        <v>577</v>
      </c>
      <c r="VH68">
        <f t="shared" ref="VH68" si="976">VG68+1</f>
        <v>578</v>
      </c>
      <c r="VI68">
        <f t="shared" ref="VI68" si="977">VH68+1</f>
        <v>579</v>
      </c>
      <c r="VJ68">
        <f t="shared" ref="VJ68" si="978">VI68+1</f>
        <v>580</v>
      </c>
      <c r="VK68">
        <f t="shared" ref="VK68" si="979">VJ68+1</f>
        <v>581</v>
      </c>
      <c r="VL68">
        <f t="shared" ref="VL68" si="980">VK68+1</f>
        <v>582</v>
      </c>
      <c r="VM68">
        <f t="shared" ref="VM68" si="981">VL68+1</f>
        <v>583</v>
      </c>
      <c r="VN68">
        <f t="shared" ref="VN68" si="982">VM68+1</f>
        <v>584</v>
      </c>
      <c r="VO68">
        <f t="shared" ref="VO68" si="983">VN68+1</f>
        <v>585</v>
      </c>
      <c r="VP68">
        <f t="shared" ref="VP68" si="984">VO68+1</f>
        <v>586</v>
      </c>
      <c r="VQ68">
        <f t="shared" ref="VQ68" si="985">VP68+1</f>
        <v>587</v>
      </c>
      <c r="VR68">
        <f t="shared" ref="VR68" si="986">VQ68+1</f>
        <v>588</v>
      </c>
      <c r="VS68">
        <f t="shared" ref="VS68" si="987">VR68+1</f>
        <v>589</v>
      </c>
      <c r="VT68">
        <f t="shared" ref="VT68" si="988">VS68+1</f>
        <v>590</v>
      </c>
      <c r="VU68">
        <f t="shared" ref="VU68" si="989">VT68+1</f>
        <v>591</v>
      </c>
      <c r="VV68">
        <f t="shared" ref="VV68" si="990">VU68+1</f>
        <v>592</v>
      </c>
      <c r="VW68">
        <f t="shared" ref="VW68" si="991">VV68+1</f>
        <v>593</v>
      </c>
      <c r="VX68">
        <f t="shared" ref="VX68" si="992">VW68+1</f>
        <v>594</v>
      </c>
      <c r="VY68">
        <f t="shared" ref="VY68" si="993">VX68+1</f>
        <v>595</v>
      </c>
      <c r="VZ68">
        <f t="shared" ref="VZ68" si="994">VY68+1</f>
        <v>596</v>
      </c>
      <c r="WA68">
        <f t="shared" ref="WA68" si="995">VZ68+1</f>
        <v>597</v>
      </c>
      <c r="WB68">
        <f t="shared" ref="WB68" si="996">WA68+1</f>
        <v>598</v>
      </c>
      <c r="WC68">
        <f t="shared" ref="WC68" si="997">WB68+1</f>
        <v>599</v>
      </c>
      <c r="WD68">
        <f t="shared" ref="WD68" si="998">WC68+1</f>
        <v>600</v>
      </c>
    </row>
    <row r="70" spans="1:602" x14ac:dyDescent="0.2">
      <c r="B70" t="s">
        <v>140</v>
      </c>
    </row>
    <row r="71" spans="1:602" x14ac:dyDescent="0.2">
      <c r="B71" t="s">
        <v>17</v>
      </c>
      <c r="C71">
        <f>POWER(C57,2)/(2*($C$34-C67))</f>
        <v>17.928322813715404</v>
      </c>
      <c r="D71">
        <f>POWER(D57,2)/(2*($C$34-D67))</f>
        <v>17.98076827940281</v>
      </c>
      <c r="E71">
        <f>POWER(E57,2)/(2*($C$34-E67))</f>
        <v>18.03344179649352</v>
      </c>
      <c r="F71">
        <f>POWER(F57,2)/(2*($C$34-F67))</f>
        <v>18.086355401103823</v>
      </c>
      <c r="G71">
        <f>POWER(G57,2)/(2*($C$34-G67))</f>
        <v>18.13952129557406</v>
      </c>
      <c r="H71">
        <f>POWER(H57,2)/(2*($C$34-H67))</f>
        <v>18.192951852147193</v>
      </c>
      <c r="I71">
        <f>POWER(I57,2)/(2*($C$34-I67))</f>
        <v>18.246659616884951</v>
      </c>
      <c r="J71">
        <f>POWER(J57,2)/(2*($C$34-J67))</f>
        <v>18.300657313835405</v>
      </c>
      <c r="K71">
        <f>POWER(K57,2)/(2*($C$34-K67))</f>
        <v>18.354957849466803</v>
      </c>
      <c r="L71">
        <f>POWER(L57,2)/(2*($C$34-L67))</f>
        <v>18.409574317383665</v>
      </c>
      <c r="M71">
        <f>POWER(M57,2)/(2*($C$34-M67))</f>
        <v>18.464520003341981</v>
      </c>
      <c r="N71">
        <f>POWER(N57,2)/(2*($C$34-N67))</f>
        <v>18.519808390581865</v>
      </c>
      <c r="O71">
        <f>POWER(O57,2)/(2*($C$34-O67))</f>
        <v>18.575453165497219</v>
      </c>
      <c r="P71">
        <f>POWER(P57,2)/(2*($C$34-P67))</f>
        <v>18.631468223663365</v>
      </c>
      <c r="Q71">
        <f>POWER(Q57,2)/(2*($C$34-Q67))</f>
        <v>18.687867676245315</v>
      </c>
      <c r="R71">
        <f>POWER(R57,2)/(2*($C$34-R67))</f>
        <v>18.744665856811039</v>
      </c>
      <c r="S71">
        <f>POWER(S57,2)/(2*($C$34-S67))</f>
        <v>18.801877328575937</v>
      </c>
      <c r="T71">
        <f>POWER(T57,2)/(2*($C$34-T67))</f>
        <v>18.859516892106829</v>
      </c>
      <c r="U71">
        <f>POWER(U57,2)/(2*($C$34-U67))</f>
        <v>18.917599593516112</v>
      </c>
      <c r="V71">
        <f>POWER(V57,2)/(2*($C$34-V67))</f>
        <v>18.976140733179111</v>
      </c>
      <c r="W71">
        <f>POWER(W57,2)/(2*($C$34-W67))</f>
        <v>19.035155875010389</v>
      </c>
      <c r="X71">
        <f>POWER(X57,2)/(2*($C$34-X67))</f>
        <v>19.094660856337949</v>
      </c>
      <c r="Y71">
        <f>POWER(Y57,2)/(2*($C$34-Y67))</f>
        <v>19.154671798417144</v>
      </c>
      <c r="Z71">
        <f>POWER(Z57,2)/(2*($C$34-Z67))</f>
        <v>19.215205117630255</v>
      </c>
      <c r="AA71">
        <f>POWER(AA57,2)/(2*($C$34-AA67))</f>
        <v>19.276277537421166</v>
      </c>
      <c r="AB71">
        <f>POWER(AB57,2)/(2*($C$34-AB67))</f>
        <v>19.33790610101925</v>
      </c>
      <c r="AC71">
        <f>POWER(AC57,2)/(2*($C$34-AC67))</f>
        <v>19.400108185011241</v>
      </c>
      <c r="AD71">
        <f>POWER(AD57,2)/(2*($C$34-AD67))</f>
        <v>19.46290151382528</v>
      </c>
      <c r="AE71">
        <f>POWER(AE57,2)/(2*($C$34-AE67))</f>
        <v>19.526304175197104</v>
      </c>
      <c r="AF71">
        <f>POWER(AF57,2)/(2*($C$34-AF67))</f>
        <v>19.590334636694838</v>
      </c>
      <c r="AG71">
        <f>POWER(AG57,2)/(2*($C$34-AG67))</f>
        <v>19.655011763386216</v>
      </c>
      <c r="AH71">
        <f>POWER(AH57,2)/(2*($C$34-AH67))</f>
        <v>19.720354836739624</v>
      </c>
      <c r="AI71">
        <f>POWER(AI57,2)/(2*($C$34-AI67))</f>
        <v>19.786383574859723</v>
      </c>
      <c r="AJ71">
        <f>POWER(AJ57,2)/(2*($C$34-AJ67))</f>
        <v>19.853118154167685</v>
      </c>
      <c r="AK71">
        <f>POWER(AK57,2)/(2*($C$34-AK67))</f>
        <v>19.920579232647448</v>
      </c>
      <c r="AL71">
        <f>POWER(AL57,2)/(2*($C$34-AL67))</f>
        <v>19.988787974791226</v>
      </c>
      <c r="AM71">
        <f>POWER(AM57,2)/(2*($C$34-AM67))</f>
        <v>20.057766078391275</v>
      </c>
      <c r="AN71">
        <f>POWER(AN57,2)/(2*($C$34-AN67))</f>
        <v>20.127535803339949</v>
      </c>
      <c r="AO71">
        <f>POWER(AO57,2)/(2*($C$34-AO67))</f>
        <v>20.198120002617088</v>
      </c>
      <c r="AP71">
        <f>POWER(AP57,2)/(2*($C$34-AP67))</f>
        <v>20.269542155662744</v>
      </c>
      <c r="AQ71">
        <f>POWER(AQ57,2)/(2*($C$34-AQ67))</f>
        <v>20.341826404354414</v>
      </c>
      <c r="AR71">
        <f>POWER(AR57,2)/(2*($C$34-AR67))</f>
        <v>20.414997591832037</v>
      </c>
      <c r="AS71">
        <f>POWER(AS57,2)/(2*($C$34-AS67))</f>
        <v>20.489081304440781</v>
      </c>
      <c r="AT71">
        <f>POWER(AT57,2)/(2*($C$34-AT67))</f>
        <v>20.564103917091888</v>
      </c>
      <c r="AU71">
        <f>POWER(AU57,2)/(2*($C$34-AU67))</f>
        <v>20.640092642376178</v>
      </c>
      <c r="AV71">
        <f>POWER(AV57,2)/(2*($C$34-AV67))</f>
        <v>20.717075583803354</v>
      </c>
      <c r="AW71">
        <f>POWER(AW57,2)/(2*($C$34-AW67))</f>
        <v>20.795081793584053</v>
      </c>
      <c r="AX71">
        <f>POWER(AX57,2)/(2*($C$34-AX67))</f>
        <v>20.874141335421211</v>
      </c>
      <c r="AY71">
        <f>POWER(AY57,2)/(2*($C$34-AY67))</f>
        <v>20.954285352833761</v>
      </c>
      <c r="AZ71">
        <f>POWER(AZ57,2)/(2*($C$34-AZ67))</f>
        <v>21.035546143599927</v>
      </c>
      <c r="BA71">
        <f>POWER(BA57,2)/(2*($C$34-BA67))</f>
        <v>21.117957240980612</v>
      </c>
      <c r="BB71">
        <f>POWER(BB57,2)/(2*($C$34-BB67))</f>
        <v>21.20155350246721</v>
      </c>
      <c r="BC71">
        <f>POWER(BC57,2)/(2*($C$34-BC67))</f>
        <v>21.286371206894025</v>
      </c>
      <c r="BD71">
        <f>POWER(BD57,2)/(2*($C$34-BD67))</f>
        <v>21.37244816086568</v>
      </c>
      <c r="BE71">
        <f>POWER(BE57,2)/(2*($C$34-BE67))</f>
        <v>21.45982381557646</v>
      </c>
      <c r="BF71">
        <f>POWER(BF57,2)/(2*($C$34-BF67))</f>
        <v>21.548539395244603</v>
      </c>
      <c r="BG71">
        <f>POWER(BG57,2)/(2*($C$34-BG67))</f>
        <v>21.638638038553164</v>
      </c>
      <c r="BH71">
        <f>POWER(BH57,2)/(2*($C$34-BH67))</f>
        <v>21.730164954684504</v>
      </c>
      <c r="BI71">
        <f>POWER(BI57,2)/(2*($C$34-BI67))</f>
        <v>21.823167595762285</v>
      </c>
      <c r="BJ71">
        <f>POWER(BJ57,2)/(2*($C$34-BJ67))</f>
        <v>21.917695847778752</v>
      </c>
      <c r="BK71">
        <f>POWER(BK57,2)/(2*($C$34-BK67))</f>
        <v>22.013802242393375</v>
      </c>
      <c r="BL71">
        <f>POWER(BL57,2)/(2*($C$34-BL67))</f>
        <v>22.111542192349177</v>
      </c>
      <c r="BM71">
        <f>POWER(BM57,2)/(2*($C$34-BM67))</f>
        <v>22.2109742536765</v>
      </c>
      <c r="BN71">
        <f>POWER(BN57,2)/(2*($C$34-BN67))</f>
        <v>22.312160418351468</v>
      </c>
      <c r="BO71">
        <f>POWER(BO57,2)/(2*($C$34-BO67))</f>
        <v>22.415166441664333</v>
      </c>
      <c r="BP71">
        <f>POWER(BP57,2)/(2*($C$34-BP67))</f>
        <v>22.520062209248849</v>
      </c>
      <c r="BQ71">
        <f>POWER(BQ57,2)/(2*($C$34-BQ67))</f>
        <v>22.626922149550428</v>
      </c>
      <c r="BR71">
        <f>POWER(BR57,2)/(2*($C$34-BR67))</f>
        <v>22.735825698496349</v>
      </c>
      <c r="BS71">
        <f>POWER(BS57,2)/(2*($C$34-BS67))</f>
        <v>22.846857824310209</v>
      </c>
      <c r="BT71">
        <f>POWER(BT57,2)/(2*($C$34-BT67))</f>
        <v>22.960109621827687</v>
      </c>
      <c r="BU71">
        <f>POWER(BU57,2)/(2*($C$34-BU67))</f>
        <v>23.075678987376421</v>
      </c>
      <c r="BV71">
        <f>POWER(BV57,2)/(2*($C$34-BV67))</f>
        <v>23.193671387346345</v>
      </c>
      <c r="BW71">
        <f>POWER(BW57,2)/(2*($C$34-BW67))</f>
        <v>23.314200736083421</v>
      </c>
      <c r="BX71">
        <f>POWER(BX57,2)/(2*($C$34-BX67))</f>
        <v>23.437390401799028</v>
      </c>
      <c r="BY71">
        <f>POWER(BY57,2)/(2*($C$34-BY67))</f>
        <v>23.56337436293645</v>
      </c>
      <c r="BZ71">
        <f>POWER(BZ57,2)/(2*($C$34-BZ67))</f>
        <v>23.692298542053209</v>
      </c>
      <c r="CA71">
        <f>POWER(CA57,2)/(2*($C$34-CA67))</f>
        <v>23.824322349992872</v>
      </c>
      <c r="CB71">
        <f>POWER(CB57,2)/(2*($C$34-CB67))</f>
        <v>23.959620480228821</v>
      </c>
      <c r="CC71">
        <f>POWER(CC57,2)/(2*($C$34-CC67))</f>
        <v>24.098385002155577</v>
      </c>
      <c r="CD71">
        <f>POWER(CD57,2)/(2*($C$34-CD67))</f>
        <v>24.240827813290618</v>
      </c>
      <c r="CE71">
        <f>POWER(CE57,2)/(2*($C$34-CE67))</f>
        <v>24.387183524509432</v>
      </c>
      <c r="CF71">
        <f>POWER(CF57,2)/(2*($C$34-CF67))</f>
        <v>24.537712870472447</v>
      </c>
      <c r="CG71">
        <f>POWER(CG57,2)/(2*($C$34-CG67))</f>
        <v>24.692706760530129</v>
      </c>
      <c r="CH71">
        <f>POWER(CH57,2)/(2*($C$34-CH67))</f>
        <v>24.852491115261326</v>
      </c>
      <c r="CI71">
        <f>POWER(CI57,2)/(2*($C$34-CI67))</f>
        <v>25.017432672665031</v>
      </c>
      <c r="CJ71">
        <f>POWER(CJ57,2)/(2*($C$34-CJ67))</f>
        <v>25.18794599900265</v>
      </c>
      <c r="CK71">
        <f>POWER(CK57,2)/(2*($C$34-CK67))</f>
        <v>25.364502006719128</v>
      </c>
      <c r="CL71">
        <f>POWER(CL57,2)/(2*($C$34-CL67))</f>
        <v>25.547638371877987</v>
      </c>
      <c r="CM71">
        <f>POWER(CM57,2)/(2*($C$34-CM67))</f>
        <v>25.737972364848016</v>
      </c>
      <c r="CN71">
        <f>POWER(CN57,2)/(2*($C$34-CN67))</f>
        <v>25.936216773152154</v>
      </c>
      <c r="CO71">
        <f>POWER(CO57,2)/(2*($C$34-CO67))</f>
        <v>26.1431998227965</v>
      </c>
      <c r="CP71">
        <f>POWER(CP57,2)/(2*($C$34-CP67))</f>
        <v>26.359890321226175</v>
      </c>
      <c r="CQ71">
        <f>POWER(CQ57,2)/(2*($C$34-CQ67))</f>
        <v>26.587429692149644</v>
      </c>
      <c r="CR71">
        <f>POWER(CR57,2)/(2*($C$34-CR67))</f>
        <v>26.827173212183922</v>
      </c>
      <c r="CS71">
        <f>POWER(CS57,2)/(2*($C$34-CS67))</f>
        <v>27.080743688403622</v>
      </c>
      <c r="CT71">
        <f>POWER(CT57,2)/(2*($C$34-CT67))</f>
        <v>27.350102187585222</v>
      </c>
      <c r="CU71">
        <f>POWER(CU57,2)/(2*($C$34-CU67))</f>
        <v>27.637642489471549</v>
      </c>
      <c r="CV71">
        <f>POWER(CV57,2)/(2*($C$34-CV67))</f>
        <v>27.946319095877126</v>
      </c>
      <c r="CW71">
        <f>POWER(CW57,2)/(2*($C$34-CW67))</f>
        <v>28.279823575270562</v>
      </c>
      <c r="CX71">
        <f>POWER(CX57,2)/(2*($C$34-CX67))</f>
        <v>28.642831958282422</v>
      </c>
      <c r="CY71">
        <f>POWER(CY57,2)/(2*($C$34-CY67))</f>
        <v>29.041358971598275</v>
      </c>
      <c r="CZ71">
        <f>POWER(CZ57,2)/(2*($C$34-CZ67))</f>
        <v>29.483277083688481</v>
      </c>
      <c r="DA71">
        <f>POWER(DA57,2)/(2*($C$34-DA67))</f>
        <v>29.979097284790889</v>
      </c>
      <c r="DB71">
        <f>POWER(DB57,2)/(2*($C$34-DB67))</f>
        <v>30.543179588022216</v>
      </c>
      <c r="DC71">
        <f>POWER(DC57,2)/(2*($C$34-DC67))</f>
        <v>31.19567678516912</v>
      </c>
      <c r="DD71">
        <f>POWER(DD57,2)/(2*($C$34-DD67))</f>
        <v>31.965787256613499</v>
      </c>
      <c r="DE71">
        <f>POWER(DE57,2)/(2*($C$34-DE67))</f>
        <v>32.897474006497873</v>
      </c>
      <c r="DF71">
        <f>POWER(DF57,2)/(2*($C$34-DF67))</f>
        <v>34.060143227564048</v>
      </c>
      <c r="DG71">
        <f>POWER(DG57,2)/(2*($C$34-DG67))</f>
        <v>35.570136902986214</v>
      </c>
      <c r="DH71">
        <f>POWER(DH57,2)/(2*($C$34-DH67))</f>
        <v>37.63837303712333</v>
      </c>
      <c r="DI71">
        <f>POWER(DI57,2)/(2*($C$34-DI67))</f>
        <v>40.690532633933472</v>
      </c>
      <c r="DJ71">
        <f>POWER(DJ57,2)/(2*($C$34-DJ67))</f>
        <v>45.731690234095041</v>
      </c>
      <c r="DK71">
        <f>POWER(DK57,2)/(2*($C$34-DK67))</f>
        <v>55.825836174952855</v>
      </c>
      <c r="DL71">
        <f>POWER(DL57,2)/(2*($C$34-DL67))</f>
        <v>86.651862092559597</v>
      </c>
      <c r="DM71" t="e">
        <f>POWER(DM57,2)/(2*($C$34-DM67))</f>
        <v>#DIV/0!</v>
      </c>
      <c r="DN71">
        <f>POWER(DN57,2)/(2*($C$34-DN67))</f>
        <v>39.899312534384336</v>
      </c>
      <c r="DO71">
        <f>POWER(DO57,2)/(2*($C$34-DO67))</f>
        <v>12.765289796549386</v>
      </c>
      <c r="DP71">
        <f>POWER(DP57,2)/(2*($C$34-DP67))</f>
        <v>0</v>
      </c>
      <c r="DQ71">
        <f>POWER(DQ57,2)/(2*($C$34-DQ67))</f>
        <v>0</v>
      </c>
      <c r="DR71">
        <f>POWER(DR57,2)/(2*($C$34-DR67))</f>
        <v>0</v>
      </c>
      <c r="DS71">
        <f>POWER(DS57,2)/(2*($C$34-DS67))</f>
        <v>0</v>
      </c>
      <c r="DT71">
        <f>POWER(DT57,2)/(2*($C$34-DT67))</f>
        <v>0</v>
      </c>
      <c r="DU71">
        <f>POWER(DU57,2)/(2*($C$34-DU67))</f>
        <v>0</v>
      </c>
      <c r="DV71">
        <f>POWER(DV57,2)/(2*($C$34-DV67))</f>
        <v>0</v>
      </c>
      <c r="DW71">
        <f>POWER(DW57,2)/(2*($C$34-DW67))</f>
        <v>0</v>
      </c>
      <c r="DX71">
        <f>POWER(DX57,2)/(2*($C$34-DX67))</f>
        <v>0</v>
      </c>
      <c r="DY71">
        <f>POWER(DY57,2)/(2*($C$34-DY67))</f>
        <v>0</v>
      </c>
      <c r="DZ71">
        <f>POWER(DZ57,2)/(2*($C$34-DZ67))</f>
        <v>0</v>
      </c>
      <c r="EA71">
        <f>POWER(EA57,2)/(2*($C$34-EA67))</f>
        <v>0</v>
      </c>
      <c r="EB71">
        <f>POWER(EB57,2)/(2*($C$34-EB67))</f>
        <v>0</v>
      </c>
      <c r="EC71">
        <f>POWER(EC57,2)/(2*($C$34-EC67))</f>
        <v>0</v>
      </c>
      <c r="ED71">
        <f>POWER(ED57,2)/(2*($C$34-ED67))</f>
        <v>0</v>
      </c>
      <c r="EE71">
        <f>POWER(EE57,2)/(2*($C$34-EE67))</f>
        <v>0</v>
      </c>
      <c r="EF71">
        <f>POWER(EF57,2)/(2*($C$34-EF67))</f>
        <v>0</v>
      </c>
      <c r="EG71">
        <f>POWER(EG57,2)/(2*($C$34-EG67))</f>
        <v>0</v>
      </c>
      <c r="EH71">
        <f>POWER(EH57,2)/(2*($C$34-EH67))</f>
        <v>0</v>
      </c>
      <c r="EI71">
        <f>POWER(EI57,2)/(2*($C$34-EI67))</f>
        <v>0</v>
      </c>
      <c r="EJ71">
        <f>POWER(EJ57,2)/(2*($C$34-EJ67))</f>
        <v>0</v>
      </c>
      <c r="EK71">
        <f>POWER(EK57,2)/(2*($C$34-EK67))</f>
        <v>0</v>
      </c>
      <c r="EL71">
        <f>POWER(EL57,2)/(2*($C$34-EL67))</f>
        <v>0</v>
      </c>
      <c r="EM71">
        <f>POWER(EM57,2)/(2*($C$34-EM67))</f>
        <v>0</v>
      </c>
      <c r="EN71">
        <f>POWER(EN57,2)/(2*($C$34-EN67))</f>
        <v>0</v>
      </c>
      <c r="EO71">
        <f>POWER(EO57,2)/(2*($C$34-EO67))</f>
        <v>0</v>
      </c>
      <c r="EP71">
        <f>POWER(EP57,2)/(2*($C$34-EP67))</f>
        <v>0</v>
      </c>
      <c r="EQ71">
        <f>POWER(EQ57,2)/(2*($C$34-EQ67))</f>
        <v>0</v>
      </c>
      <c r="ER71">
        <f>POWER(ER57,2)/(2*($C$34-ER67))</f>
        <v>0</v>
      </c>
      <c r="ES71">
        <f>POWER(ES57,2)/(2*($C$34-ES67))</f>
        <v>0</v>
      </c>
      <c r="ET71">
        <f>POWER(ET57,2)/(2*($C$34-ET67))</f>
        <v>0</v>
      </c>
      <c r="EU71">
        <f>POWER(EU57,2)/(2*($C$34-EU67))</f>
        <v>0</v>
      </c>
      <c r="EV71">
        <f>POWER(EV57,2)/(2*($C$34-EV67))</f>
        <v>0</v>
      </c>
      <c r="EW71">
        <f>POWER(EW57,2)/(2*($C$34-EW67))</f>
        <v>0</v>
      </c>
      <c r="EX71">
        <f>POWER(EX57,2)/(2*($C$34-EX67))</f>
        <v>0</v>
      </c>
      <c r="EY71">
        <f>POWER(EY57,2)/(2*($C$34-EY67))</f>
        <v>0</v>
      </c>
      <c r="EZ71">
        <f>POWER(EZ57,2)/(2*($C$34-EZ67))</f>
        <v>0</v>
      </c>
      <c r="FA71">
        <f>POWER(FA57,2)/(2*($C$34-FA67))</f>
        <v>0</v>
      </c>
      <c r="FB71">
        <f>POWER(FB57,2)/(2*($C$34-FB67))</f>
        <v>0</v>
      </c>
      <c r="FC71">
        <f>POWER(FC57,2)/(2*($C$34-FC67))</f>
        <v>0</v>
      </c>
      <c r="FD71">
        <f>POWER(FD57,2)/(2*($C$34-FD67))</f>
        <v>0</v>
      </c>
      <c r="FE71">
        <f>POWER(FE57,2)/(2*($C$34-FE67))</f>
        <v>0</v>
      </c>
      <c r="FF71">
        <f>POWER(FF57,2)/(2*($C$34-FF67))</f>
        <v>0</v>
      </c>
      <c r="FG71">
        <f>POWER(FG57,2)/(2*($C$34-FG67))</f>
        <v>0</v>
      </c>
      <c r="FH71">
        <f>POWER(FH57,2)/(2*($C$34-FH67))</f>
        <v>0</v>
      </c>
      <c r="FI71">
        <f>POWER(FI57,2)/(2*($C$34-FI67))</f>
        <v>0</v>
      </c>
      <c r="FJ71">
        <f>POWER(FJ57,2)/(2*($C$34-FJ67))</f>
        <v>0</v>
      </c>
      <c r="FK71">
        <f>POWER(FK57,2)/(2*($C$34-FK67))</f>
        <v>0</v>
      </c>
      <c r="FL71">
        <f>POWER(FL57,2)/(2*($C$34-FL67))</f>
        <v>0</v>
      </c>
      <c r="FM71">
        <f>POWER(FM57,2)/(2*($C$34-FM67))</f>
        <v>0</v>
      </c>
      <c r="FN71">
        <f>POWER(FN57,2)/(2*($C$34-FN67))</f>
        <v>0</v>
      </c>
      <c r="FO71">
        <f>POWER(FO57,2)/(2*($C$34-FO67))</f>
        <v>0</v>
      </c>
      <c r="FP71">
        <f>POWER(FP57,2)/(2*($C$34-FP67))</f>
        <v>0</v>
      </c>
      <c r="FQ71">
        <f>POWER(FQ57,2)/(2*($C$34-FQ67))</f>
        <v>0</v>
      </c>
      <c r="FR71">
        <f>POWER(FR57,2)/(2*($C$34-FR67))</f>
        <v>0</v>
      </c>
      <c r="FS71">
        <f>POWER(FS57,2)/(2*($C$34-FS67))</f>
        <v>0</v>
      </c>
      <c r="FT71">
        <f>POWER(FT57,2)/(2*($C$34-FT67))</f>
        <v>0</v>
      </c>
      <c r="FU71">
        <f>POWER(FU57,2)/(2*($C$34-FU67))</f>
        <v>0</v>
      </c>
      <c r="FV71">
        <f>POWER(FV57,2)/(2*($C$34-FV67))</f>
        <v>0</v>
      </c>
      <c r="FW71">
        <f>POWER(FW57,2)/(2*($C$34-FW67))</f>
        <v>0</v>
      </c>
      <c r="FX71">
        <f>POWER(FX57,2)/(2*($C$34-FX67))</f>
        <v>0</v>
      </c>
      <c r="FY71">
        <f>POWER(FY57,2)/(2*($C$34-FY67))</f>
        <v>0</v>
      </c>
      <c r="FZ71">
        <f>POWER(FZ57,2)/(2*($C$34-FZ67))</f>
        <v>0</v>
      </c>
      <c r="GA71">
        <f>POWER(GA57,2)/(2*($C$34-GA67))</f>
        <v>0</v>
      </c>
      <c r="GB71">
        <f>POWER(GB57,2)/(2*($C$34-GB67))</f>
        <v>0</v>
      </c>
      <c r="GC71">
        <f>POWER(GC57,2)/(2*($C$34-GC67))</f>
        <v>0</v>
      </c>
      <c r="GD71">
        <f>POWER(GD57,2)/(2*($C$34-GD67))</f>
        <v>0</v>
      </c>
      <c r="GE71">
        <f>POWER(GE57,2)/(2*($C$34-GE67))</f>
        <v>0</v>
      </c>
      <c r="GF71">
        <f>POWER(GF57,2)/(2*($C$34-GF67))</f>
        <v>0</v>
      </c>
      <c r="GG71">
        <f>POWER(GG57,2)/(2*($C$34-GG67))</f>
        <v>0</v>
      </c>
      <c r="GH71">
        <f>POWER(GH57,2)/(2*($C$34-GH67))</f>
        <v>0</v>
      </c>
      <c r="GI71">
        <f>POWER(GI57,2)/(2*($C$34-GI67))</f>
        <v>0</v>
      </c>
      <c r="GJ71">
        <f>POWER(GJ57,2)/(2*($C$34-GJ67))</f>
        <v>0</v>
      </c>
      <c r="GK71">
        <f>POWER(GK57,2)/(2*($C$34-GK67))</f>
        <v>0</v>
      </c>
      <c r="GL71">
        <f>POWER(GL57,2)/(2*($C$34-GL67))</f>
        <v>0</v>
      </c>
      <c r="GM71">
        <f>POWER(GM57,2)/(2*($C$34-GM67))</f>
        <v>0</v>
      </c>
      <c r="GN71">
        <f>POWER(GN57,2)/(2*($C$34-GN67))</f>
        <v>0</v>
      </c>
      <c r="GO71">
        <f>POWER(GO57,2)/(2*($C$34-GO67))</f>
        <v>0</v>
      </c>
      <c r="GP71">
        <f>POWER(GP57,2)/(2*($C$34-GP67))</f>
        <v>0</v>
      </c>
      <c r="GQ71">
        <f>POWER(GQ57,2)/(2*($C$34-GQ67))</f>
        <v>0</v>
      </c>
      <c r="GR71">
        <f>POWER(GR57,2)/(2*($C$34-GR67))</f>
        <v>0</v>
      </c>
      <c r="GS71">
        <f>POWER(GS57,2)/(2*($C$34-GS67))</f>
        <v>0</v>
      </c>
      <c r="GT71">
        <f>POWER(GT57,2)/(2*($C$34-GT67))</f>
        <v>0</v>
      </c>
      <c r="GU71">
        <f>POWER(GU57,2)/(2*($C$34-GU67))</f>
        <v>0</v>
      </c>
      <c r="GV71">
        <f>POWER(GV57,2)/(2*($C$34-GV67))</f>
        <v>0</v>
      </c>
      <c r="GW71">
        <f>POWER(GW57,2)/(2*($C$34-GW67))</f>
        <v>0</v>
      </c>
      <c r="GX71">
        <f>POWER(GX57,2)/(2*($C$34-GX67))</f>
        <v>0</v>
      </c>
      <c r="GY71">
        <f>POWER(GY57,2)/(2*($C$34-GY67))</f>
        <v>0</v>
      </c>
      <c r="GZ71">
        <f>POWER(GZ57,2)/(2*($C$34-GZ67))</f>
        <v>0</v>
      </c>
      <c r="HA71">
        <f>POWER(HA57,2)/(2*($C$34-HA67))</f>
        <v>0</v>
      </c>
      <c r="HB71">
        <f>POWER(HB57,2)/(2*($C$34-HB67))</f>
        <v>0</v>
      </c>
      <c r="HC71">
        <f>POWER(HC57,2)/(2*($C$34-HC67))</f>
        <v>0</v>
      </c>
      <c r="HD71">
        <f>POWER(HD57,2)/(2*($C$34-HD67))</f>
        <v>0</v>
      </c>
      <c r="HE71">
        <f>POWER(HE57,2)/(2*($C$34-HE67))</f>
        <v>0</v>
      </c>
      <c r="HF71">
        <f>POWER(HF57,2)/(2*($C$34-HF67))</f>
        <v>0</v>
      </c>
      <c r="HG71">
        <f>POWER(HG57,2)/(2*($C$34-HG67))</f>
        <v>0</v>
      </c>
      <c r="HH71">
        <f>POWER(HH57,2)/(2*($C$34-HH67))</f>
        <v>0</v>
      </c>
      <c r="HI71">
        <f>POWER(HI57,2)/(2*($C$34-HI67))</f>
        <v>0</v>
      </c>
      <c r="HJ71">
        <f>POWER(HJ57,2)/(2*($C$34-HJ67))</f>
        <v>0</v>
      </c>
      <c r="HK71">
        <f>POWER(HK57,2)/(2*($C$34-HK67))</f>
        <v>0</v>
      </c>
      <c r="HL71">
        <f>POWER(HL57,2)/(2*($C$34-HL67))</f>
        <v>0</v>
      </c>
      <c r="HM71">
        <f>POWER(HM57,2)/(2*($C$34-HM67))</f>
        <v>0</v>
      </c>
      <c r="HN71">
        <f>POWER(HN57,2)/(2*($C$34-HN67))</f>
        <v>0</v>
      </c>
      <c r="HO71">
        <f>POWER(HO57,2)/(2*($C$34-HO67))</f>
        <v>0</v>
      </c>
      <c r="HP71">
        <f>POWER(HP57,2)/(2*($C$34-HP67))</f>
        <v>0</v>
      </c>
      <c r="HQ71">
        <f>POWER(HQ57,2)/(2*($C$34-HQ67))</f>
        <v>0</v>
      </c>
      <c r="HR71">
        <f>POWER(HR57,2)/(2*($C$34-HR67))</f>
        <v>0</v>
      </c>
      <c r="HS71">
        <f>POWER(HS57,2)/(2*($C$34-HS67))</f>
        <v>0</v>
      </c>
      <c r="HT71">
        <f>POWER(HT57,2)/(2*($C$34-HT67))</f>
        <v>0</v>
      </c>
      <c r="HU71">
        <f>POWER(HU57,2)/(2*($C$34-HU67))</f>
        <v>0</v>
      </c>
      <c r="HV71">
        <f>POWER(HV57,2)/(2*($C$34-HV67))</f>
        <v>0</v>
      </c>
      <c r="HW71">
        <f>POWER(HW57,2)/(2*($C$34-HW67))</f>
        <v>0</v>
      </c>
      <c r="HX71">
        <f>POWER(HX57,2)/(2*($C$34-HX67))</f>
        <v>0</v>
      </c>
      <c r="HY71">
        <f>POWER(HY57,2)/(2*($C$34-HY67))</f>
        <v>0</v>
      </c>
      <c r="HZ71">
        <f>POWER(HZ57,2)/(2*($C$34-HZ67))</f>
        <v>0</v>
      </c>
      <c r="IA71">
        <f>POWER(IA57,2)/(2*($C$34-IA67))</f>
        <v>0</v>
      </c>
      <c r="IB71">
        <f>POWER(IB57,2)/(2*($C$34-IB67))</f>
        <v>0</v>
      </c>
      <c r="IC71">
        <f>POWER(IC57,2)/(2*($C$34-IC67))</f>
        <v>0</v>
      </c>
      <c r="ID71">
        <f>POWER(ID57,2)/(2*($C$34-ID67))</f>
        <v>0</v>
      </c>
      <c r="IE71">
        <f>POWER(IE57,2)/(2*($C$34-IE67))</f>
        <v>0</v>
      </c>
      <c r="IF71">
        <f>POWER(IF57,2)/(2*($C$34-IF67))</f>
        <v>0</v>
      </c>
      <c r="IG71">
        <f>POWER(IG57,2)/(2*($C$34-IG67))</f>
        <v>0</v>
      </c>
      <c r="IH71">
        <f>POWER(IH57,2)/(2*($C$34-IH67))</f>
        <v>0</v>
      </c>
      <c r="II71">
        <f>POWER(II57,2)/(2*($C$34-II67))</f>
        <v>0</v>
      </c>
      <c r="IJ71">
        <f>POWER(IJ57,2)/(2*($C$34-IJ67))</f>
        <v>0</v>
      </c>
      <c r="IK71">
        <f>POWER(IK57,2)/(2*($C$34-IK67))</f>
        <v>0</v>
      </c>
      <c r="IL71">
        <f>POWER(IL57,2)/(2*($C$34-IL67))</f>
        <v>0</v>
      </c>
      <c r="IM71">
        <f>POWER(IM57,2)/(2*($C$34-IM67))</f>
        <v>0</v>
      </c>
      <c r="IN71">
        <f>POWER(IN57,2)/(2*($C$34-IN67))</f>
        <v>0</v>
      </c>
      <c r="IO71">
        <f>POWER(IO57,2)/(2*($C$34-IO67))</f>
        <v>0</v>
      </c>
      <c r="IP71">
        <f>POWER(IP57,2)/(2*($C$34-IP67))</f>
        <v>0</v>
      </c>
      <c r="IQ71">
        <f>POWER(IQ57,2)/(2*($C$34-IQ67))</f>
        <v>0</v>
      </c>
      <c r="IR71">
        <f>POWER(IR57,2)/(2*($C$34-IR67))</f>
        <v>0</v>
      </c>
      <c r="IS71">
        <f>POWER(IS57,2)/(2*($C$34-IS67))</f>
        <v>0</v>
      </c>
      <c r="IT71">
        <f>POWER(IT57,2)/(2*($C$34-IT67))</f>
        <v>0</v>
      </c>
      <c r="IU71">
        <f>POWER(IU57,2)/(2*($C$34-IU67))</f>
        <v>0</v>
      </c>
      <c r="IV71">
        <f>POWER(IV57,2)/(2*($C$34-IV67))</f>
        <v>0</v>
      </c>
      <c r="IW71">
        <f>POWER(IW57,2)/(2*($C$34-IW67))</f>
        <v>0</v>
      </c>
      <c r="IX71">
        <f>POWER(IX57,2)/(2*($C$34-IX67))</f>
        <v>0</v>
      </c>
      <c r="IY71">
        <f>POWER(IY57,2)/(2*($C$34-IY67))</f>
        <v>0</v>
      </c>
      <c r="IZ71">
        <f>POWER(IZ57,2)/(2*($C$34-IZ67))</f>
        <v>0</v>
      </c>
      <c r="JA71">
        <f>POWER(JA57,2)/(2*($C$34-JA67))</f>
        <v>0</v>
      </c>
      <c r="JB71">
        <f>POWER(JB57,2)/(2*($C$34-JB67))</f>
        <v>0</v>
      </c>
      <c r="JC71">
        <f>POWER(JC57,2)/(2*($C$34-JC67))</f>
        <v>0</v>
      </c>
      <c r="JD71">
        <f>POWER(JD57,2)/(2*($C$34-JD67))</f>
        <v>0</v>
      </c>
      <c r="JE71">
        <f>POWER(JE57,2)/(2*($C$34-JE67))</f>
        <v>0</v>
      </c>
      <c r="JF71">
        <f>POWER(JF57,2)/(2*($C$34-JF67))</f>
        <v>0</v>
      </c>
      <c r="JG71">
        <f>POWER(JG57,2)/(2*($C$34-JG67))</f>
        <v>0</v>
      </c>
      <c r="JH71">
        <f>POWER(JH57,2)/(2*($C$34-JH67))</f>
        <v>0</v>
      </c>
      <c r="JI71">
        <f>POWER(JI57,2)/(2*($C$34-JI67))</f>
        <v>0</v>
      </c>
      <c r="JJ71">
        <f>POWER(JJ57,2)/(2*($C$34-JJ67))</f>
        <v>0</v>
      </c>
      <c r="JK71">
        <f>POWER(JK57,2)/(2*($C$34-JK67))</f>
        <v>0</v>
      </c>
      <c r="JL71">
        <f>POWER(JL57,2)/(2*($C$34-JL67))</f>
        <v>0</v>
      </c>
      <c r="JM71">
        <f>POWER(JM57,2)/(2*($C$34-JM67))</f>
        <v>0</v>
      </c>
      <c r="JN71">
        <f>POWER(JN57,2)/(2*($C$34-JN67))</f>
        <v>0</v>
      </c>
      <c r="JO71">
        <f>POWER(JO57,2)/(2*($C$34-JO67))</f>
        <v>0</v>
      </c>
      <c r="JP71">
        <f>POWER(JP57,2)/(2*($C$34-JP67))</f>
        <v>0</v>
      </c>
      <c r="JQ71">
        <f>POWER(JQ57,2)/(2*($C$34-JQ67))</f>
        <v>0</v>
      </c>
      <c r="JR71">
        <f>POWER(JR57,2)/(2*($C$34-JR67))</f>
        <v>0</v>
      </c>
      <c r="JS71">
        <f>POWER(JS57,2)/(2*($C$34-JS67))</f>
        <v>0</v>
      </c>
      <c r="JT71">
        <f>POWER(JT57,2)/(2*($C$34-JT67))</f>
        <v>0</v>
      </c>
      <c r="JU71">
        <f>POWER(JU57,2)/(2*($C$34-JU67))</f>
        <v>0</v>
      </c>
      <c r="JV71">
        <f>POWER(JV57,2)/(2*($C$34-JV67))</f>
        <v>0</v>
      </c>
      <c r="JW71">
        <f>POWER(JW57,2)/(2*($C$34-JW67))</f>
        <v>0</v>
      </c>
      <c r="JX71">
        <f>POWER(JX57,2)/(2*($C$34-JX67))</f>
        <v>0</v>
      </c>
      <c r="JY71">
        <f>POWER(JY57,2)/(2*($C$34-JY67))</f>
        <v>0</v>
      </c>
      <c r="JZ71">
        <f>POWER(JZ57,2)/(2*($C$34-JZ67))</f>
        <v>0</v>
      </c>
      <c r="KA71">
        <f>POWER(KA57,2)/(2*($C$34-KA67))</f>
        <v>0</v>
      </c>
      <c r="KB71">
        <f>POWER(KB57,2)/(2*($C$34-KB67))</f>
        <v>0</v>
      </c>
      <c r="KC71">
        <f>POWER(KC57,2)/(2*($C$34-KC67))</f>
        <v>0</v>
      </c>
      <c r="KD71">
        <f>POWER(KD57,2)/(2*($C$34-KD67))</f>
        <v>0</v>
      </c>
      <c r="KE71">
        <f>POWER(KE57,2)/(2*($C$34-KE67))</f>
        <v>0</v>
      </c>
      <c r="KF71">
        <f>POWER(KF57,2)/(2*($C$34-KF67))</f>
        <v>0</v>
      </c>
      <c r="KG71">
        <f>POWER(KG57,2)/(2*($C$34-KG67))</f>
        <v>0</v>
      </c>
      <c r="KH71">
        <f>POWER(KH57,2)/(2*($C$34-KH67))</f>
        <v>0</v>
      </c>
      <c r="KI71">
        <f>POWER(KI57,2)/(2*($C$34-KI67))</f>
        <v>0</v>
      </c>
      <c r="KJ71">
        <f>POWER(KJ57,2)/(2*($C$34-KJ67))</f>
        <v>0</v>
      </c>
      <c r="KK71">
        <f>POWER(KK57,2)/(2*($C$34-KK67))</f>
        <v>0</v>
      </c>
      <c r="KL71">
        <f>POWER(KL57,2)/(2*($C$34-KL67))</f>
        <v>0</v>
      </c>
      <c r="KM71">
        <f>POWER(KM57,2)/(2*($C$34-KM67))</f>
        <v>0</v>
      </c>
      <c r="KN71">
        <f>POWER(KN57,2)/(2*($C$34-KN67))</f>
        <v>0</v>
      </c>
      <c r="KO71">
        <f>POWER(KO57,2)/(2*($C$34-KO67))</f>
        <v>0</v>
      </c>
      <c r="KP71">
        <f>POWER(KP57,2)/(2*($C$34-KP67))</f>
        <v>0</v>
      </c>
      <c r="KQ71">
        <f>POWER(KQ57,2)/(2*($C$34-KQ67))</f>
        <v>0</v>
      </c>
      <c r="KR71">
        <f>POWER(KR57,2)/(2*($C$34-KR67))</f>
        <v>0</v>
      </c>
      <c r="KS71">
        <f>POWER(KS57,2)/(2*($C$34-KS67))</f>
        <v>0</v>
      </c>
      <c r="KT71">
        <f>POWER(KT57,2)/(2*($C$34-KT67))</f>
        <v>0</v>
      </c>
      <c r="KU71">
        <f>POWER(KU57,2)/(2*($C$34-KU67))</f>
        <v>0</v>
      </c>
      <c r="KV71">
        <f>POWER(KV57,2)/(2*($C$34-KV67))</f>
        <v>0</v>
      </c>
      <c r="KW71">
        <f>POWER(KW57,2)/(2*($C$34-KW67))</f>
        <v>0</v>
      </c>
      <c r="KX71">
        <f>POWER(KX57,2)/(2*($C$34-KX67))</f>
        <v>0</v>
      </c>
      <c r="KY71">
        <f>POWER(KY57,2)/(2*($C$34-KY67))</f>
        <v>0</v>
      </c>
      <c r="KZ71">
        <f>POWER(KZ57,2)/(2*($C$34-KZ67))</f>
        <v>0</v>
      </c>
      <c r="LA71">
        <f>POWER(LA57,2)/(2*($C$34-LA67))</f>
        <v>0</v>
      </c>
      <c r="LB71">
        <f>POWER(LB57,2)/(2*($C$34-LB67))</f>
        <v>0</v>
      </c>
      <c r="LC71">
        <f>POWER(LC57,2)/(2*($C$34-LC67))</f>
        <v>0</v>
      </c>
      <c r="LD71">
        <f>POWER(LD57,2)/(2*($C$34-LD67))</f>
        <v>0</v>
      </c>
      <c r="LE71">
        <f>POWER(LE57,2)/(2*($C$34-LE67))</f>
        <v>0</v>
      </c>
      <c r="LF71">
        <f>POWER(LF57,2)/(2*($C$34-LF67))</f>
        <v>0</v>
      </c>
      <c r="LG71">
        <f>POWER(LG57,2)/(2*($C$34-LG67))</f>
        <v>0</v>
      </c>
      <c r="LH71">
        <f>POWER(LH57,2)/(2*($C$34-LH67))</f>
        <v>0</v>
      </c>
      <c r="LI71">
        <f>POWER(LI57,2)/(2*($C$34-LI67))</f>
        <v>0</v>
      </c>
      <c r="LJ71">
        <f>POWER(LJ57,2)/(2*($C$34-LJ67))</f>
        <v>0</v>
      </c>
      <c r="LK71">
        <f>POWER(LK57,2)/(2*($C$34-LK67))</f>
        <v>0</v>
      </c>
      <c r="LL71">
        <f>POWER(LL57,2)/(2*($C$34-LL67))</f>
        <v>0</v>
      </c>
      <c r="LM71">
        <f>POWER(LM57,2)/(2*($C$34-LM67))</f>
        <v>0</v>
      </c>
      <c r="LN71">
        <f>POWER(LN57,2)/(2*($C$34-LN67))</f>
        <v>0</v>
      </c>
      <c r="LO71">
        <f>POWER(LO57,2)/(2*($C$34-LO67))</f>
        <v>0</v>
      </c>
      <c r="LP71">
        <f>POWER(LP57,2)/(2*($C$34-LP67))</f>
        <v>0</v>
      </c>
      <c r="LQ71">
        <f>POWER(LQ57,2)/(2*($C$34-LQ67))</f>
        <v>0</v>
      </c>
      <c r="LR71">
        <f>POWER(LR57,2)/(2*($C$34-LR67))</f>
        <v>0</v>
      </c>
      <c r="LS71">
        <f>POWER(LS57,2)/(2*($C$34-LS67))</f>
        <v>0</v>
      </c>
      <c r="LT71">
        <f>POWER(LT57,2)/(2*($C$34-LT67))</f>
        <v>0</v>
      </c>
      <c r="LU71">
        <f>POWER(LU57,2)/(2*($C$34-LU67))</f>
        <v>0</v>
      </c>
      <c r="LV71">
        <f>POWER(LV57,2)/(2*($C$34-LV67))</f>
        <v>0</v>
      </c>
      <c r="LW71">
        <f>POWER(LW57,2)/(2*($C$34-LW67))</f>
        <v>0</v>
      </c>
      <c r="LX71">
        <f>POWER(LX57,2)/(2*($C$34-LX67))</f>
        <v>0</v>
      </c>
      <c r="LY71">
        <f>POWER(LY57,2)/(2*($C$34-LY67))</f>
        <v>0</v>
      </c>
      <c r="LZ71">
        <f>POWER(LZ57,2)/(2*($C$34-LZ67))</f>
        <v>0</v>
      </c>
      <c r="MA71">
        <f>POWER(MA57,2)/(2*($C$34-MA67))</f>
        <v>0</v>
      </c>
      <c r="MB71">
        <f>POWER(MB57,2)/(2*($C$34-MB67))</f>
        <v>0</v>
      </c>
      <c r="MC71">
        <f>POWER(MC57,2)/(2*($C$34-MC67))</f>
        <v>0</v>
      </c>
      <c r="MD71">
        <f>POWER(MD57,2)/(2*($C$34-MD67))</f>
        <v>0</v>
      </c>
      <c r="ME71">
        <f>POWER(ME57,2)/(2*($C$34-ME67))</f>
        <v>0</v>
      </c>
      <c r="MF71">
        <f>POWER(MF57,2)/(2*($C$34-MF67))</f>
        <v>0</v>
      </c>
      <c r="MG71">
        <f>POWER(MG57,2)/(2*($C$34-MG67))</f>
        <v>0</v>
      </c>
      <c r="MH71">
        <f>POWER(MH57,2)/(2*($C$34-MH67))</f>
        <v>0</v>
      </c>
      <c r="MI71">
        <f>POWER(MI57,2)/(2*($C$34-MI67))</f>
        <v>0</v>
      </c>
      <c r="MJ71">
        <f>POWER(MJ57,2)/(2*($C$34-MJ67))</f>
        <v>0</v>
      </c>
      <c r="MK71">
        <f>POWER(MK57,2)/(2*($C$34-MK67))</f>
        <v>0</v>
      </c>
      <c r="ML71">
        <f>POWER(ML57,2)/(2*($C$34-ML67))</f>
        <v>0</v>
      </c>
      <c r="MM71">
        <f>POWER(MM57,2)/(2*($C$34-MM67))</f>
        <v>0</v>
      </c>
      <c r="MN71">
        <f>POWER(MN57,2)/(2*($C$34-MN67))</f>
        <v>0</v>
      </c>
      <c r="MO71">
        <f>POWER(MO57,2)/(2*($C$34-MO67))</f>
        <v>0</v>
      </c>
      <c r="MP71">
        <f>POWER(MP57,2)/(2*($C$34-MP67))</f>
        <v>0</v>
      </c>
      <c r="MQ71">
        <f>POWER(MQ57,2)/(2*($C$34-MQ67))</f>
        <v>0</v>
      </c>
      <c r="MR71">
        <f>POWER(MR57,2)/(2*($C$34-MR67))</f>
        <v>0</v>
      </c>
      <c r="MS71">
        <f>POWER(MS57,2)/(2*($C$34-MS67))</f>
        <v>0</v>
      </c>
      <c r="MT71">
        <f>POWER(MT57,2)/(2*($C$34-MT67))</f>
        <v>0</v>
      </c>
      <c r="MU71">
        <f>POWER(MU57,2)/(2*($C$34-MU67))</f>
        <v>0</v>
      </c>
      <c r="MV71">
        <f>POWER(MV57,2)/(2*($C$34-MV67))</f>
        <v>0</v>
      </c>
      <c r="MW71">
        <f>POWER(MW57,2)/(2*($C$34-MW67))</f>
        <v>0</v>
      </c>
      <c r="MX71">
        <f>POWER(MX57,2)/(2*($C$34-MX67))</f>
        <v>0</v>
      </c>
      <c r="MY71">
        <f>POWER(MY57,2)/(2*($C$34-MY67))</f>
        <v>0</v>
      </c>
      <c r="MZ71">
        <f>POWER(MZ57,2)/(2*($C$34-MZ67))</f>
        <v>0</v>
      </c>
      <c r="NA71">
        <f>POWER(NA57,2)/(2*($C$34-NA67))</f>
        <v>0</v>
      </c>
      <c r="NB71">
        <f>POWER(NB57,2)/(2*($C$34-NB67))</f>
        <v>0</v>
      </c>
      <c r="NC71">
        <f>POWER(NC57,2)/(2*($C$34-NC67))</f>
        <v>0</v>
      </c>
      <c r="ND71">
        <f>POWER(ND57,2)/(2*($C$34-ND67))</f>
        <v>0</v>
      </c>
      <c r="NE71">
        <f>POWER(NE57,2)/(2*($C$34-NE67))</f>
        <v>0</v>
      </c>
      <c r="NF71">
        <f>POWER(NF57,2)/(2*($C$34-NF67))</f>
        <v>0</v>
      </c>
      <c r="NG71">
        <f>POWER(NG57,2)/(2*($C$34-NG67))</f>
        <v>0</v>
      </c>
      <c r="NH71">
        <f>POWER(NH57,2)/(2*($C$34-NH67))</f>
        <v>0</v>
      </c>
      <c r="NI71">
        <f>POWER(NI57,2)/(2*($C$34-NI67))</f>
        <v>0</v>
      </c>
      <c r="NJ71">
        <f>POWER(NJ57,2)/(2*($C$34-NJ67))</f>
        <v>0</v>
      </c>
      <c r="NK71">
        <f>POWER(NK57,2)/(2*($C$34-NK67))</f>
        <v>0</v>
      </c>
      <c r="NL71">
        <f>POWER(NL57,2)/(2*($C$34-NL67))</f>
        <v>0</v>
      </c>
      <c r="NM71">
        <f>POWER(NM57,2)/(2*($C$34-NM67))</f>
        <v>0</v>
      </c>
      <c r="NN71">
        <f>POWER(NN57,2)/(2*($C$34-NN67))</f>
        <v>0</v>
      </c>
      <c r="NO71">
        <f>POWER(NO57,2)/(2*($C$34-NO67))</f>
        <v>0</v>
      </c>
      <c r="NP71">
        <f>POWER(NP57,2)/(2*($C$34-NP67))</f>
        <v>0</v>
      </c>
      <c r="NQ71">
        <f>POWER(NQ57,2)/(2*($C$34-NQ67))</f>
        <v>0</v>
      </c>
      <c r="NR71">
        <f>POWER(NR57,2)/(2*($C$34-NR67))</f>
        <v>0</v>
      </c>
      <c r="NS71">
        <f>POWER(NS57,2)/(2*($C$34-NS67))</f>
        <v>0</v>
      </c>
      <c r="NT71">
        <f>POWER(NT57,2)/(2*($C$34-NT67))</f>
        <v>0</v>
      </c>
      <c r="NU71">
        <f>POWER(NU57,2)/(2*($C$34-NU67))</f>
        <v>0</v>
      </c>
      <c r="NV71">
        <f>POWER(NV57,2)/(2*($C$34-NV67))</f>
        <v>0</v>
      </c>
      <c r="NW71">
        <f>POWER(NW57,2)/(2*($C$34-NW67))</f>
        <v>0</v>
      </c>
      <c r="NX71">
        <f>POWER(NX57,2)/(2*($C$34-NX67))</f>
        <v>0</v>
      </c>
      <c r="NY71">
        <f>POWER(NY57,2)/(2*($C$34-NY67))</f>
        <v>0</v>
      </c>
      <c r="NZ71">
        <f>POWER(NZ57,2)/(2*($C$34-NZ67))</f>
        <v>0</v>
      </c>
      <c r="OA71">
        <f>POWER(OA57,2)/(2*($C$34-OA67))</f>
        <v>0</v>
      </c>
      <c r="OB71">
        <f>POWER(OB57,2)/(2*($C$34-OB67))</f>
        <v>0</v>
      </c>
      <c r="OC71">
        <f>POWER(OC57,2)/(2*($C$34-OC67))</f>
        <v>0</v>
      </c>
      <c r="OD71">
        <f>POWER(OD57,2)/(2*($C$34-OD67))</f>
        <v>0</v>
      </c>
      <c r="OE71">
        <f>POWER(OE57,2)/(2*($C$34-OE67))</f>
        <v>0</v>
      </c>
      <c r="OF71">
        <f>POWER(OF57,2)/(2*($C$34-OF67))</f>
        <v>0</v>
      </c>
      <c r="OG71">
        <f>POWER(OG57,2)/(2*($C$34-OG67))</f>
        <v>0</v>
      </c>
      <c r="OH71">
        <f>POWER(OH57,2)/(2*($C$34-OH67))</f>
        <v>0</v>
      </c>
      <c r="OI71">
        <f>POWER(OI57,2)/(2*($C$34-OI67))</f>
        <v>0</v>
      </c>
      <c r="OJ71">
        <f>POWER(OJ57,2)/(2*($C$34-OJ67))</f>
        <v>0</v>
      </c>
      <c r="OK71">
        <f>POWER(OK57,2)/(2*($C$34-OK67))</f>
        <v>0</v>
      </c>
      <c r="OL71">
        <f>POWER(OL57,2)/(2*($C$34-OL67))</f>
        <v>0</v>
      </c>
      <c r="OM71">
        <f>POWER(OM57,2)/(2*($C$34-OM67))</f>
        <v>0</v>
      </c>
      <c r="ON71">
        <f>POWER(ON57,2)/(2*($C$34-ON67))</f>
        <v>0</v>
      </c>
      <c r="OO71">
        <f>POWER(OO57,2)/(2*($C$34-OO67))</f>
        <v>0</v>
      </c>
      <c r="OP71">
        <f>POWER(OP57,2)/(2*($C$34-OP67))</f>
        <v>0</v>
      </c>
      <c r="OQ71">
        <f>POWER(OQ57,2)/(2*($C$34-OQ67))</f>
        <v>0</v>
      </c>
      <c r="OR71">
        <f>POWER(OR57,2)/(2*($C$34-OR67))</f>
        <v>0</v>
      </c>
      <c r="OS71">
        <f>POWER(OS57,2)/(2*($C$34-OS67))</f>
        <v>0</v>
      </c>
      <c r="OT71">
        <f>POWER(OT57,2)/(2*($C$34-OT67))</f>
        <v>0</v>
      </c>
      <c r="OU71">
        <f>POWER(OU57,2)/(2*($C$34-OU67))</f>
        <v>0</v>
      </c>
      <c r="OV71">
        <f>POWER(OV57,2)/(2*($C$34-OV67))</f>
        <v>0</v>
      </c>
      <c r="OW71">
        <f>POWER(OW57,2)/(2*($C$34-OW67))</f>
        <v>0</v>
      </c>
      <c r="OX71">
        <f>POWER(OX57,2)/(2*($C$34-OX67))</f>
        <v>0</v>
      </c>
      <c r="OY71">
        <f>POWER(OY57,2)/(2*($C$34-OY67))</f>
        <v>0</v>
      </c>
      <c r="OZ71">
        <f>POWER(OZ57,2)/(2*($C$34-OZ67))</f>
        <v>0</v>
      </c>
      <c r="PA71">
        <f>POWER(PA57,2)/(2*($C$34-PA67))</f>
        <v>0</v>
      </c>
      <c r="PB71">
        <f>POWER(PB57,2)/(2*($C$34-PB67))</f>
        <v>0</v>
      </c>
      <c r="PC71">
        <f>POWER(PC57,2)/(2*($C$34-PC67))</f>
        <v>0</v>
      </c>
      <c r="PD71">
        <f>POWER(PD57,2)/(2*($C$34-PD67))</f>
        <v>0</v>
      </c>
      <c r="PE71">
        <f>POWER(PE57,2)/(2*($C$34-PE67))</f>
        <v>0</v>
      </c>
      <c r="PF71">
        <f>POWER(PF57,2)/(2*($C$34-PF67))</f>
        <v>0</v>
      </c>
      <c r="PG71">
        <f>POWER(PG57,2)/(2*($C$34-PG67))</f>
        <v>0</v>
      </c>
      <c r="PH71">
        <f>POWER(PH57,2)/(2*($C$34-PH67))</f>
        <v>0</v>
      </c>
      <c r="PI71">
        <f>POWER(PI57,2)/(2*($C$34-PI67))</f>
        <v>0</v>
      </c>
      <c r="PJ71">
        <f>POWER(PJ57,2)/(2*($C$34-PJ67))</f>
        <v>0</v>
      </c>
      <c r="PK71">
        <f>POWER(PK57,2)/(2*($C$34-PK67))</f>
        <v>0</v>
      </c>
      <c r="PL71">
        <f>POWER(PL57,2)/(2*($C$34-PL67))</f>
        <v>0</v>
      </c>
      <c r="PM71">
        <f>POWER(PM57,2)/(2*($C$34-PM67))</f>
        <v>0</v>
      </c>
      <c r="PN71">
        <f>POWER(PN57,2)/(2*($C$34-PN67))</f>
        <v>0</v>
      </c>
      <c r="PO71">
        <f>POWER(PO57,2)/(2*($C$34-PO67))</f>
        <v>0</v>
      </c>
      <c r="PP71">
        <f>POWER(PP57,2)/(2*($C$34-PP67))</f>
        <v>0</v>
      </c>
      <c r="PQ71">
        <f>POWER(PQ57,2)/(2*($C$34-PQ67))</f>
        <v>0</v>
      </c>
      <c r="PR71">
        <f>POWER(PR57,2)/(2*($C$34-PR67))</f>
        <v>0</v>
      </c>
      <c r="PS71">
        <f>POWER(PS57,2)/(2*($C$34-PS67))</f>
        <v>0</v>
      </c>
      <c r="PT71">
        <f>POWER(PT57,2)/(2*($C$34-PT67))</f>
        <v>0</v>
      </c>
      <c r="PU71">
        <f>POWER(PU57,2)/(2*($C$34-PU67))</f>
        <v>0</v>
      </c>
      <c r="PV71">
        <f>POWER(PV57,2)/(2*($C$34-PV67))</f>
        <v>0</v>
      </c>
      <c r="PW71">
        <f>POWER(PW57,2)/(2*($C$34-PW67))</f>
        <v>0</v>
      </c>
      <c r="PX71">
        <f>POWER(PX57,2)/(2*($C$34-PX67))</f>
        <v>0</v>
      </c>
      <c r="PY71">
        <f>POWER(PY57,2)/(2*($C$34-PY67))</f>
        <v>0</v>
      </c>
      <c r="PZ71">
        <f>POWER(PZ57,2)/(2*($C$34-PZ67))</f>
        <v>0</v>
      </c>
      <c r="QA71">
        <f>POWER(QA57,2)/(2*($C$34-QA67))</f>
        <v>0</v>
      </c>
      <c r="QB71">
        <f>POWER(QB57,2)/(2*($C$34-QB67))</f>
        <v>0</v>
      </c>
      <c r="QC71">
        <f>POWER(QC57,2)/(2*($C$34-QC67))</f>
        <v>0</v>
      </c>
      <c r="QD71">
        <f>POWER(QD57,2)/(2*($C$34-QD67))</f>
        <v>0</v>
      </c>
      <c r="QE71">
        <f>POWER(QE57,2)/(2*($C$34-QE67))</f>
        <v>0</v>
      </c>
      <c r="QF71">
        <f>POWER(QF57,2)/(2*($C$34-QF67))</f>
        <v>0</v>
      </c>
      <c r="QG71">
        <f>POWER(QG57,2)/(2*($C$34-QG67))</f>
        <v>0</v>
      </c>
      <c r="QH71">
        <f>POWER(QH57,2)/(2*($C$34-QH67))</f>
        <v>0</v>
      </c>
      <c r="QI71">
        <f>POWER(QI57,2)/(2*($C$34-QI67))</f>
        <v>0</v>
      </c>
      <c r="QJ71">
        <f>POWER(QJ57,2)/(2*($C$34-QJ67))</f>
        <v>0</v>
      </c>
      <c r="QK71">
        <f>POWER(QK57,2)/(2*($C$34-QK67))</f>
        <v>0</v>
      </c>
      <c r="QL71">
        <f>POWER(QL57,2)/(2*($C$34-QL67))</f>
        <v>0</v>
      </c>
      <c r="QM71">
        <f>POWER(QM57,2)/(2*($C$34-QM67))</f>
        <v>0</v>
      </c>
      <c r="QN71">
        <f>POWER(QN57,2)/(2*($C$34-QN67))</f>
        <v>0</v>
      </c>
      <c r="QO71">
        <f>POWER(QO57,2)/(2*($C$34-QO67))</f>
        <v>0</v>
      </c>
      <c r="QP71">
        <f>POWER(QP57,2)/(2*($C$34-QP67))</f>
        <v>0</v>
      </c>
      <c r="QQ71">
        <f>POWER(QQ57,2)/(2*($C$34-QQ67))</f>
        <v>0</v>
      </c>
      <c r="QR71">
        <f>POWER(QR57,2)/(2*($C$34-QR67))</f>
        <v>0</v>
      </c>
      <c r="QS71">
        <f>POWER(QS57,2)/(2*($C$34-QS67))</f>
        <v>0</v>
      </c>
      <c r="QT71">
        <f>POWER(QT57,2)/(2*($C$34-QT67))</f>
        <v>0</v>
      </c>
      <c r="QU71">
        <f>POWER(QU57,2)/(2*($C$34-QU67))</f>
        <v>0</v>
      </c>
      <c r="QV71">
        <f>POWER(QV57,2)/(2*($C$34-QV67))</f>
        <v>0</v>
      </c>
      <c r="QW71">
        <f>POWER(QW57,2)/(2*($C$34-QW67))</f>
        <v>0</v>
      </c>
      <c r="QX71">
        <f>POWER(QX57,2)/(2*($C$34-QX67))</f>
        <v>0</v>
      </c>
      <c r="QY71">
        <f>POWER(QY57,2)/(2*($C$34-QY67))</f>
        <v>0</v>
      </c>
      <c r="QZ71">
        <f>POWER(QZ57,2)/(2*($C$34-QZ67))</f>
        <v>0</v>
      </c>
      <c r="RA71">
        <f>POWER(RA57,2)/(2*($C$34-RA67))</f>
        <v>0</v>
      </c>
      <c r="RB71">
        <f>POWER(RB57,2)/(2*($C$34-RB67))</f>
        <v>0</v>
      </c>
      <c r="RC71">
        <f>POWER(RC57,2)/(2*($C$34-RC67))</f>
        <v>0</v>
      </c>
      <c r="RD71">
        <f>POWER(RD57,2)/(2*($C$34-RD67))</f>
        <v>0</v>
      </c>
      <c r="RE71">
        <f>POWER(RE57,2)/(2*($C$34-RE67))</f>
        <v>0</v>
      </c>
      <c r="RF71">
        <f>POWER(RF57,2)/(2*($C$34-RF67))</f>
        <v>0</v>
      </c>
      <c r="RG71">
        <f>POWER(RG57,2)/(2*($C$34-RG67))</f>
        <v>0</v>
      </c>
      <c r="RH71">
        <f>POWER(RH57,2)/(2*($C$34-RH67))</f>
        <v>0</v>
      </c>
      <c r="RI71">
        <f>POWER(RI57,2)/(2*($C$34-RI67))</f>
        <v>0</v>
      </c>
      <c r="RJ71">
        <f>POWER(RJ57,2)/(2*($C$34-RJ67))</f>
        <v>0</v>
      </c>
      <c r="RK71">
        <f>POWER(RK57,2)/(2*($C$34-RK67))</f>
        <v>0</v>
      </c>
      <c r="RL71">
        <f>POWER(RL57,2)/(2*($C$34-RL67))</f>
        <v>0</v>
      </c>
      <c r="RM71">
        <f>POWER(RM57,2)/(2*($C$34-RM67))</f>
        <v>0</v>
      </c>
      <c r="RN71">
        <f>POWER(RN57,2)/(2*($C$34-RN67))</f>
        <v>0</v>
      </c>
      <c r="RO71">
        <f>POWER(RO57,2)/(2*($C$34-RO67))</f>
        <v>0</v>
      </c>
      <c r="RP71">
        <f>POWER(RP57,2)/(2*($C$34-RP67))</f>
        <v>0</v>
      </c>
      <c r="RQ71">
        <f>POWER(RQ57,2)/(2*($C$34-RQ67))</f>
        <v>0</v>
      </c>
      <c r="RR71">
        <f>POWER(RR57,2)/(2*($C$34-RR67))</f>
        <v>0</v>
      </c>
      <c r="RS71">
        <f>POWER(RS57,2)/(2*($C$34-RS67))</f>
        <v>0</v>
      </c>
      <c r="RT71">
        <f>POWER(RT57,2)/(2*($C$34-RT67))</f>
        <v>0</v>
      </c>
      <c r="RU71">
        <f>POWER(RU57,2)/(2*($C$34-RU67))</f>
        <v>0</v>
      </c>
      <c r="RV71">
        <f>POWER(RV57,2)/(2*($C$34-RV67))</f>
        <v>0</v>
      </c>
      <c r="RW71">
        <f>POWER(RW57,2)/(2*($C$34-RW67))</f>
        <v>0</v>
      </c>
      <c r="RX71">
        <f>POWER(RX57,2)/(2*($C$34-RX67))</f>
        <v>0</v>
      </c>
      <c r="RY71">
        <f>POWER(RY57,2)/(2*($C$34-RY67))</f>
        <v>0</v>
      </c>
      <c r="RZ71">
        <f>POWER(RZ57,2)/(2*($C$34-RZ67))</f>
        <v>0</v>
      </c>
      <c r="SA71">
        <f>POWER(SA57,2)/(2*($C$34-SA67))</f>
        <v>0</v>
      </c>
      <c r="SB71">
        <f>POWER(SB57,2)/(2*($C$34-SB67))</f>
        <v>0</v>
      </c>
      <c r="SC71">
        <f>POWER(SC57,2)/(2*($C$34-SC67))</f>
        <v>0</v>
      </c>
      <c r="SD71">
        <f>POWER(SD57,2)/(2*($C$34-SD67))</f>
        <v>0</v>
      </c>
      <c r="SE71">
        <f>POWER(SE57,2)/(2*($C$34-SE67))</f>
        <v>0</v>
      </c>
      <c r="SF71">
        <f>POWER(SF57,2)/(2*($C$34-SF67))</f>
        <v>0</v>
      </c>
      <c r="SG71">
        <f>POWER(SG57,2)/(2*($C$34-SG67))</f>
        <v>0</v>
      </c>
      <c r="SH71">
        <f>POWER(SH57,2)/(2*($C$34-SH67))</f>
        <v>0</v>
      </c>
      <c r="SI71">
        <f>POWER(SI57,2)/(2*($C$34-SI67))</f>
        <v>0</v>
      </c>
      <c r="SJ71">
        <f>POWER(SJ57,2)/(2*($C$34-SJ67))</f>
        <v>0</v>
      </c>
      <c r="SK71">
        <f>POWER(SK57,2)/(2*($C$34-SK67))</f>
        <v>0</v>
      </c>
      <c r="SL71">
        <f>POWER(SL57,2)/(2*($C$34-SL67))</f>
        <v>0</v>
      </c>
      <c r="SM71">
        <f>POWER(SM57,2)/(2*($C$34-SM67))</f>
        <v>0</v>
      </c>
      <c r="SN71">
        <f>POWER(SN57,2)/(2*($C$34-SN67))</f>
        <v>0</v>
      </c>
      <c r="SO71">
        <f>POWER(SO57,2)/(2*($C$34-SO67))</f>
        <v>0</v>
      </c>
      <c r="SP71">
        <f>POWER(SP57,2)/(2*($C$34-SP67))</f>
        <v>0</v>
      </c>
      <c r="SQ71">
        <f>POWER(SQ57,2)/(2*($C$34-SQ67))</f>
        <v>0</v>
      </c>
      <c r="SR71">
        <f>POWER(SR57,2)/(2*($C$34-SR67))</f>
        <v>0</v>
      </c>
      <c r="SS71">
        <f>POWER(SS57,2)/(2*($C$34-SS67))</f>
        <v>0</v>
      </c>
      <c r="ST71">
        <f>POWER(ST57,2)/(2*($C$34-ST67))</f>
        <v>0</v>
      </c>
      <c r="SU71">
        <f>POWER(SU57,2)/(2*($C$34-SU67))</f>
        <v>0</v>
      </c>
      <c r="SV71">
        <f>POWER(SV57,2)/(2*($C$34-SV67))</f>
        <v>0</v>
      </c>
      <c r="SW71">
        <f>POWER(SW57,2)/(2*($C$34-SW67))</f>
        <v>0</v>
      </c>
      <c r="SX71">
        <f>POWER(SX57,2)/(2*($C$34-SX67))</f>
        <v>0</v>
      </c>
      <c r="SY71">
        <f>POWER(SY57,2)/(2*($C$34-SY67))</f>
        <v>0</v>
      </c>
      <c r="SZ71">
        <f>POWER(SZ57,2)/(2*($C$34-SZ67))</f>
        <v>0</v>
      </c>
      <c r="TA71">
        <f>POWER(TA57,2)/(2*($C$34-TA67))</f>
        <v>0</v>
      </c>
      <c r="TB71">
        <f>POWER(TB57,2)/(2*($C$34-TB67))</f>
        <v>0</v>
      </c>
      <c r="TC71">
        <f>POWER(TC57,2)/(2*($C$34-TC67))</f>
        <v>0</v>
      </c>
      <c r="TD71">
        <f>POWER(TD57,2)/(2*($C$34-TD67))</f>
        <v>0</v>
      </c>
      <c r="TE71">
        <f>POWER(TE57,2)/(2*($C$34-TE67))</f>
        <v>0</v>
      </c>
      <c r="TF71">
        <f>POWER(TF57,2)/(2*($C$34-TF67))</f>
        <v>0</v>
      </c>
      <c r="TG71">
        <f>POWER(TG57,2)/(2*($C$34-TG67))</f>
        <v>0</v>
      </c>
      <c r="TH71">
        <f>POWER(TH57,2)/(2*($C$34-TH67))</f>
        <v>0</v>
      </c>
      <c r="TI71">
        <f>POWER(TI57,2)/(2*($C$34-TI67))</f>
        <v>0</v>
      </c>
      <c r="TJ71">
        <f>POWER(TJ57,2)/(2*($C$34-TJ67))</f>
        <v>0</v>
      </c>
      <c r="TK71">
        <f>POWER(TK57,2)/(2*($C$34-TK67))</f>
        <v>0</v>
      </c>
      <c r="TL71">
        <f>POWER(TL57,2)/(2*($C$34-TL67))</f>
        <v>0</v>
      </c>
      <c r="TM71">
        <f>POWER(TM57,2)/(2*($C$34-TM67))</f>
        <v>0</v>
      </c>
      <c r="TN71">
        <f>POWER(TN57,2)/(2*($C$34-TN67))</f>
        <v>0</v>
      </c>
      <c r="TO71">
        <f>POWER(TO57,2)/(2*($C$34-TO67))</f>
        <v>0</v>
      </c>
      <c r="TP71">
        <f>POWER(TP57,2)/(2*($C$34-TP67))</f>
        <v>0</v>
      </c>
      <c r="TQ71">
        <f>POWER(TQ57,2)/(2*($C$34-TQ67))</f>
        <v>0</v>
      </c>
      <c r="TR71">
        <f>POWER(TR57,2)/(2*($C$34-TR67))</f>
        <v>0</v>
      </c>
      <c r="TS71">
        <f>POWER(TS57,2)/(2*($C$34-TS67))</f>
        <v>0</v>
      </c>
      <c r="TT71">
        <f>POWER(TT57,2)/(2*($C$34-TT67))</f>
        <v>0</v>
      </c>
      <c r="TU71">
        <f>POWER(TU57,2)/(2*($C$34-TU67))</f>
        <v>0</v>
      </c>
      <c r="TV71">
        <f>POWER(TV57,2)/(2*($C$34-TV67))</f>
        <v>0</v>
      </c>
      <c r="TW71">
        <f>POWER(TW57,2)/(2*($C$34-TW67))</f>
        <v>0</v>
      </c>
      <c r="TX71">
        <f>POWER(TX57,2)/(2*($C$34-TX67))</f>
        <v>0</v>
      </c>
      <c r="TY71">
        <f>POWER(TY57,2)/(2*($C$34-TY67))</f>
        <v>0</v>
      </c>
      <c r="TZ71">
        <f>POWER(TZ57,2)/(2*($C$34-TZ67))</f>
        <v>0</v>
      </c>
      <c r="UA71">
        <f>POWER(UA57,2)/(2*($C$34-UA67))</f>
        <v>0</v>
      </c>
      <c r="UB71">
        <f>POWER(UB57,2)/(2*($C$34-UB67))</f>
        <v>0</v>
      </c>
      <c r="UC71">
        <f>POWER(UC57,2)/(2*($C$34-UC67))</f>
        <v>0</v>
      </c>
      <c r="UD71">
        <f>POWER(UD57,2)/(2*($C$34-UD67))</f>
        <v>0</v>
      </c>
      <c r="UE71">
        <f>POWER(UE57,2)/(2*($C$34-UE67))</f>
        <v>0</v>
      </c>
      <c r="UF71">
        <f>POWER(UF57,2)/(2*($C$34-UF67))</f>
        <v>0</v>
      </c>
      <c r="UG71">
        <f>POWER(UG57,2)/(2*($C$34-UG67))</f>
        <v>0</v>
      </c>
      <c r="UH71">
        <f>POWER(UH57,2)/(2*($C$34-UH67))</f>
        <v>0</v>
      </c>
      <c r="UI71">
        <f>POWER(UI57,2)/(2*($C$34-UI67))</f>
        <v>0</v>
      </c>
      <c r="UJ71">
        <f>POWER(UJ57,2)/(2*($C$34-UJ67))</f>
        <v>0</v>
      </c>
      <c r="UK71">
        <f>POWER(UK57,2)/(2*($C$34-UK67))</f>
        <v>0</v>
      </c>
      <c r="UL71">
        <f>POWER(UL57,2)/(2*($C$34-UL67))</f>
        <v>0</v>
      </c>
      <c r="UM71">
        <f>POWER(UM57,2)/(2*($C$34-UM67))</f>
        <v>0</v>
      </c>
      <c r="UN71">
        <f>POWER(UN57,2)/(2*($C$34-UN67))</f>
        <v>0</v>
      </c>
      <c r="UO71">
        <f>POWER(UO57,2)/(2*($C$34-UO67))</f>
        <v>0</v>
      </c>
      <c r="UP71">
        <f>POWER(UP57,2)/(2*($C$34-UP67))</f>
        <v>0</v>
      </c>
      <c r="UQ71">
        <f>POWER(UQ57,2)/(2*($C$34-UQ67))</f>
        <v>0</v>
      </c>
      <c r="UR71">
        <f>POWER(UR57,2)/(2*($C$34-UR67))</f>
        <v>0</v>
      </c>
      <c r="US71">
        <f>POWER(US57,2)/(2*($C$34-US67))</f>
        <v>0</v>
      </c>
      <c r="UT71">
        <f>POWER(UT57,2)/(2*($C$34-UT67))</f>
        <v>0</v>
      </c>
      <c r="UU71">
        <f>POWER(UU57,2)/(2*($C$34-UU67))</f>
        <v>0</v>
      </c>
      <c r="UV71">
        <f>POWER(UV57,2)/(2*($C$34-UV67))</f>
        <v>0</v>
      </c>
      <c r="UW71">
        <f>POWER(UW57,2)/(2*($C$34-UW67))</f>
        <v>0</v>
      </c>
      <c r="UX71">
        <f>POWER(UX57,2)/(2*($C$34-UX67))</f>
        <v>0</v>
      </c>
      <c r="UY71">
        <f>POWER(UY57,2)/(2*($C$34-UY67))</f>
        <v>0</v>
      </c>
      <c r="UZ71">
        <f>POWER(UZ57,2)/(2*($C$34-UZ67))</f>
        <v>0</v>
      </c>
      <c r="VA71">
        <f>POWER(VA57,2)/(2*($C$34-VA67))</f>
        <v>0</v>
      </c>
      <c r="VB71">
        <f>POWER(VB57,2)/(2*($C$34-VB67))</f>
        <v>0</v>
      </c>
      <c r="VC71">
        <f>POWER(VC57,2)/(2*($C$34-VC67))</f>
        <v>0</v>
      </c>
      <c r="VD71">
        <f>POWER(VD57,2)/(2*($C$34-VD67))</f>
        <v>0</v>
      </c>
      <c r="VE71">
        <f>POWER(VE57,2)/(2*($C$34-VE67))</f>
        <v>0</v>
      </c>
      <c r="VF71">
        <f>POWER(VF57,2)/(2*($C$34-VF67))</f>
        <v>0</v>
      </c>
      <c r="VG71">
        <f>POWER(VG57,2)/(2*($C$34-VG67))</f>
        <v>0</v>
      </c>
      <c r="VH71">
        <f>POWER(VH57,2)/(2*($C$34-VH67))</f>
        <v>0</v>
      </c>
      <c r="VI71">
        <f>POWER(VI57,2)/(2*($C$34-VI67))</f>
        <v>0</v>
      </c>
      <c r="VJ71">
        <f>POWER(VJ57,2)/(2*($C$34-VJ67))</f>
        <v>0</v>
      </c>
      <c r="VK71">
        <f>POWER(VK57,2)/(2*($C$34-VK67))</f>
        <v>0</v>
      </c>
      <c r="VL71">
        <f>POWER(VL57,2)/(2*($C$34-VL67))</f>
        <v>0</v>
      </c>
      <c r="VM71">
        <f>POWER(VM57,2)/(2*($C$34-VM67))</f>
        <v>0</v>
      </c>
      <c r="VN71">
        <f>POWER(VN57,2)/(2*($C$34-VN67))</f>
        <v>0</v>
      </c>
      <c r="VO71">
        <f>POWER(VO57,2)/(2*($C$34-VO67))</f>
        <v>0</v>
      </c>
      <c r="VP71">
        <f>POWER(VP57,2)/(2*($C$34-VP67))</f>
        <v>0</v>
      </c>
      <c r="VQ71">
        <f>POWER(VQ57,2)/(2*($C$34-VQ67))</f>
        <v>0</v>
      </c>
      <c r="VR71">
        <f>POWER(VR57,2)/(2*($C$34-VR67))</f>
        <v>0</v>
      </c>
      <c r="VS71">
        <f>POWER(VS57,2)/(2*($C$34-VS67))</f>
        <v>0</v>
      </c>
      <c r="VT71">
        <f>POWER(VT57,2)/(2*($C$34-VT67))</f>
        <v>0</v>
      </c>
      <c r="VU71">
        <f>POWER(VU57,2)/(2*($C$34-VU67))</f>
        <v>0</v>
      </c>
      <c r="VV71">
        <f>POWER(VV57,2)/(2*($C$34-VV67))</f>
        <v>0</v>
      </c>
      <c r="VW71">
        <f>POWER(VW57,2)/(2*($C$34-VW67))</f>
        <v>0</v>
      </c>
      <c r="VX71">
        <f>POWER(VX57,2)/(2*($C$34-VX67))</f>
        <v>0</v>
      </c>
      <c r="VY71">
        <f>POWER(VY57,2)/(2*($C$34-VY67))</f>
        <v>0</v>
      </c>
      <c r="VZ71">
        <f>POWER(VZ57,2)/(2*($C$34-VZ67))</f>
        <v>0</v>
      </c>
      <c r="WA71">
        <f>POWER(WA57,2)/(2*($C$34-WA67))</f>
        <v>0</v>
      </c>
      <c r="WB71">
        <f>POWER(WB57,2)/(2*($C$34-WB67))</f>
        <v>0</v>
      </c>
      <c r="WC71">
        <f>POWER(WC57,2)/(2*($C$34-WC67))</f>
        <v>0</v>
      </c>
      <c r="WD71">
        <f>POWER(WD57,2)/(2*($C$34-WD67))</f>
        <v>0</v>
      </c>
    </row>
    <row r="72" spans="1:602" x14ac:dyDescent="0.2">
      <c r="B72" t="s">
        <v>18</v>
      </c>
      <c r="C72">
        <f>C71-C60</f>
        <v>3.3828682682608591</v>
      </c>
      <c r="D72">
        <f>D71-D60</f>
        <v>3.3725099273185286</v>
      </c>
      <c r="E72">
        <f t="shared" ref="E72:BP72" si="999">E71-E60</f>
        <v>3.3618349421711766</v>
      </c>
      <c r="F72">
        <f t="shared" si="999"/>
        <v>3.3508482318780608</v>
      </c>
      <c r="G72">
        <f t="shared" si="999"/>
        <v>3.339554757190367</v>
      </c>
      <c r="H72">
        <f t="shared" si="999"/>
        <v>3.3279595214940283</v>
      </c>
      <c r="I72">
        <f t="shared" si="999"/>
        <v>3.3160675719176851</v>
      </c>
      <c r="J72">
        <f t="shared" si="999"/>
        <v>3.3038840006173764</v>
      </c>
      <c r="K72">
        <f t="shared" si="999"/>
        <v>3.2914139462505094</v>
      </c>
      <c r="L72">
        <f t="shared" si="999"/>
        <v>3.2786625956526247</v>
      </c>
      <c r="M72">
        <f t="shared" si="999"/>
        <v>3.2656351857313783</v>
      </c>
      <c r="N72">
        <f t="shared" si="999"/>
        <v>3.2523370055934464</v>
      </c>
      <c r="O72">
        <f t="shared" si="999"/>
        <v>3.2387733989212606</v>
      </c>
      <c r="P72">
        <f t="shared" si="999"/>
        <v>3.2249497666177422</v>
      </c>
      <c r="Q72">
        <f t="shared" si="999"/>
        <v>3.2108715697388117</v>
      </c>
      <c r="R72">
        <f t="shared" si="999"/>
        <v>3.1965443327350727</v>
      </c>
      <c r="S72">
        <f t="shared" si="999"/>
        <v>3.1819736470257567</v>
      </c>
      <c r="T72">
        <f t="shared" si="999"/>
        <v>3.1671651749300374</v>
      </c>
      <c r="U72">
        <f t="shared" si="999"/>
        <v>3.1521246539830372</v>
      </c>
      <c r="V72">
        <f t="shared" si="999"/>
        <v>3.1368579016660849</v>
      </c>
      <c r="W72">
        <f t="shared" si="999"/>
        <v>3.121370820583417</v>
      </c>
      <c r="X72">
        <f t="shared" si="999"/>
        <v>3.1056694041205226</v>
      </c>
      <c r="Y72">
        <f t="shared" si="999"/>
        <v>3.0897597426220855</v>
      </c>
      <c r="Z72">
        <f t="shared" si="999"/>
        <v>3.0736480301314764</v>
      </c>
      <c r="AA72">
        <f t="shared" si="999"/>
        <v>3.0573405717370576</v>
      </c>
      <c r="AB72">
        <f t="shared" si="999"/>
        <v>3.0408437915750781</v>
      </c>
      <c r="AC72">
        <f t="shared" si="999"/>
        <v>3.0241642415434669</v>
      </c>
      <c r="AD72">
        <f t="shared" si="999"/>
        <v>3.0073086107860156</v>
      </c>
      <c r="AE72">
        <f t="shared" si="999"/>
        <v>2.9902837360120991</v>
      </c>
      <c r="AF72">
        <f t="shared" si="999"/>
        <v>2.973096612723289</v>
      </c>
      <c r="AG72">
        <f t="shared" si="999"/>
        <v>2.955754407425573</v>
      </c>
      <c r="AH72">
        <f t="shared" si="999"/>
        <v>2.9382644709129515</v>
      </c>
      <c r="AI72">
        <f t="shared" si="999"/>
        <v>2.9206343527176841</v>
      </c>
      <c r="AJ72">
        <f t="shared" si="999"/>
        <v>2.9028718168311727</v>
      </c>
      <c r="AK72">
        <f t="shared" si="999"/>
        <v>2.8849848588108671</v>
      </c>
      <c r="AL72">
        <f t="shared" si="999"/>
        <v>2.866981724399988</v>
      </c>
      <c r="AM72">
        <f t="shared" si="999"/>
        <v>2.8488709298004586</v>
      </c>
      <c r="AN72">
        <f t="shared" si="999"/>
        <v>2.8306612837541678</v>
      </c>
      <c r="AO72">
        <f t="shared" si="999"/>
        <v>2.8123619116044019</v>
      </c>
      <c r="AP72">
        <f t="shared" si="999"/>
        <v>2.7939822815279669</v>
      </c>
      <c r="AQ72">
        <f t="shared" si="999"/>
        <v>2.7755322331493915</v>
      </c>
      <c r="AR72">
        <f t="shared" si="999"/>
        <v>2.7570220087722888</v>
      </c>
      <c r="AS72">
        <f t="shared" si="999"/>
        <v>2.7384622874894866</v>
      </c>
      <c r="AT72">
        <f t="shared" si="999"/>
        <v>2.7198642224633538</v>
      </c>
      <c r="AU72">
        <f t="shared" si="999"/>
        <v>2.7012394817016983</v>
      </c>
      <c r="AV72">
        <f t="shared" si="999"/>
        <v>2.6826002926928219</v>
      </c>
      <c r="AW72">
        <f t="shared" si="999"/>
        <v>2.6639594913066631</v>
      </c>
      <c r="AX72">
        <f t="shared" si="999"/>
        <v>2.6453305754181358</v>
      </c>
      <c r="AY72">
        <f t="shared" si="999"/>
        <v>2.6267277637648441</v>
      </c>
      <c r="AZ72">
        <f t="shared" si="999"/>
        <v>2.6081660606150372</v>
      </c>
      <c r="BA72">
        <f t="shared" si="999"/>
        <v>2.5896613268944613</v>
      </c>
      <c r="BB72">
        <f t="shared" si="999"/>
        <v>2.5712303585040246</v>
      </c>
      <c r="BC72">
        <f t="shared" si="999"/>
        <v>2.5528909726556108</v>
      </c>
      <c r="BD72">
        <f t="shared" si="999"/>
        <v>2.5346621031628196</v>
      </c>
      <c r="BE72">
        <f t="shared" si="999"/>
        <v>2.5165639057495106</v>
      </c>
      <c r="BF72">
        <f t="shared" si="999"/>
        <v>2.4986178745844647</v>
      </c>
      <c r="BG72">
        <f t="shared" si="999"/>
        <v>2.4808469714182806</v>
      </c>
      <c r="BH72">
        <f t="shared" si="999"/>
        <v>2.4632757688935136</v>
      </c>
      <c r="BI72">
        <f t="shared" si="999"/>
        <v>2.4459306098250728</v>
      </c>
      <c r="BJ72">
        <f t="shared" si="999"/>
        <v>2.4288397845109877</v>
      </c>
      <c r="BK72">
        <f t="shared" si="999"/>
        <v>2.412033728441223</v>
      </c>
      <c r="BL72">
        <f t="shared" si="999"/>
        <v>2.3955452431314974</v>
      </c>
      <c r="BM72">
        <f t="shared" si="999"/>
        <v>2.3794097432317329</v>
      </c>
      <c r="BN72">
        <f t="shared" si="999"/>
        <v>2.3636655335550998</v>
      </c>
      <c r="BO72">
        <f t="shared" si="999"/>
        <v>2.3483541202608222</v>
      </c>
      <c r="BP72">
        <f t="shared" si="999"/>
        <v>2.3335205611185188</v>
      </c>
      <c r="BQ72">
        <f t="shared" ref="BQ72:EB72" si="1000">BQ71-BQ60</f>
        <v>2.3192138606075758</v>
      </c>
      <c r="BR72">
        <f t="shared" si="1000"/>
        <v>2.3054874165892763</v>
      </c>
      <c r="BS72">
        <f t="shared" si="1000"/>
        <v>2.2923995264671042</v>
      </c>
      <c r="BT72">
        <f t="shared" si="1000"/>
        <v>2.280013962164233</v>
      </c>
      <c r="BU72">
        <f t="shared" si="1000"/>
        <v>2.2684006249515427</v>
      </c>
      <c r="BV72">
        <f t="shared" si="1000"/>
        <v>2.2576362932216014</v>
      </c>
      <c r="BW72">
        <f t="shared" si="1000"/>
        <v>2.2478054788091129</v>
      </c>
      <c r="BX72">
        <f t="shared" si="1000"/>
        <v>2.2390014105159715</v>
      </c>
      <c r="BY72">
        <f t="shared" si="1000"/>
        <v>2.2313271672466577</v>
      </c>
      <c r="BZ72">
        <f t="shared" si="1000"/>
        <v>2.2248969877749829</v>
      </c>
      <c r="CA72">
        <f t="shared" si="1000"/>
        <v>2.2198377898764114</v>
      </c>
      <c r="CB72">
        <f t="shared" si="1000"/>
        <v>2.2162909386667771</v>
      </c>
      <c r="CC72">
        <f t="shared" si="1000"/>
        <v>2.2144143128793452</v>
      </c>
      <c r="CD72">
        <f t="shared" si="1000"/>
        <v>2.214384728997107</v>
      </c>
      <c r="CE72">
        <f t="shared" si="1000"/>
        <v>2.2164007973146909</v>
      </c>
      <c r="CF72">
        <f t="shared" si="1000"/>
        <v>2.2206863020375316</v>
      </c>
      <c r="CG72">
        <f t="shared" si="1000"/>
        <v>2.2274942206509571</v>
      </c>
      <c r="CH72">
        <f t="shared" si="1000"/>
        <v>2.2371115276577171</v>
      </c>
      <c r="CI72">
        <f t="shared" si="1000"/>
        <v>2.2498649666445516</v>
      </c>
      <c r="CJ72">
        <f t="shared" si="1000"/>
        <v>2.2661280256120655</v>
      </c>
      <c r="CK72">
        <f t="shared" si="1000"/>
        <v>2.2863294179300446</v>
      </c>
      <c r="CL72">
        <f t="shared" si="1000"/>
        <v>2.3109634612833787</v>
      </c>
      <c r="CM72">
        <f t="shared" si="1000"/>
        <v>2.3406028682726046</v>
      </c>
      <c r="CN72">
        <f t="shared" si="1000"/>
        <v>2.3759146275017358</v>
      </c>
      <c r="CO72">
        <f t="shared" si="1000"/>
        <v>2.4176798813891196</v>
      </c>
      <c r="CP72">
        <f t="shared" si="1000"/>
        <v>2.4668190237611682</v>
      </c>
      <c r="CQ72">
        <f t="shared" si="1000"/>
        <v>2.5244236873787855</v>
      </c>
      <c r="CR72">
        <f t="shared" si="1000"/>
        <v>2.5917979312518398</v>
      </c>
      <c r="CS72">
        <f t="shared" si="1000"/>
        <v>2.6705118667219416</v>
      </c>
      <c r="CT72">
        <f t="shared" si="1000"/>
        <v>2.7624723329963494</v>
      </c>
      <c r="CU72">
        <f t="shared" si="1000"/>
        <v>2.8700172943429045</v>
      </c>
      <c r="CV72">
        <f t="shared" si="1000"/>
        <v>2.9960437906449151</v>
      </c>
      <c r="CW72">
        <f t="shared" si="1000"/>
        <v>3.1441842208231563</v>
      </c>
      <c r="CX72">
        <f t="shared" si="1000"/>
        <v>3.3190536744366277</v>
      </c>
      <c r="CY72">
        <f t="shared" si="1000"/>
        <v>3.5266040987768079</v>
      </c>
      <c r="CZ72">
        <f t="shared" si="1000"/>
        <v>3.7746432747531635</v>
      </c>
      <c r="DA72">
        <f t="shared" si="1000"/>
        <v>4.0736155238227951</v>
      </c>
      <c r="DB72">
        <f t="shared" si="1000"/>
        <v>4.4378121326667426</v>
      </c>
      <c r="DC72">
        <f t="shared" si="1000"/>
        <v>4.8873150289798559</v>
      </c>
      <c r="DD72">
        <f t="shared" si="1000"/>
        <v>5.4512495076330936</v>
      </c>
      <c r="DE72">
        <f t="shared" si="1000"/>
        <v>6.17350317810617</v>
      </c>
      <c r="DF72">
        <f t="shared" si="1000"/>
        <v>7.1234044374024563</v>
      </c>
      <c r="DG72">
        <f t="shared" si="1000"/>
        <v>8.4172149755318841</v>
      </c>
      <c r="DH72">
        <f t="shared" si="1000"/>
        <v>10.265769905235977</v>
      </c>
      <c r="DI72">
        <f t="shared" si="1000"/>
        <v>13.094664634430679</v>
      </c>
      <c r="DJ72">
        <f t="shared" si="1000"/>
        <v>17.908885292127238</v>
      </c>
      <c r="DK72">
        <f t="shared" si="1000"/>
        <v>27.772330871645696</v>
      </c>
      <c r="DL72">
        <f t="shared" si="1000"/>
        <v>58.363798610067647</v>
      </c>
      <c r="DM72" t="e">
        <f t="shared" si="1000"/>
        <v>#DIV/0!</v>
      </c>
      <c r="DN72">
        <f t="shared" si="1000"/>
        <v>11.13016559005737</v>
      </c>
      <c r="DO72">
        <f t="shared" si="1000"/>
        <v>-16.250587695463853</v>
      </c>
      <c r="DP72">
        <f t="shared" si="1000"/>
        <v>-29.266876679657287</v>
      </c>
      <c r="DQ72">
        <f t="shared" si="1000"/>
        <v>-29.522256250317831</v>
      </c>
      <c r="DR72">
        <f t="shared" si="1000"/>
        <v>-29.782131881617076</v>
      </c>
      <c r="DS72">
        <f t="shared" si="1000"/>
        <v>-30.046623360452617</v>
      </c>
      <c r="DT72">
        <f t="shared" si="1000"/>
        <v>-30.315854767102305</v>
      </c>
      <c r="DU72">
        <f t="shared" si="1000"/>
        <v>-30.589954669316619</v>
      </c>
      <c r="DV72">
        <f t="shared" si="1000"/>
        <v>-30.869056327036347</v>
      </c>
      <c r="DW72">
        <f t="shared" si="1000"/>
        <v>-31.153297908420523</v>
      </c>
      <c r="DX72">
        <f t="shared" si="1000"/>
        <v>-31.442822717920325</v>
      </c>
      <c r="DY72">
        <f t="shared" si="1000"/>
        <v>-31.737779437190021</v>
      </c>
      <c r="DZ72">
        <f t="shared" si="1000"/>
        <v>-32.038322379685802</v>
      </c>
      <c r="EA72">
        <f t="shared" si="1000"/>
        <v>-32.344611759868577</v>
      </c>
      <c r="EB72">
        <f t="shared" si="1000"/>
        <v>-32.65681397799743</v>
      </c>
      <c r="EC72">
        <f t="shared" ref="EC72:GN72" si="1001">EC71-EC60</f>
        <v>-32.975101921577405</v>
      </c>
      <c r="ED72">
        <f t="shared" si="1001"/>
        <v>-33.299655284609123</v>
      </c>
      <c r="EE72">
        <f t="shared" si="1001"/>
        <v>-33.630660905878791</v>
      </c>
      <c r="EF72">
        <f t="shared" si="1001"/>
        <v>-33.968313127626857</v>
      </c>
      <c r="EG72">
        <f t="shared" si="1001"/>
        <v>-34.312814176041982</v>
      </c>
      <c r="EH72">
        <f t="shared" si="1001"/>
        <v>-34.664374565145756</v>
      </c>
      <c r="EI72">
        <f t="shared" si="1001"/>
        <v>-35.023213525762948</v>
      </c>
      <c r="EJ72">
        <f t="shared" si="1001"/>
        <v>-35.389559461414215</v>
      </c>
      <c r="EK72">
        <f t="shared" si="1001"/>
        <v>-35.763650433123303</v>
      </c>
      <c r="EL72">
        <f t="shared" si="1001"/>
        <v>-36.145734675301142</v>
      </c>
      <c r="EM72">
        <f t="shared" si="1001"/>
        <v>-36.536071145056063</v>
      </c>
      <c r="EN72">
        <f t="shared" si="1001"/>
        <v>-36.934930107484391</v>
      </c>
      <c r="EO72">
        <f t="shared" si="1001"/>
        <v>-37.34259375972141</v>
      </c>
      <c r="EP72">
        <f t="shared" si="1001"/>
        <v>-37.759356896780744</v>
      </c>
      <c r="EQ72">
        <f t="shared" si="1001"/>
        <v>-38.185527622483733</v>
      </c>
      <c r="ER72">
        <f t="shared" si="1001"/>
        <v>-38.621428109081705</v>
      </c>
      <c r="ES72">
        <f t="shared" si="1001"/>
        <v>-39.067395409507128</v>
      </c>
      <c r="ET72">
        <f t="shared" si="1001"/>
        <v>-39.523782326557253</v>
      </c>
      <c r="EU72">
        <f t="shared" si="1001"/>
        <v>-39.990958343720891</v>
      </c>
      <c r="EV72">
        <f t="shared" si="1001"/>
        <v>-40.4693106228098</v>
      </c>
      <c r="EW72">
        <f t="shared" si="1001"/>
        <v>-40.959245074055879</v>
      </c>
      <c r="EX72">
        <f t="shared" si="1001"/>
        <v>-41.461187504890617</v>
      </c>
      <c r="EY72">
        <f t="shared" si="1001"/>
        <v>-41.975584854240033</v>
      </c>
      <c r="EZ72">
        <f t="shared" si="1001"/>
        <v>-42.502906519855138</v>
      </c>
      <c r="FA72">
        <f t="shared" si="1001"/>
        <v>-43.043645786963538</v>
      </c>
      <c r="FB72">
        <f t="shared" si="1001"/>
        <v>-43.598321367381587</v>
      </c>
      <c r="FC72">
        <f t="shared" si="1001"/>
        <v>-44.167479059181311</v>
      </c>
      <c r="FD72">
        <f t="shared" si="1001"/>
        <v>-44.751693538074427</v>
      </c>
      <c r="FE72">
        <f t="shared" si="1001"/>
        <v>-45.351570292872523</v>
      </c>
      <c r="FF72">
        <f t="shared" si="1001"/>
        <v>-45.967747718726294</v>
      </c>
      <c r="FG72">
        <f t="shared" si="1001"/>
        <v>-46.600899383356072</v>
      </c>
      <c r="FH72">
        <f t="shared" si="1001"/>
        <v>-47.251736483186164</v>
      </c>
      <c r="FI72">
        <f t="shared" si="1001"/>
        <v>-47.921010508211332</v>
      </c>
      <c r="FJ72">
        <f t="shared" si="1001"/>
        <v>-48.609516136588333</v>
      </c>
      <c r="FK72">
        <f t="shared" si="1001"/>
        <v>-49.318094382393213</v>
      </c>
      <c r="FL72">
        <f t="shared" si="1001"/>
        <v>-50.047636022759285</v>
      </c>
      <c r="FM72">
        <f t="shared" si="1001"/>
        <v>-50.799085333759379</v>
      </c>
      <c r="FN72">
        <f t="shared" si="1001"/>
        <v>-51.57344416797693</v>
      </c>
      <c r="FO72">
        <f t="shared" si="1001"/>
        <v>-52.371776410790183</v>
      </c>
      <c r="FP72">
        <f t="shared" si="1001"/>
        <v>-53.195212857050763</v>
      </c>
      <c r="FQ72">
        <f t="shared" si="1001"/>
        <v>-54.044956555164532</v>
      </c>
      <c r="FR72">
        <f t="shared" si="1001"/>
        <v>-54.922288671687227</v>
      </c>
      <c r="FS72">
        <f t="shared" si="1001"/>
        <v>-55.828574936558994</v>
      </c>
      <c r="FT72">
        <f t="shared" si="1001"/>
        <v>-56.765272737171941</v>
      </c>
      <c r="FU72">
        <f t="shared" si="1001"/>
        <v>-57.733938938774344</v>
      </c>
      <c r="FV72">
        <f t="shared" si="1001"/>
        <v>-58.736238519479429</v>
      </c>
      <c r="FW72">
        <f t="shared" si="1001"/>
        <v>-59.773954120622101</v>
      </c>
      <c r="FX72">
        <f t="shared" si="1001"/>
        <v>-60.848996627702341</v>
      </c>
      <c r="FY72">
        <f t="shared" si="1001"/>
        <v>-61.963416914038127</v>
      </c>
      <c r="FZ72">
        <f t="shared" si="1001"/>
        <v>-63.119418898970025</v>
      </c>
      <c r="GA72">
        <f t="shared" si="1001"/>
        <v>-64.319374095552988</v>
      </c>
      <c r="GB72">
        <f t="shared" si="1001"/>
        <v>-65.565837849791663</v>
      </c>
      <c r="GC72">
        <f t="shared" si="1001"/>
        <v>-66.861567505420425</v>
      </c>
      <c r="GD72">
        <f t="shared" si="1001"/>
        <v>-68.20954276597034</v>
      </c>
      <c r="GE72">
        <f t="shared" si="1001"/>
        <v>-69.612988570594922</v>
      </c>
      <c r="GF72">
        <f t="shared" si="1001"/>
        <v>-71.075400853313809</v>
      </c>
      <c r="GG72">
        <f t="shared" si="1001"/>
        <v>-72.600575618791851</v>
      </c>
      <c r="GH72">
        <f t="shared" si="1001"/>
        <v>-74.192641843754515</v>
      </c>
      <c r="GI72">
        <f t="shared" si="1001"/>
        <v>-75.856098804455897</v>
      </c>
      <c r="GJ72">
        <f t="shared" si="1001"/>
        <v>-77.59585854077973</v>
      </c>
      <c r="GK72">
        <f t="shared" si="1001"/>
        <v>-79.417294300992211</v>
      </c>
      <c r="GL72">
        <f t="shared" si="1001"/>
        <v>-81.326295973470039</v>
      </c>
      <c r="GM72">
        <f t="shared" si="1001"/>
        <v>-83.329333710011113</v>
      </c>
      <c r="GN72">
        <f t="shared" si="1001"/>
        <v>-85.433531188680362</v>
      </c>
      <c r="GO72">
        <f t="shared" ref="GO72:IZ72" si="1002">GO71-GO60</f>
        <v>-87.646750264226398</v>
      </c>
      <c r="GP72">
        <f t="shared" si="1002"/>
        <v>-89.977689126011697</v>
      </c>
      <c r="GQ72">
        <f t="shared" si="1002"/>
        <v>-92.435996546756158</v>
      </c>
      <c r="GR72">
        <f t="shared" si="1002"/>
        <v>-95.032405385886761</v>
      </c>
      <c r="GS72">
        <f t="shared" si="1002"/>
        <v>-97.77888924276688</v>
      </c>
      <c r="GT72">
        <f t="shared" si="1002"/>
        <v>-100.68884708248483</v>
      </c>
      <c r="GU72">
        <f t="shared" si="1002"/>
        <v>-103.77732184030656</v>
      </c>
      <c r="GV72">
        <f t="shared" si="1002"/>
        <v>-107.06126053135945</v>
      </c>
      <c r="GW72">
        <f t="shared" si="1002"/>
        <v>-110.55982535974871</v>
      </c>
      <c r="GX72">
        <f t="shared" si="1002"/>
        <v>-114.29476788718027</v>
      </c>
      <c r="GY72">
        <f t="shared" si="1002"/>
        <v>-118.29088169443645</v>
      </c>
      <c r="GZ72">
        <f t="shared" si="1002"/>
        <v>-122.57655344224509</v>
      </c>
      <c r="HA72">
        <f t="shared" si="1002"/>
        <v>-127.18443822467843</v>
      </c>
      <c r="HB72">
        <f t="shared" si="1002"/>
        <v>-132.15229319935679</v>
      </c>
      <c r="HC72">
        <f t="shared" si="1002"/>
        <v>-137.52401452986271</v>
      </c>
      <c r="HD72">
        <f t="shared" si="1002"/>
        <v>-143.35093794105433</v>
      </c>
      <c r="HE72">
        <f t="shared" si="1002"/>
        <v>-149.69348453194547</v>
      </c>
      <c r="HF72">
        <f t="shared" si="1002"/>
        <v>-156.62326372751426</v>
      </c>
      <c r="HG72">
        <f t="shared" si="1002"/>
        <v>-164.22578869675414</v>
      </c>
      <c r="HH72">
        <f t="shared" si="1002"/>
        <v>-172.60402295839893</v>
      </c>
      <c r="HI72">
        <f t="shared" si="1002"/>
        <v>-181.88307096200361</v>
      </c>
      <c r="HJ72">
        <f t="shared" si="1002"/>
        <v>-192.216467596331</v>
      </c>
      <c r="HK72">
        <f t="shared" si="1002"/>
        <v>-203.79474081140162</v>
      </c>
      <c r="HL72">
        <f t="shared" si="1002"/>
        <v>-216.85726724437012</v>
      </c>
      <c r="HM72">
        <f t="shared" si="1002"/>
        <v>-231.70899952668142</v>
      </c>
      <c r="HN72">
        <f t="shared" si="1002"/>
        <v>-248.74457248273342</v>
      </c>
      <c r="HO72">
        <f t="shared" si="1002"/>
        <v>-268.48388712285913</v>
      </c>
      <c r="HP72">
        <f t="shared" si="1002"/>
        <v>-291.62609780242576</v>
      </c>
      <c r="HQ72">
        <f t="shared" si="1002"/>
        <v>-319.13415388503574</v>
      </c>
      <c r="HR72">
        <f t="shared" si="1002"/>
        <v>-352.37217180226162</v>
      </c>
      <c r="HS72">
        <f t="shared" si="1002"/>
        <v>-393.33863159804588</v>
      </c>
      <c r="HT72">
        <f t="shared" si="1002"/>
        <v>-445.08364017115451</v>
      </c>
      <c r="HU72">
        <f t="shared" si="1002"/>
        <v>-512.50543971313675</v>
      </c>
      <c r="HV72">
        <f t="shared" si="1002"/>
        <v>-604.00009260935917</v>
      </c>
      <c r="HW72">
        <f t="shared" si="1002"/>
        <v>-735.26223731685741</v>
      </c>
      <c r="HX72">
        <f t="shared" si="1002"/>
        <v>-939.41783476993066</v>
      </c>
      <c r="HY72">
        <f t="shared" si="1002"/>
        <v>-1300.5268756298158</v>
      </c>
      <c r="HZ72">
        <f t="shared" si="1002"/>
        <v>-2112.6051590948186</v>
      </c>
      <c r="IA72">
        <f t="shared" si="1002"/>
        <v>-5624.9517985506873</v>
      </c>
      <c r="IB72">
        <f t="shared" si="1002"/>
        <v>8489.6406629406156</v>
      </c>
      <c r="IC72">
        <f t="shared" si="1002"/>
        <v>2419.1956453991247</v>
      </c>
      <c r="ID72">
        <f t="shared" si="1002"/>
        <v>1410.5756087905952</v>
      </c>
      <c r="IE72">
        <f t="shared" si="1002"/>
        <v>995.51979652936518</v>
      </c>
      <c r="IF72">
        <f t="shared" si="1002"/>
        <v>769.18918400486677</v>
      </c>
      <c r="IG72">
        <f t="shared" si="1002"/>
        <v>626.70770028719335</v>
      </c>
      <c r="IH72">
        <f t="shared" si="1002"/>
        <v>528.76197695128985</v>
      </c>
      <c r="II72">
        <f t="shared" si="1002"/>
        <v>457.29336503736459</v>
      </c>
      <c r="IJ72">
        <f t="shared" si="1002"/>
        <v>402.84408730485751</v>
      </c>
      <c r="IK72">
        <f t="shared" si="1002"/>
        <v>359.98158619719743</v>
      </c>
      <c r="IL72">
        <f t="shared" si="1002"/>
        <v>325.36304669552453</v>
      </c>
      <c r="IM72">
        <f t="shared" si="1002"/>
        <v>296.81872359257346</v>
      </c>
      <c r="IN72">
        <f t="shared" si="1002"/>
        <v>272.87887302078002</v>
      </c>
      <c r="IO72">
        <f t="shared" si="1002"/>
        <v>252.51252907709699</v>
      </c>
      <c r="IP72">
        <f t="shared" si="1002"/>
        <v>234.9751347062396</v>
      </c>
      <c r="IQ72">
        <f t="shared" si="1002"/>
        <v>219.7155428793867</v>
      </c>
      <c r="IR72">
        <f t="shared" si="1002"/>
        <v>206.31704480197675</v>
      </c>
      <c r="IS72">
        <f t="shared" si="1002"/>
        <v>194.45873495169835</v>
      </c>
      <c r="IT72">
        <f t="shared" si="1002"/>
        <v>183.88947548687105</v>
      </c>
      <c r="IU72">
        <f t="shared" si="1002"/>
        <v>174.40991351386916</v>
      </c>
      <c r="IV72">
        <f t="shared" si="1002"/>
        <v>165.8597877771999</v>
      </c>
      <c r="IW72">
        <f t="shared" si="1002"/>
        <v>158.10879446761484</v>
      </c>
      <c r="IX72">
        <f t="shared" si="1002"/>
        <v>151.04989985039384</v>
      </c>
      <c r="IY72">
        <f t="shared" si="1002"/>
        <v>144.59436771276097</v>
      </c>
      <c r="IZ72">
        <f t="shared" si="1002"/>
        <v>138.66800964428879</v>
      </c>
      <c r="JA72">
        <f t="shared" ref="JA72:LL72" si="1003">JA71-JA60</f>
        <v>133.20832112944063</v>
      </c>
      <c r="JB72">
        <f t="shared" si="1003"/>
        <v>128.16226856465465</v>
      </c>
      <c r="JC72">
        <f t="shared" si="1003"/>
        <v>123.48456089639831</v>
      </c>
      <c r="JD72">
        <f t="shared" si="1003"/>
        <v>119.13628642513831</v>
      </c>
      <c r="JE72">
        <f t="shared" si="1003"/>
        <v>115.08382782658475</v>
      </c>
      <c r="JF72">
        <f t="shared" si="1003"/>
        <v>111.29799132390259</v>
      </c>
      <c r="JG72">
        <f t="shared" si="1003"/>
        <v>107.75330226797925</v>
      </c>
      <c r="JH72">
        <f t="shared" si="1003"/>
        <v>104.42743117174869</v>
      </c>
      <c r="JI72">
        <f t="shared" si="1003"/>
        <v>101.30072285668997</v>
      </c>
      <c r="JJ72">
        <f t="shared" si="1003"/>
        <v>98.355807728469159</v>
      </c>
      <c r="JK72">
        <f t="shared" si="1003"/>
        <v>95.577278940819809</v>
      </c>
      <c r="JL72">
        <f t="shared" si="1003"/>
        <v>92.951422776331754</v>
      </c>
      <c r="JM72">
        <f t="shared" si="1003"/>
        <v>90.465992283370085</v>
      </c>
      <c r="JN72">
        <f t="shared" si="1003"/>
        <v>88.110016283588593</v>
      </c>
      <c r="JO72">
        <f t="shared" si="1003"/>
        <v>85.873637465685732</v>
      </c>
      <c r="JP72">
        <f t="shared" si="1003"/>
        <v>83.747974525523134</v>
      </c>
      <c r="JQ72">
        <f t="shared" si="1003"/>
        <v>81.725004286651142</v>
      </c>
      <c r="JR72">
        <f t="shared" si="1003"/>
        <v>79.797460502474351</v>
      </c>
      <c r="JS72">
        <f t="shared" si="1003"/>
        <v>77.958746649378028</v>
      </c>
      <c r="JT72">
        <f t="shared" si="1003"/>
        <v>76.202860504960043</v>
      </c>
      <c r="JU72">
        <f t="shared" si="1003"/>
        <v>74.524328694222149</v>
      </c>
      <c r="JV72">
        <f t="shared" si="1003"/>
        <v>72.918149699885859</v>
      </c>
      <c r="JW72">
        <f t="shared" si="1003"/>
        <v>71.379744086817439</v>
      </c>
      <c r="JX72">
        <f t="shared" si="1003"/>
        <v>69.904910897167568</v>
      </c>
      <c r="JY72">
        <f t="shared" si="1003"/>
        <v>68.489789341806329</v>
      </c>
      <c r="JZ72">
        <f t="shared" si="1003"/>
        <v>67.130825052435711</v>
      </c>
      <c r="KA72">
        <f t="shared" si="1003"/>
        <v>65.824740273257532</v>
      </c>
      <c r="KB72">
        <f t="shared" si="1003"/>
        <v>64.568507465905611</v>
      </c>
      <c r="KC72">
        <f t="shared" si="1003"/>
        <v>63.359325880198035</v>
      </c>
      <c r="KD72">
        <f t="shared" si="1003"/>
        <v>62.19460070906797</v>
      </c>
      <c r="KE72">
        <f t="shared" si="1003"/>
        <v>61.071924501143414</v>
      </c>
      <c r="KF72">
        <f t="shared" si="1003"/>
        <v>59.989060550764044</v>
      </c>
      <c r="KG72">
        <f t="shared" si="1003"/>
        <v>58.943928024277973</v>
      </c>
      <c r="KH72">
        <f t="shared" si="1003"/>
        <v>57.934588614497372</v>
      </c>
      <c r="KI72">
        <f t="shared" si="1003"/>
        <v>56.959234543222529</v>
      </c>
      <c r="KJ72">
        <f t="shared" si="1003"/>
        <v>56.016177755597298</v>
      </c>
      <c r="KK72">
        <f t="shared" si="1003"/>
        <v>55.103840170416206</v>
      </c>
      <c r="KL72">
        <f t="shared" si="1003"/>
        <v>54.220744867924253</v>
      </c>
      <c r="KM72">
        <f t="shared" si="1003"/>
        <v>53.365508111598338</v>
      </c>
      <c r="KN72">
        <f t="shared" si="1003"/>
        <v>52.536832113258036</v>
      </c>
      <c r="KO72">
        <f t="shared" si="1003"/>
        <v>51.733498461942723</v>
      </c>
      <c r="KP72">
        <f t="shared" si="1003"/>
        <v>50.954362146578113</v>
      </c>
      <c r="KQ72">
        <f t="shared" si="1003"/>
        <v>50.198346110761243</v>
      </c>
      <c r="KR72">
        <f t="shared" si="1003"/>
        <v>49.464436285206311</v>
      </c>
      <c r="KS72">
        <f t="shared" si="1003"/>
        <v>48.75167704967118</v>
      </c>
      <c r="KT72">
        <f t="shared" si="1003"/>
        <v>48.059167081659595</v>
      </c>
      <c r="KU72">
        <f t="shared" si="1003"/>
        <v>47.38605555397929</v>
      </c>
      <c r="KV72">
        <f t="shared" si="1003"/>
        <v>46.7315386474259</v>
      </c>
      <c r="KW72">
        <f t="shared" si="1003"/>
        <v>46.094856348539444</v>
      </c>
      <c r="KX72">
        <f t="shared" si="1003"/>
        <v>45.475289505611315</v>
      </c>
      <c r="KY72">
        <f t="shared" si="1003"/>
        <v>44.872157118965887</v>
      </c>
      <c r="KZ72">
        <f t="shared" si="1003"/>
        <v>44.284813844051371</v>
      </c>
      <c r="LA72">
        <f t="shared" si="1003"/>
        <v>43.71264768809322</v>
      </c>
      <c r="LB72">
        <f t="shared" si="1003"/>
        <v>43.155077883027346</v>
      </c>
      <c r="LC72">
        <f t="shared" si="1003"/>
        <v>42.611552919171892</v>
      </c>
      <c r="LD72">
        <f t="shared" si="1003"/>
        <v>42.081548725642627</v>
      </c>
      <c r="LE72">
        <f t="shared" si="1003"/>
        <v>41.564566984892473</v>
      </c>
      <c r="LF72">
        <f t="shared" si="1003"/>
        <v>41.06013356998092</v>
      </c>
      <c r="LG72">
        <f t="shared" si="1003"/>
        <v>40.567797094272166</v>
      </c>
      <c r="LH72">
        <f t="shared" si="1003"/>
        <v>40.087127564237001</v>
      </c>
      <c r="LI72">
        <f t="shared" si="1003"/>
        <v>39.617715126907335</v>
      </c>
      <c r="LJ72">
        <f t="shared" si="1003"/>
        <v>39.159168904314491</v>
      </c>
      <c r="LK72">
        <f t="shared" si="1003"/>
        <v>38.711115907944546</v>
      </c>
      <c r="LL72">
        <f t="shared" si="1003"/>
        <v>38.273200026874406</v>
      </c>
      <c r="LM72">
        <f t="shared" ref="LM72:NX72" si="1004">LM71-LM60</f>
        <v>37.845081083819338</v>
      </c>
      <c r="LN72">
        <f t="shared" si="1004"/>
        <v>37.426433953833218</v>
      </c>
      <c r="LO72">
        <f t="shared" si="1004"/>
        <v>37.016947740863145</v>
      </c>
      <c r="LP72">
        <f t="shared" si="1004"/>
        <v>36.616325007775337</v>
      </c>
      <c r="LQ72">
        <f t="shared" si="1004"/>
        <v>36.224281055844813</v>
      </c>
      <c r="LR72">
        <f t="shared" si="1004"/>
        <v>35.840543250041001</v>
      </c>
      <c r="LS72">
        <f t="shared" si="1004"/>
        <v>35.464850386748807</v>
      </c>
      <c r="LT72">
        <f t="shared" si="1004"/>
        <v>35.096952100843787</v>
      </c>
      <c r="LU72">
        <f t="shared" si="1004"/>
        <v>34.736608309292983</v>
      </c>
      <c r="LV72">
        <f t="shared" si="1004"/>
        <v>34.383588688683091</v>
      </c>
      <c r="LW72">
        <f t="shared" si="1004"/>
        <v>34.037672184286599</v>
      </c>
      <c r="LX72">
        <f t="shared" si="1004"/>
        <v>33.698646548467053</v>
      </c>
      <c r="LY72">
        <f t="shared" si="1004"/>
        <v>33.366307906397999</v>
      </c>
      <c r="LZ72">
        <f t="shared" si="1004"/>
        <v>33.040460347228482</v>
      </c>
      <c r="MA72">
        <f t="shared" si="1004"/>
        <v>32.720915538972321</v>
      </c>
      <c r="MB72">
        <f t="shared" si="1004"/>
        <v>32.407492365530516</v>
      </c>
      <c r="MC72">
        <f t="shared" si="1004"/>
        <v>32.100016584376803</v>
      </c>
      <c r="MD72">
        <f t="shared" si="1004"/>
        <v>31.79832050354695</v>
      </c>
      <c r="ME72">
        <f t="shared" si="1004"/>
        <v>31.502242676673514</v>
      </c>
      <c r="MF72">
        <f t="shared" si="1004"/>
        <v>31.211627614900934</v>
      </c>
      <c r="MG72">
        <f t="shared" si="1004"/>
        <v>30.926325514600631</v>
      </c>
      <c r="MH72">
        <f t="shared" si="1004"/>
        <v>30.6461919998845</v>
      </c>
      <c r="MI72">
        <f t="shared" si="1004"/>
        <v>30.37108787898671</v>
      </c>
      <c r="MJ72">
        <f t="shared" si="1004"/>
        <v>30.100878913650273</v>
      </c>
      <c r="MK72">
        <f t="shared" si="1004"/>
        <v>29.83543560071551</v>
      </c>
      <c r="ML72">
        <f t="shared" si="1004"/>
        <v>29.574632965163804</v>
      </c>
      <c r="MM72">
        <f t="shared" si="1004"/>
        <v>29.318350363921816</v>
      </c>
      <c r="MN72">
        <f t="shared" si="1004"/>
        <v>29.066471299778993</v>
      </c>
      <c r="MO72">
        <f t="shared" si="1004"/>
        <v>28.818883244815375</v>
      </c>
      <c r="MP72">
        <f t="shared" si="1004"/>
        <v>28.575477472777422</v>
      </c>
      <c r="MQ72">
        <f t="shared" si="1004"/>
        <v>28.336148899877294</v>
      </c>
      <c r="MR72">
        <f t="shared" si="1004"/>
        <v>28.100795933525802</v>
      </c>
      <c r="MS72">
        <f t="shared" si="1004"/>
        <v>27.869320328541576</v>
      </c>
      <c r="MT72">
        <f t="shared" si="1004"/>
        <v>27.641627050408907</v>
      </c>
      <c r="MU72">
        <f t="shared" si="1004"/>
        <v>27.417624145184369</v>
      </c>
      <c r="MV72">
        <f t="shared" si="1004"/>
        <v>27.197222615678161</v>
      </c>
      <c r="MW72">
        <f t="shared" si="1004"/>
        <v>26.980336303559795</v>
      </c>
      <c r="MX72">
        <f t="shared" si="1004"/>
        <v>26.766881777060156</v>
      </c>
      <c r="MY72">
        <f t="shared" si="1004"/>
        <v>26.556778223962343</v>
      </c>
      <c r="MZ72">
        <f t="shared" si="1004"/>
        <v>26.349947349593013</v>
      </c>
      <c r="NA72">
        <f t="shared" si="1004"/>
        <v>26.146313279543701</v>
      </c>
      <c r="NB72">
        <f t="shared" si="1004"/>
        <v>25.945802466868191</v>
      </c>
      <c r="NC72">
        <f t="shared" si="1004"/>
        <v>25.748343603517505</v>
      </c>
      <c r="ND72">
        <f t="shared" si="1004"/>
        <v>25.553867535788473</v>
      </c>
      <c r="NE72">
        <f t="shared" si="1004"/>
        <v>25.362307183575226</v>
      </c>
      <c r="NF72">
        <f t="shared" si="1004"/>
        <v>25.173597463225601</v>
      </c>
      <c r="NG72">
        <f t="shared" si="1004"/>
        <v>24.987675213816043</v>
      </c>
      <c r="NH72">
        <f t="shared" si="1004"/>
        <v>24.804479126669591</v>
      </c>
      <c r="NI72">
        <f t="shared" si="1004"/>
        <v>24.6239496779517</v>
      </c>
      <c r="NJ72">
        <f t="shared" si="1004"/>
        <v>24.446029064188263</v>
      </c>
      <c r="NK72">
        <f t="shared" si="1004"/>
        <v>24.270661140559046</v>
      </c>
      <c r="NL72">
        <f t="shared" si="1004"/>
        <v>24.097791361828207</v>
      </c>
      <c r="NM72">
        <f t="shared" si="1004"/>
        <v>23.927366725781308</v>
      </c>
      <c r="NN72">
        <f t="shared" si="1004"/>
        <v>23.759335719045623</v>
      </c>
      <c r="NO72">
        <f t="shared" si="1004"/>
        <v>23.593648265177421</v>
      </c>
      <c r="NP72">
        <f t="shared" si="1004"/>
        <v>23.430255674906295</v>
      </c>
      <c r="NQ72">
        <f t="shared" si="1004"/>
        <v>23.269110598432693</v>
      </c>
      <c r="NR72">
        <f t="shared" si="1004"/>
        <v>23.110166979680518</v>
      </c>
      <c r="NS72">
        <f t="shared" si="1004"/>
        <v>22.953380012411888</v>
      </c>
      <c r="NT72">
        <f t="shared" si="1004"/>
        <v>22.79870609811627</v>
      </c>
      <c r="NU72">
        <f t="shared" si="1004"/>
        <v>22.646102805590832</v>
      </c>
      <c r="NV72">
        <f t="shared" si="1004"/>
        <v>22.495528832133271</v>
      </c>
      <c r="NW72">
        <f t="shared" si="1004"/>
        <v>22.346943966272622</v>
      </c>
      <c r="NX72">
        <f t="shared" si="1004"/>
        <v>22.200309051967359</v>
      </c>
      <c r="NY72">
        <f t="shared" ref="NY72:OL72" si="1005">NY71-NY60</f>
        <v>22.055585954203824</v>
      </c>
      <c r="NZ72">
        <f t="shared" si="1005"/>
        <v>21.912737525931561</v>
      </c>
      <c r="OA72">
        <f t="shared" si="1005"/>
        <v>21.771727576275246</v>
      </c>
      <c r="OB72">
        <f t="shared" si="1005"/>
        <v>21.632520839966148</v>
      </c>
      <c r="OC72">
        <f t="shared" si="1005"/>
        <v>21.495082947938847</v>
      </c>
      <c r="OD72">
        <f t="shared" si="1005"/>
        <v>21.359380399041726</v>
      </c>
      <c r="OE72">
        <f t="shared" si="1005"/>
        <v>21.225380532812313</v>
      </c>
      <c r="OF72">
        <f t="shared" si="1005"/>
        <v>21.09305150327102</v>
      </c>
      <c r="OG72">
        <f t="shared" si="1005"/>
        <v>20.962362253689111</v>
      </c>
      <c r="OH72">
        <f t="shared" si="1005"/>
        <v>20.833282492288873</v>
      </c>
      <c r="OI72">
        <f t="shared" si="1005"/>
        <v>20.705782668836097</v>
      </c>
      <c r="OJ72">
        <f t="shared" si="1005"/>
        <v>20.57983395208684</v>
      </c>
      <c r="OK72">
        <f t="shared" si="1005"/>
        <v>20.455408208052347</v>
      </c>
      <c r="OL72">
        <f t="shared" si="1005"/>
        <v>20.332477979047688</v>
      </c>
      <c r="OM72">
        <f t="shared" ref="OM72:QX72" si="1006">OM71-OM60</f>
        <v>20.211016463491333</v>
      </c>
      <c r="ON72">
        <f t="shared" si="1006"/>
        <v>20.090997496424485</v>
      </c>
      <c r="OO72">
        <f t="shared" si="1006"/>
        <v>19.972395530720409</v>
      </c>
      <c r="OP72">
        <f t="shared" si="1006"/>
        <v>19.855185618955378</v>
      </c>
      <c r="OQ72">
        <f t="shared" si="1006"/>
        <v>19.739343395914275</v>
      </c>
      <c r="OR72">
        <f t="shared" si="1006"/>
        <v>19.624845061705063</v>
      </c>
      <c r="OS72">
        <f t="shared" si="1006"/>
        <v>19.511667365457502</v>
      </c>
      <c r="OT72">
        <f t="shared" si="1006"/>
        <v>19.399787589582711</v>
      </c>
      <c r="OU72">
        <f t="shared" si="1006"/>
        <v>19.28918353457119</v>
      </c>
      <c r="OV72">
        <f t="shared" si="1006"/>
        <v>19.179833504307904</v>
      </c>
      <c r="OW72">
        <f t="shared" si="1006"/>
        <v>19.071716291884027</v>
      </c>
      <c r="OX72">
        <f t="shared" si="1006"/>
        <v>18.964811165885919</v>
      </c>
      <c r="OY72">
        <f t="shared" si="1006"/>
        <v>18.859097857142622</v>
      </c>
      <c r="OZ72">
        <f t="shared" si="1006"/>
        <v>18.754556545914163</v>
      </c>
      <c r="PA72">
        <f t="shared" si="1006"/>
        <v>18.651167849503601</v>
      </c>
      <c r="PB72">
        <f t="shared" si="1006"/>
        <v>18.54891281027659</v>
      </c>
      <c r="PC72">
        <f t="shared" si="1006"/>
        <v>18.447772884072876</v>
      </c>
      <c r="PD72">
        <f t="shared" si="1006"/>
        <v>18.347729928994877</v>
      </c>
      <c r="PE72">
        <f t="shared" si="1006"/>
        <v>18.248766194559085</v>
      </c>
      <c r="PF72">
        <f t="shared" si="1006"/>
        <v>18.150864311196681</v>
      </c>
      <c r="PG72">
        <f t="shared" si="1006"/>
        <v>18.054007280090307</v>
      </c>
      <c r="PH72">
        <f t="shared" si="1006"/>
        <v>17.958178463334505</v>
      </c>
      <c r="PI72">
        <f t="shared" si="1006"/>
        <v>17.863361574407897</v>
      </c>
      <c r="PJ72">
        <f t="shared" si="1006"/>
        <v>17.76954066894556</v>
      </c>
      <c r="PK72">
        <f t="shared" si="1006"/>
        <v>17.676700135800722</v>
      </c>
      <c r="PL72">
        <f t="shared" si="1006"/>
        <v>17.584824688385172</v>
      </c>
      <c r="PM72">
        <f t="shared" si="1006"/>
        <v>17.493899356278334</v>
      </c>
      <c r="PN72">
        <f t="shared" si="1006"/>
        <v>17.403909477095322</v>
      </c>
      <c r="PO72">
        <f t="shared" si="1006"/>
        <v>17.314840688604697</v>
      </c>
      <c r="PP72">
        <f t="shared" si="1006"/>
        <v>17.226678921087029</v>
      </c>
      <c r="PQ72">
        <f t="shared" si="1006"/>
        <v>17.139410389925722</v>
      </c>
      <c r="PR72">
        <f t="shared" si="1006"/>
        <v>17.053021588421913</v>
      </c>
      <c r="PS72">
        <f t="shared" si="1006"/>
        <v>16.967499280825567</v>
      </c>
      <c r="PT72">
        <f t="shared" si="1006"/>
        <v>16.882830495575227</v>
      </c>
      <c r="PU72">
        <f t="shared" si="1006"/>
        <v>16.799002518739155</v>
      </c>
      <c r="PV72">
        <f t="shared" si="1006"/>
        <v>16.716002887650934</v>
      </c>
      <c r="PW72">
        <f t="shared" si="1006"/>
        <v>16.633819384732778</v>
      </c>
      <c r="PX72">
        <f t="shared" si="1006"/>
        <v>16.552440031500172</v>
      </c>
      <c r="PY72">
        <f t="shared" si="1006"/>
        <v>16.471853082741649</v>
      </c>
      <c r="PZ72">
        <f t="shared" si="1006"/>
        <v>16.392047020867746</v>
      </c>
      <c r="QA72">
        <f t="shared" si="1006"/>
        <v>16.31301055042346</v>
      </c>
      <c r="QB72">
        <f t="shared" si="1006"/>
        <v>16.234732592758686</v>
      </c>
      <c r="QC72">
        <f t="shared" si="1006"/>
        <v>16.157202280851369</v>
      </c>
      <c r="QD72">
        <f t="shared" si="1006"/>
        <v>16.080408954278283</v>
      </c>
      <c r="QE72">
        <f t="shared" si="1006"/>
        <v>16.004342154328562</v>
      </c>
      <c r="QF72">
        <f t="shared" si="1006"/>
        <v>15.928991619255241</v>
      </c>
      <c r="QG72">
        <f t="shared" si="1006"/>
        <v>15.854347279660342</v>
      </c>
      <c r="QH72">
        <f t="shared" si="1006"/>
        <v>15.780399254009085</v>
      </c>
      <c r="QI72">
        <f t="shared" si="1006"/>
        <v>15.707137844269059</v>
      </c>
      <c r="QJ72">
        <f t="shared" si="1006"/>
        <v>15.634553531670312</v>
      </c>
      <c r="QK72">
        <f t="shared" si="1006"/>
        <v>15.562636972582437</v>
      </c>
      <c r="QL72">
        <f t="shared" si="1006"/>
        <v>15.491378994504958</v>
      </c>
      <c r="QM72">
        <f t="shared" si="1006"/>
        <v>15.420770592167329</v>
      </c>
      <c r="QN72">
        <f t="shared" si="1006"/>
        <v>15.350802923735154</v>
      </c>
      <c r="QO72">
        <f t="shared" si="1006"/>
        <v>15.281467307119163</v>
      </c>
      <c r="QP72">
        <f t="shared" si="1006"/>
        <v>15.212755216383817</v>
      </c>
      <c r="QQ72">
        <f t="shared" si="1006"/>
        <v>15.14465827825234</v>
      </c>
      <c r="QR72">
        <f t="shared" si="1006"/>
        <v>15.077168268705211</v>
      </c>
      <c r="QS72">
        <f t="shared" si="1006"/>
        <v>15.010277109669198</v>
      </c>
      <c r="QT72">
        <f t="shared" si="1006"/>
        <v>14.943976865794149</v>
      </c>
      <c r="QU72">
        <f t="shared" si="1006"/>
        <v>14.87825974131481</v>
      </c>
      <c r="QV72">
        <f t="shared" si="1006"/>
        <v>14.813118076995103</v>
      </c>
      <c r="QW72">
        <f t="shared" si="1006"/>
        <v>14.748544347152313</v>
      </c>
      <c r="QX72">
        <f t="shared" si="1006"/>
        <v>14.68453115675878</v>
      </c>
      <c r="QY72">
        <f t="shared" ref="QY72:RF72" si="1007">QY71-QY60</f>
        <v>14.621071238618734</v>
      </c>
      <c r="QZ72">
        <f t="shared" si="1007"/>
        <v>14.558157450618028</v>
      </c>
      <c r="RA72">
        <f t="shared" si="1007"/>
        <v>14.495782773044553</v>
      </c>
      <c r="RB72">
        <f t="shared" si="1007"/>
        <v>14.433940305977275</v>
      </c>
      <c r="RC72">
        <f t="shared" si="1007"/>
        <v>14.372623266741789</v>
      </c>
      <c r="RD72">
        <f t="shared" si="1007"/>
        <v>14.311824987430469</v>
      </c>
      <c r="RE72">
        <f t="shared" si="1007"/>
        <v>14.251538912485305</v>
      </c>
      <c r="RF72">
        <f t="shared" si="1007"/>
        <v>14.191758596341547</v>
      </c>
      <c r="RG72">
        <f t="shared" ref="RG72:TR72" si="1008">RG71-RG60</f>
        <v>14.132477701130432</v>
      </c>
      <c r="RH72">
        <f t="shared" si="1008"/>
        <v>14.07368999443923</v>
      </c>
      <c r="RI72">
        <f t="shared" si="1008"/>
        <v>14.015389347126973</v>
      </c>
      <c r="RJ72">
        <f t="shared" si="1008"/>
        <v>13.95756973119426</v>
      </c>
      <c r="RK72">
        <f t="shared" si="1008"/>
        <v>13.900225217705541</v>
      </c>
      <c r="RL72">
        <f t="shared" si="1008"/>
        <v>13.84334997476245</v>
      </c>
      <c r="RM72">
        <f t="shared" si="1008"/>
        <v>13.786938265526658</v>
      </c>
      <c r="RN72">
        <f t="shared" si="1008"/>
        <v>13.730984446290888</v>
      </c>
      <c r="RO72">
        <f t="shared" si="1008"/>
        <v>13.675482964596711</v>
      </c>
      <c r="RP72">
        <f t="shared" si="1008"/>
        <v>13.620428357397795</v>
      </c>
      <c r="RQ72">
        <f t="shared" si="1008"/>
        <v>13.565815249267356</v>
      </c>
      <c r="RR72">
        <f t="shared" si="1008"/>
        <v>13.511638350648559</v>
      </c>
      <c r="RS72">
        <f t="shared" si="1008"/>
        <v>13.457892456146661</v>
      </c>
      <c r="RT72">
        <f t="shared" si="1008"/>
        <v>13.404572442861781</v>
      </c>
      <c r="RU72">
        <f t="shared" si="1008"/>
        <v>13.351673268761116</v>
      </c>
      <c r="RV72">
        <f t="shared" si="1008"/>
        <v>13.299189971089573</v>
      </c>
      <c r="RW72">
        <f t="shared" si="1008"/>
        <v>13.247117664817724</v>
      </c>
      <c r="RX72">
        <f t="shared" si="1008"/>
        <v>13.19545154112609</v>
      </c>
      <c r="RY72">
        <f t="shared" si="1008"/>
        <v>13.144186865924748</v>
      </c>
      <c r="RZ72">
        <f t="shared" si="1008"/>
        <v>13.093318978407327</v>
      </c>
      <c r="SA72">
        <f t="shared" si="1008"/>
        <v>13.042843289638425</v>
      </c>
      <c r="SB72">
        <f t="shared" si="1008"/>
        <v>12.992755281173608</v>
      </c>
      <c r="SC72">
        <f t="shared" si="1008"/>
        <v>12.943050503711053</v>
      </c>
      <c r="SD72">
        <f t="shared" si="1008"/>
        <v>12.89372457577405</v>
      </c>
      <c r="SE72">
        <f t="shared" si="1008"/>
        <v>12.844773182423484</v>
      </c>
      <c r="SF72">
        <f t="shared" si="1008"/>
        <v>12.796192073999572</v>
      </c>
      <c r="SG72">
        <f t="shared" si="1008"/>
        <v>12.747977064892014</v>
      </c>
      <c r="SH72">
        <f t="shared" si="1008"/>
        <v>12.700124032337861</v>
      </c>
      <c r="SI72">
        <f t="shared" si="1008"/>
        <v>12.652628915246355</v>
      </c>
      <c r="SJ72">
        <f t="shared" si="1008"/>
        <v>12.605487713050028</v>
      </c>
      <c r="SK72">
        <f t="shared" si="1008"/>
        <v>12.558696484581409</v>
      </c>
      <c r="SL72">
        <f t="shared" si="1008"/>
        <v>12.512251346974638</v>
      </c>
      <c r="SM72">
        <f t="shared" si="1008"/>
        <v>12.466148474591371</v>
      </c>
      <c r="SN72">
        <f t="shared" si="1008"/>
        <v>12.420384097970347</v>
      </c>
      <c r="SO72">
        <f t="shared" si="1008"/>
        <v>12.374954502799994</v>
      </c>
      <c r="SP72">
        <f t="shared" si="1008"/>
        <v>12.329856028913522</v>
      </c>
      <c r="SQ72">
        <f t="shared" si="1008"/>
        <v>12.285085069305886</v>
      </c>
      <c r="SR72">
        <f t="shared" si="1008"/>
        <v>12.240638069172107</v>
      </c>
      <c r="SS72">
        <f t="shared" si="1008"/>
        <v>12.196511524966382</v>
      </c>
      <c r="ST72">
        <f t="shared" si="1008"/>
        <v>12.152701983481478</v>
      </c>
      <c r="SU72">
        <f t="shared" si="1008"/>
        <v>12.109206040947893</v>
      </c>
      <c r="SV72">
        <f t="shared" si="1008"/>
        <v>12.06602034215229</v>
      </c>
      <c r="SW72">
        <f t="shared" si="1008"/>
        <v>12.023141579574746</v>
      </c>
      <c r="SX72">
        <f t="shared" si="1008"/>
        <v>11.980566492544297</v>
      </c>
      <c r="SY72">
        <f t="shared" si="1008"/>
        <v>11.938291866412397</v>
      </c>
      <c r="SZ72">
        <f t="shared" si="1008"/>
        <v>11.896314531743798</v>
      </c>
      <c r="TA72">
        <f t="shared" si="1008"/>
        <v>11.854631363524433</v>
      </c>
      <c r="TB72">
        <f t="shared" si="1008"/>
        <v>11.813239280385911</v>
      </c>
      <c r="TC72">
        <f t="shared" si="1008"/>
        <v>11.772135243846193</v>
      </c>
      <c r="TD72">
        <f t="shared" si="1008"/>
        <v>11.731316257566062</v>
      </c>
      <c r="TE72">
        <f t="shared" si="1008"/>
        <v>11.690779366621014</v>
      </c>
      <c r="TF72">
        <f t="shared" si="1008"/>
        <v>11.650521656788195</v>
      </c>
      <c r="TG72">
        <f t="shared" si="1008"/>
        <v>11.610540253848008</v>
      </c>
      <c r="TH72">
        <f t="shared" si="1008"/>
        <v>11.570832322900069</v>
      </c>
      <c r="TI72">
        <f t="shared" si="1008"/>
        <v>11.531395067693138</v>
      </c>
      <c r="TJ72">
        <f t="shared" si="1008"/>
        <v>11.492225729968707</v>
      </c>
      <c r="TK72">
        <f t="shared" si="1008"/>
        <v>11.453321588817929</v>
      </c>
      <c r="TL72">
        <f t="shared" si="1008"/>
        <v>11.414679960051556</v>
      </c>
      <c r="TM72">
        <f t="shared" si="1008"/>
        <v>11.376298195582596</v>
      </c>
      <c r="TN72">
        <f t="shared" si="1008"/>
        <v>11.338173682821377</v>
      </c>
      <c r="TO72">
        <f t="shared" si="1008"/>
        <v>11.300303844082739</v>
      </c>
      <c r="TP72">
        <f t="shared" si="1008"/>
        <v>11.262686136005058</v>
      </c>
      <c r="TQ72">
        <f t="shared" si="1008"/>
        <v>11.225318048980849</v>
      </c>
      <c r="TR72">
        <f t="shared" si="1008"/>
        <v>11.188197106598656</v>
      </c>
      <c r="TS72">
        <f t="shared" ref="TS72:WD72" si="1009">TS71-TS60</f>
        <v>11.151320865095979</v>
      </c>
      <c r="TT72">
        <f t="shared" si="1009"/>
        <v>11.114686912822993</v>
      </c>
      <c r="TU72">
        <f t="shared" si="1009"/>
        <v>11.078292869716792</v>
      </c>
      <c r="TV72">
        <f t="shared" si="1009"/>
        <v>11.042136386785941</v>
      </c>
      <c r="TW72">
        <f t="shared" si="1009"/>
        <v>11.006215145605077</v>
      </c>
      <c r="TX72">
        <f t="shared" si="1009"/>
        <v>10.970526857819349</v>
      </c>
      <c r="TY72">
        <f t="shared" si="1009"/>
        <v>10.935069264658468</v>
      </c>
      <c r="TZ72">
        <f t="shared" si="1009"/>
        <v>10.899840136460147</v>
      </c>
      <c r="UA72">
        <f t="shared" si="1009"/>
        <v>10.864837272202726</v>
      </c>
      <c r="UB72">
        <f t="shared" si="1009"/>
        <v>10.830058499046777</v>
      </c>
      <c r="UC72">
        <f t="shared" si="1009"/>
        <v>10.795501671885475</v>
      </c>
      <c r="UD72">
        <f t="shared" si="1009"/>
        <v>10.761164672903561</v>
      </c>
      <c r="UE72">
        <f t="shared" si="1009"/>
        <v>10.727045411144688</v>
      </c>
      <c r="UF72">
        <f t="shared" si="1009"/>
        <v>10.693141822086972</v>
      </c>
      <c r="UG72">
        <f t="shared" si="1009"/>
        <v>10.659451867226567</v>
      </c>
      <c r="UH72">
        <f t="shared" si="1009"/>
        <v>10.625973533669098</v>
      </c>
      <c r="UI72">
        <f t="shared" si="1009"/>
        <v>10.592704833728746</v>
      </c>
      <c r="UJ72">
        <f t="shared" si="1009"/>
        <v>10.559643804534861</v>
      </c>
      <c r="UK72">
        <f t="shared" si="1009"/>
        <v>10.526788507645916</v>
      </c>
      <c r="UL72">
        <f t="shared" si="1009"/>
        <v>10.494137028670634</v>
      </c>
      <c r="UM72">
        <f t="shared" si="1009"/>
        <v>10.461687476896154</v>
      </c>
      <c r="UN72">
        <f t="shared" si="1009"/>
        <v>10.429437984923076</v>
      </c>
      <c r="UO72">
        <f t="shared" si="1009"/>
        <v>10.397386708307231</v>
      </c>
      <c r="UP72">
        <f t="shared" si="1009"/>
        <v>10.365531825208029</v>
      </c>
      <c r="UQ72">
        <f t="shared" si="1009"/>
        <v>10.333871536043269</v>
      </c>
      <c r="UR72">
        <f t="shared" si="1009"/>
        <v>10.302404063150243</v>
      </c>
      <c r="US72">
        <f t="shared" si="1009"/>
        <v>10.271127650453016</v>
      </c>
      <c r="UT72">
        <f t="shared" si="1009"/>
        <v>10.240040563135741</v>
      </c>
      <c r="UU72">
        <f t="shared" si="1009"/>
        <v>10.209141087321909</v>
      </c>
      <c r="UV72">
        <f t="shared" si="1009"/>
        <v>10.178427529759366</v>
      </c>
      <c r="UW72">
        <f t="shared" si="1009"/>
        <v>10.147898217511013</v>
      </c>
      <c r="UX72">
        <f t="shared" si="1009"/>
        <v>10.117551497651045</v>
      </c>
      <c r="UY72">
        <f t="shared" si="1009"/>
        <v>10.087385736966638</v>
      </c>
      <c r="UZ72">
        <f t="shared" si="1009"/>
        <v>10.057399321664942</v>
      </c>
      <c r="VA72">
        <f t="shared" si="1009"/>
        <v>10.027590657085295</v>
      </c>
      <c r="VB72">
        <f t="shared" si="1009"/>
        <v>9.9979581674165292</v>
      </c>
      <c r="VC72">
        <f t="shared" si="1009"/>
        <v>9.9685002954192949</v>
      </c>
      <c r="VD72">
        <f t="shared" si="1009"/>
        <v>9.9392155021532496</v>
      </c>
      <c r="VE72">
        <f t="shared" si="1009"/>
        <v>9.9101022667090675</v>
      </c>
      <c r="VF72">
        <f t="shared" si="1009"/>
        <v>9.8811590859451304</v>
      </c>
      <c r="VG72">
        <f t="shared" si="1009"/>
        <v>9.8523844742288276</v>
      </c>
      <c r="VH72">
        <f t="shared" si="1009"/>
        <v>9.8237769631823557</v>
      </c>
      <c r="VI72">
        <f t="shared" si="1009"/>
        <v>9.7953351014329346</v>
      </c>
      <c r="VJ72">
        <f t="shared" si="1009"/>
        <v>9.7670574543673645</v>
      </c>
      <c r="VK72">
        <f t="shared" si="1009"/>
        <v>9.7389426038907949</v>
      </c>
      <c r="VL72">
        <f t="shared" si="1009"/>
        <v>9.7109891481896753</v>
      </c>
      <c r="VM72">
        <f t="shared" si="1009"/>
        <v>9.6831957014987626</v>
      </c>
      <c r="VN72">
        <f t="shared" si="1009"/>
        <v>9.6555608938721118</v>
      </c>
      <c r="VO72">
        <f t="shared" si="1009"/>
        <v>9.6280833709579987</v>
      </c>
      <c r="VP72">
        <f t="shared" si="1009"/>
        <v>9.6007617937776519</v>
      </c>
      <c r="VQ72">
        <f t="shared" si="1009"/>
        <v>9.5735948385077556</v>
      </c>
      <c r="VR72">
        <f t="shared" si="1009"/>
        <v>9.546581196266624</v>
      </c>
      <c r="VS72">
        <f t="shared" si="1009"/>
        <v>9.5197195729040054</v>
      </c>
      <c r="VT72">
        <f t="shared" si="1009"/>
        <v>9.4930086887943954</v>
      </c>
      <c r="VU72">
        <f t="shared" si="1009"/>
        <v>9.4664472786338436</v>
      </c>
      <c r="VV72">
        <f t="shared" si="1009"/>
        <v>9.4400340912401575</v>
      </c>
      <c r="VW72">
        <f t="shared" si="1009"/>
        <v>9.4137678893564321</v>
      </c>
      <c r="VX72">
        <f t="shared" si="1009"/>
        <v>9.3876474494578623</v>
      </c>
      <c r="VY72">
        <f t="shared" si="1009"/>
        <v>9.3616715615617512</v>
      </c>
      <c r="VZ72">
        <f t="shared" si="1009"/>
        <v>9.3358390290406774</v>
      </c>
      <c r="WA72">
        <f t="shared" si="1009"/>
        <v>9.3101486684387336</v>
      </c>
      <c r="WB72">
        <f t="shared" si="1009"/>
        <v>9.2845993092908028</v>
      </c>
      <c r="WC72">
        <f t="shared" si="1009"/>
        <v>9.25918979394479</v>
      </c>
      <c r="WD72">
        <f t="shared" si="1009"/>
        <v>9.2339189773867769</v>
      </c>
    </row>
    <row r="75" spans="1:602" x14ac:dyDescent="0.2">
      <c r="A75" t="s">
        <v>122</v>
      </c>
    </row>
    <row r="76" spans="1:602" x14ac:dyDescent="0.2">
      <c r="B76" t="s">
        <v>47</v>
      </c>
      <c r="H76" t="s">
        <v>7</v>
      </c>
      <c r="I76">
        <f>-$G$17</f>
        <v>-7.0936780033247188E-2</v>
      </c>
      <c r="J76" t="s">
        <v>44</v>
      </c>
      <c r="O76" t="s">
        <v>53</v>
      </c>
    </row>
    <row r="77" spans="1:602" x14ac:dyDescent="0.2">
      <c r="B77" t="s">
        <v>48</v>
      </c>
      <c r="H77" t="s">
        <v>30</v>
      </c>
      <c r="I77">
        <f>$C$11</f>
        <v>16.5</v>
      </c>
      <c r="J77" t="s">
        <v>45</v>
      </c>
      <c r="O77" t="s">
        <v>51</v>
      </c>
    </row>
    <row r="78" spans="1:602" x14ac:dyDescent="0.2">
      <c r="B78" t="s">
        <v>41</v>
      </c>
      <c r="H78" t="s">
        <v>31</v>
      </c>
      <c r="I78">
        <f>$C$13</f>
        <v>240</v>
      </c>
      <c r="J78" t="s">
        <v>46</v>
      </c>
    </row>
    <row r="79" spans="1:602" x14ac:dyDescent="0.2">
      <c r="B79" t="s">
        <v>42</v>
      </c>
      <c r="H79" t="s">
        <v>32</v>
      </c>
      <c r="I79">
        <f>$C$8 + (($I$78/$I$76)*LN(ABS($I$77)))</f>
        <v>-7234.593057398888</v>
      </c>
      <c r="J79" t="s">
        <v>49</v>
      </c>
      <c r="O79" t="s">
        <v>52</v>
      </c>
      <c r="P79">
        <f>$C$11 / EXP($C$8/($C$14*9.80665))</f>
        <v>8.4852390207989412</v>
      </c>
    </row>
    <row r="80" spans="1:602" x14ac:dyDescent="0.2">
      <c r="O80" t="s">
        <v>54</v>
      </c>
      <c r="P80">
        <f>($C$11-P79)/$G$17</f>
        <v>112.98456140023046</v>
      </c>
    </row>
    <row r="81" spans="2:34" x14ac:dyDescent="0.2">
      <c r="P81" s="1"/>
    </row>
    <row r="82" spans="2:34" x14ac:dyDescent="0.2">
      <c r="B82" t="s">
        <v>10</v>
      </c>
      <c r="C82" t="s">
        <v>5</v>
      </c>
      <c r="D82" t="s">
        <v>39</v>
      </c>
      <c r="E82" t="s">
        <v>40</v>
      </c>
      <c r="G82" t="s">
        <v>32</v>
      </c>
      <c r="H82" t="s">
        <v>123</v>
      </c>
      <c r="P82" s="1"/>
      <c r="V82" s="1"/>
      <c r="AB82" s="1"/>
      <c r="AH82" s="1"/>
    </row>
    <row r="83" spans="2:34" x14ac:dyDescent="0.2">
      <c r="B83">
        <v>0</v>
      </c>
      <c r="C83">
        <f>$I$79 - (($I$78/$I$76)*LN(ABS(($I$76*B83)+$I$77)))</f>
        <v>2250</v>
      </c>
      <c r="D83">
        <f>$I$78/$I$76</f>
        <v>-3383.2942499999999</v>
      </c>
      <c r="E83">
        <f>LN(ABS(($I$76*B83)+$I$77))</f>
        <v>2.8033603809065348</v>
      </c>
      <c r="G83">
        <f>$I$79</f>
        <v>-7234.593057398888</v>
      </c>
      <c r="H83">
        <f>-(D83*E83)+G83</f>
        <v>2250</v>
      </c>
      <c r="P83" s="1"/>
    </row>
    <row r="84" spans="2:34" x14ac:dyDescent="0.2">
      <c r="B84">
        <f>$P$80</f>
        <v>112.98456140023046</v>
      </c>
      <c r="C84">
        <f>$I$79 - (($I$78/$I$76)*LN(ABS(($I$76*B84)+$I$77)))</f>
        <v>0</v>
      </c>
      <c r="D84">
        <f>$I$78/$I$76</f>
        <v>-3383.2942499999999</v>
      </c>
      <c r="E84">
        <f>LN(ABS(($I$76*B84)+$I$77))</f>
        <v>2.1383280680948427</v>
      </c>
      <c r="G84">
        <f>$I$79</f>
        <v>-7234.593057398888</v>
      </c>
      <c r="H84">
        <f>-(D84*E84)+G84</f>
        <v>0</v>
      </c>
      <c r="P84" s="1"/>
    </row>
    <row r="85" spans="2:34" x14ac:dyDescent="0.2">
      <c r="P85" s="1"/>
    </row>
    <row r="87" spans="2:34" x14ac:dyDescent="0.2">
      <c r="B87" t="s">
        <v>33</v>
      </c>
      <c r="P87" s="1"/>
    </row>
    <row r="88" spans="2:34" x14ac:dyDescent="0.2">
      <c r="B88" t="s">
        <v>34</v>
      </c>
      <c r="H88" t="s">
        <v>7</v>
      </c>
      <c r="I88">
        <f>I76</f>
        <v>-7.0936780033247188E-2</v>
      </c>
      <c r="J88" t="s">
        <v>44</v>
      </c>
    </row>
    <row r="89" spans="2:34" x14ac:dyDescent="0.2">
      <c r="B89" t="s">
        <v>43</v>
      </c>
      <c r="H89" t="s">
        <v>30</v>
      </c>
      <c r="I89">
        <f>I77</f>
        <v>16.5</v>
      </c>
      <c r="J89" t="s">
        <v>45</v>
      </c>
    </row>
    <row r="90" spans="2:34" x14ac:dyDescent="0.2">
      <c r="H90" t="s">
        <v>35</v>
      </c>
      <c r="I90">
        <f>(I78/I76)*I77*LN(I77) / I76</f>
        <v>2206130.379384771</v>
      </c>
      <c r="J90" t="s">
        <v>50</v>
      </c>
    </row>
    <row r="91" spans="2:34" x14ac:dyDescent="0.2">
      <c r="B91" t="s">
        <v>10</v>
      </c>
      <c r="C91" t="s">
        <v>12</v>
      </c>
      <c r="D91" t="s">
        <v>36</v>
      </c>
      <c r="E91" t="s">
        <v>37</v>
      </c>
      <c r="F91" t="s">
        <v>38</v>
      </c>
      <c r="H91" t="s">
        <v>39</v>
      </c>
    </row>
    <row r="92" spans="2:34" x14ac:dyDescent="0.2">
      <c r="B92">
        <v>0</v>
      </c>
      <c r="C92">
        <f>$I$90+ ($I$79*B92) - (($I$78/$I$76) * (((($I$88*B92)+$I$89)*LN(($I$88*B92)+$I$89))-($I$88*B92)) / $I$88)</f>
        <v>0</v>
      </c>
      <c r="D92">
        <f>($I$88*B92)+$I$89</f>
        <v>16.5</v>
      </c>
      <c r="E92">
        <f>LN(D92)</f>
        <v>2.8033603809065348</v>
      </c>
      <c r="F92">
        <f>((D92*E92) - ($I$88*B92)) / $I$88</f>
        <v>-652.06577269617355</v>
      </c>
      <c r="H92">
        <f>$I$78/$I$76</f>
        <v>-3383.2942499999999</v>
      </c>
      <c r="I92">
        <f>F92*H92</f>
        <v>2206130.379384771</v>
      </c>
      <c r="K92">
        <f>-(I78/I76)*I77*LN(I77) / I76</f>
        <v>-2206130.379384771</v>
      </c>
    </row>
    <row r="93" spans="2:34" x14ac:dyDescent="0.2">
      <c r="B93">
        <f>$P$80</f>
        <v>112.98456140023046</v>
      </c>
      <c r="C93">
        <f>$I$90+ ($I$79*B93) - (($I$78/$I$76) * (((($I$88*B93)+$I$89)*LN(($I$88*B93)+$I$89))-($I$88*B93)) / $I$88)</f>
        <v>141093.31237270334</v>
      </c>
      <c r="D93">
        <f>($I$88*B93)+$I$89</f>
        <v>8.4852390207989412</v>
      </c>
      <c r="E93">
        <f t="shared" ref="E93" si="1010">LN(D93)</f>
        <v>2.1383280680948427</v>
      </c>
      <c r="F93">
        <f>((D93*E93) - ($I$88*B93)) / $I$88</f>
        <v>-368.76477519290614</v>
      </c>
      <c r="H93">
        <f>$I$78/$I$76</f>
        <v>-3383.2942499999999</v>
      </c>
      <c r="I93">
        <f t="shared" ref="I93" si="1011">F93*H93</f>
        <v>1247639.7435127019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54"/>
  <sheetViews>
    <sheetView workbookViewId="0">
      <selection activeCell="L3" sqref="L3:M7"/>
    </sheetView>
  </sheetViews>
  <sheetFormatPr defaultRowHeight="12.75" x14ac:dyDescent="0.2"/>
  <cols>
    <col min="16" max="16" width="10.28515625" bestFit="1" customWidth="1"/>
  </cols>
  <sheetData>
    <row r="1" spans="2:402" x14ac:dyDescent="0.2">
      <c r="B1" t="s">
        <v>2</v>
      </c>
      <c r="C1">
        <f>C2-C3</f>
        <v>22</v>
      </c>
      <c r="D1">
        <f>D2-C3</f>
        <v>4</v>
      </c>
      <c r="E1">
        <f>C1-D1</f>
        <v>18</v>
      </c>
    </row>
    <row r="2" spans="2:402" x14ac:dyDescent="0.2">
      <c r="B2" t="s">
        <v>0</v>
      </c>
      <c r="C2">
        <v>34.5</v>
      </c>
      <c r="D2">
        <v>16.5</v>
      </c>
      <c r="F2" t="s">
        <v>22</v>
      </c>
      <c r="G2">
        <v>600000</v>
      </c>
      <c r="H2" t="s">
        <v>8</v>
      </c>
    </row>
    <row r="3" spans="2:402" x14ac:dyDescent="0.2">
      <c r="B3" t="s">
        <v>1</v>
      </c>
      <c r="C3">
        <v>12.5</v>
      </c>
      <c r="F3" t="s">
        <v>23</v>
      </c>
      <c r="G3">
        <v>5000</v>
      </c>
      <c r="H3" t="s">
        <v>8</v>
      </c>
      <c r="L3" t="s">
        <v>53</v>
      </c>
    </row>
    <row r="4" spans="2:402" x14ac:dyDescent="0.2">
      <c r="B4" t="s">
        <v>3</v>
      </c>
      <c r="C4">
        <v>315</v>
      </c>
      <c r="F4" t="s">
        <v>24</v>
      </c>
      <c r="G4">
        <f>0.8*9.80665</f>
        <v>7.8453200000000001</v>
      </c>
      <c r="H4" t="s">
        <v>9</v>
      </c>
      <c r="L4" t="s">
        <v>51</v>
      </c>
    </row>
    <row r="5" spans="2:402" x14ac:dyDescent="0.2">
      <c r="B5" t="s">
        <v>4</v>
      </c>
      <c r="C5">
        <f>C4*9.80665*LN(C2/C3)</f>
        <v>3136.1437627899654</v>
      </c>
      <c r="D5">
        <f>C4*9.80665*LN(D2/C3)</f>
        <v>857.63073995912816</v>
      </c>
      <c r="E5">
        <f>C5-D5</f>
        <v>2278.5130228308371</v>
      </c>
      <c r="F5" t="s">
        <v>28</v>
      </c>
      <c r="G5">
        <v>17.8</v>
      </c>
      <c r="H5" t="s">
        <v>59</v>
      </c>
    </row>
    <row r="6" spans="2:402" x14ac:dyDescent="0.2">
      <c r="L6" t="s">
        <v>52</v>
      </c>
      <c r="M6">
        <f>$C$2 / EXP($C$7/($C$4*9.80665))</f>
        <v>17.145321703379832</v>
      </c>
    </row>
    <row r="7" spans="2:402" x14ac:dyDescent="0.2">
      <c r="B7" t="s">
        <v>26</v>
      </c>
      <c r="C7">
        <v>2160</v>
      </c>
      <c r="D7" t="s">
        <v>9</v>
      </c>
      <c r="G7" t="s">
        <v>7</v>
      </c>
      <c r="H7">
        <f>POWER(C7,2)/(2*125000)</f>
        <v>18.662400000000002</v>
      </c>
      <c r="L7" t="s">
        <v>54</v>
      </c>
      <c r="M7">
        <f>($C$2-M6)/$C$13</f>
        <v>82.477300944658921</v>
      </c>
    </row>
    <row r="8" spans="2:402" x14ac:dyDescent="0.2">
      <c r="B8" t="s">
        <v>6</v>
      </c>
      <c r="C8">
        <v>650</v>
      </c>
      <c r="D8" t="s">
        <v>11</v>
      </c>
    </row>
    <row r="9" spans="2:402" x14ac:dyDescent="0.2">
      <c r="B9" t="s">
        <v>8</v>
      </c>
      <c r="C9">
        <f>C2</f>
        <v>34.5</v>
      </c>
      <c r="D9" t="s">
        <v>10</v>
      </c>
    </row>
    <row r="10" spans="2:402" x14ac:dyDescent="0.2">
      <c r="B10" t="s">
        <v>7</v>
      </c>
      <c r="C10">
        <f>C8/C9</f>
        <v>18.840579710144926</v>
      </c>
      <c r="D10" t="s">
        <v>9</v>
      </c>
      <c r="E10" t="s">
        <v>57</v>
      </c>
      <c r="F10">
        <f>C10/G4</f>
        <v>2.401505574042222</v>
      </c>
    </row>
    <row r="11" spans="2:402" x14ac:dyDescent="0.2">
      <c r="B11" t="s">
        <v>10</v>
      </c>
      <c r="C11">
        <f>C7/C10</f>
        <v>114.64615384615385</v>
      </c>
      <c r="D11" t="s">
        <v>12</v>
      </c>
    </row>
    <row r="12" spans="2:402" x14ac:dyDescent="0.2">
      <c r="B12" t="s">
        <v>12</v>
      </c>
      <c r="C12">
        <f>POWER(C7,2)/(2*C10)</f>
        <v>123817.84615384617</v>
      </c>
      <c r="D12" t="s">
        <v>8</v>
      </c>
      <c r="G12" t="s">
        <v>55</v>
      </c>
      <c r="I12">
        <v>1</v>
      </c>
      <c r="J12" t="s">
        <v>56</v>
      </c>
    </row>
    <row r="13" spans="2:402" x14ac:dyDescent="0.2">
      <c r="B13" t="s">
        <v>13</v>
      </c>
      <c r="C13">
        <f>C8/(C4*9.80665)</f>
        <v>0.21041763124941379</v>
      </c>
      <c r="D13" t="s">
        <v>10</v>
      </c>
    </row>
    <row r="15" spans="2:402" x14ac:dyDescent="0.2">
      <c r="B15" t="s">
        <v>27</v>
      </c>
      <c r="C15">
        <f>C16+$G$5</f>
        <v>2177.8000000000002</v>
      </c>
      <c r="D15">
        <f>D16+$G$5</f>
        <v>2158.9016137283502</v>
      </c>
      <c r="E15">
        <f t="shared" ref="E15:BP15" si="0">E16+$G$5</f>
        <v>2139.8874236101424</v>
      </c>
      <c r="F15">
        <f t="shared" si="0"/>
        <v>2120.7569361878368</v>
      </c>
      <c r="G15">
        <f t="shared" si="0"/>
        <v>2101.5096055445574</v>
      </c>
      <c r="H15">
        <f t="shared" si="0"/>
        <v>2082.144832457242</v>
      </c>
      <c r="I15">
        <f t="shared" si="0"/>
        <v>2062.6619635346892</v>
      </c>
      <c r="J15">
        <f t="shared" si="0"/>
        <v>2043.0602903397069</v>
      </c>
      <c r="K15">
        <f t="shared" si="0"/>
        <v>2023.339048494533</v>
      </c>
      <c r="L15">
        <f t="shared" si="0"/>
        <v>2003.4974167686519</v>
      </c>
      <c r="M15">
        <f t="shared" si="0"/>
        <v>1983.5345161480955</v>
      </c>
      <c r="N15">
        <f t="shared" si="0"/>
        <v>1963.4494088852723</v>
      </c>
      <c r="O15">
        <f t="shared" si="0"/>
        <v>1943.2410975283215</v>
      </c>
      <c r="P15">
        <f t="shared" si="0"/>
        <v>1922.908523928945</v>
      </c>
      <c r="Q15">
        <f t="shared" si="0"/>
        <v>1902.4505682276219</v>
      </c>
      <c r="R15">
        <f t="shared" si="0"/>
        <v>1881.8660478150546</v>
      </c>
      <c r="S15">
        <f t="shared" si="0"/>
        <v>1861.1537162686493</v>
      </c>
      <c r="T15">
        <f t="shared" si="0"/>
        <v>1840.3122622627709</v>
      </c>
      <c r="U15">
        <f t="shared" si="0"/>
        <v>1819.3403084514591</v>
      </c>
      <c r="V15">
        <f t="shared" si="0"/>
        <v>1798.2364103222278</v>
      </c>
      <c r="W15">
        <f t="shared" si="0"/>
        <v>1776.9990550195064</v>
      </c>
      <c r="X15">
        <f t="shared" si="0"/>
        <v>1755.6266601362136</v>
      </c>
      <c r="Y15">
        <f t="shared" si="0"/>
        <v>1734.1175724718844</v>
      </c>
      <c r="Z15">
        <f t="shared" si="0"/>
        <v>1712.470066755692</v>
      </c>
      <c r="AA15">
        <f t="shared" si="0"/>
        <v>1690.6823443326311</v>
      </c>
      <c r="AB15">
        <f t="shared" si="0"/>
        <v>1668.7525318110447</v>
      </c>
      <c r="AC15">
        <f t="shared" si="0"/>
        <v>1646.6786796695853</v>
      </c>
      <c r="AD15">
        <f t="shared" si="0"/>
        <v>1624.4587608216136</v>
      </c>
      <c r="AE15">
        <f t="shared" si="0"/>
        <v>1602.0906691349351</v>
      </c>
      <c r="AF15">
        <f t="shared" si="0"/>
        <v>1579.5722179046743</v>
      </c>
      <c r="AG15">
        <f t="shared" si="0"/>
        <v>1556.901138276975</v>
      </c>
      <c r="AH15">
        <f t="shared" si="0"/>
        <v>1534.0750776210991</v>
      </c>
      <c r="AI15">
        <f t="shared" si="0"/>
        <v>1511.0915978473759</v>
      </c>
      <c r="AJ15">
        <f t="shared" si="0"/>
        <v>1487.9481736683185</v>
      </c>
      <c r="AK15">
        <f t="shared" si="0"/>
        <v>1464.6421908000948</v>
      </c>
      <c r="AL15">
        <f t="shared" si="0"/>
        <v>1441.1709441013838</v>
      </c>
      <c r="AM15">
        <f t="shared" si="0"/>
        <v>1417.5316356465041</v>
      </c>
      <c r="AN15">
        <f t="shared" si="0"/>
        <v>1393.7213727295275</v>
      </c>
      <c r="AO15">
        <f t="shared" si="0"/>
        <v>1369.7371657959225</v>
      </c>
      <c r="AP15">
        <f t="shared" si="0"/>
        <v>1345.5759262980844</v>
      </c>
      <c r="AQ15">
        <f t="shared" si="0"/>
        <v>1321.2344644709112</v>
      </c>
      <c r="AR15">
        <f t="shared" si="0"/>
        <v>1296.7094870233768</v>
      </c>
      <c r="AS15">
        <f t="shared" si="0"/>
        <v>1271.9975947418277</v>
      </c>
      <c r="AT15">
        <f t="shared" si="0"/>
        <v>1247.0952800004927</v>
      </c>
      <c r="AU15">
        <f t="shared" si="0"/>
        <v>1221.9989241744418</v>
      </c>
      <c r="AV15">
        <f t="shared" si="0"/>
        <v>1196.7047949499611</v>
      </c>
      <c r="AW15">
        <f t="shared" si="0"/>
        <v>1171.2090435270209</v>
      </c>
      <c r="AX15">
        <f t="shared" si="0"/>
        <v>1145.5077017082083</v>
      </c>
      <c r="AY15">
        <f t="shared" si="0"/>
        <v>1119.5966788681665</v>
      </c>
      <c r="AZ15">
        <f t="shared" si="0"/>
        <v>1093.4717587972316</v>
      </c>
      <c r="BA15">
        <f t="shared" si="0"/>
        <v>1067.1285964125827</v>
      </c>
      <c r="BB15">
        <f t="shared" si="0"/>
        <v>1040.5627143298204</v>
      </c>
      <c r="BC15">
        <f t="shared" si="0"/>
        <v>1013.7694992874534</v>
      </c>
      <c r="BD15">
        <f t="shared" si="0"/>
        <v>986.74419841632152</v>
      </c>
      <c r="BE15">
        <f t="shared" si="0"/>
        <v>959.48191534547573</v>
      </c>
      <c r="BF15">
        <f t="shared" si="0"/>
        <v>931.97760613551668</v>
      </c>
      <c r="BG15">
        <f t="shared" si="0"/>
        <v>904.22607502981634</v>
      </c>
      <c r="BH15">
        <f t="shared" si="0"/>
        <v>876.22197001343591</v>
      </c>
      <c r="BI15">
        <f t="shared" si="0"/>
        <v>847.95977816889433</v>
      </c>
      <c r="BJ15">
        <f t="shared" si="0"/>
        <v>819.43382081723325</v>
      </c>
      <c r="BK15">
        <f t="shared" si="0"/>
        <v>790.63824843205771</v>
      </c>
      <c r="BL15">
        <f t="shared" si="0"/>
        <v>761.56703531340963</v>
      </c>
      <c r="BM15">
        <f t="shared" si="0"/>
        <v>732.21397400744229</v>
      </c>
      <c r="BN15">
        <f t="shared" si="0"/>
        <v>702.57266945690299</v>
      </c>
      <c r="BO15">
        <f t="shared" si="0"/>
        <v>672.6365328663959</v>
      </c>
      <c r="BP15">
        <f t="shared" si="0"/>
        <v>642.39877526527368</v>
      </c>
      <c r="BQ15">
        <f t="shared" ref="BQ15:DR15" si="1">BQ16+$G$5</f>
        <v>611.8524007497947</v>
      </c>
      <c r="BR15">
        <f t="shared" si="1"/>
        <v>580.99019938486572</v>
      </c>
      <c r="BS15">
        <f t="shared" si="1"/>
        <v>549.80473974426627</v>
      </c>
      <c r="BT15">
        <f t="shared" si="1"/>
        <v>518.28836106670292</v>
      </c>
      <c r="BU15">
        <f t="shared" si="1"/>
        <v>486.43316500336255</v>
      </c>
      <c r="BV15">
        <f t="shared" si="1"/>
        <v>454.23100693080687</v>
      </c>
      <c r="BW15">
        <f t="shared" si="1"/>
        <v>421.67348680106579</v>
      </c>
      <c r="BX15">
        <f t="shared" si="1"/>
        <v>388.75193949862057</v>
      </c>
      <c r="BY15">
        <f t="shared" si="1"/>
        <v>355.4574246716133</v>
      </c>
      <c r="BZ15">
        <f t="shared" si="1"/>
        <v>321.78071600204385</v>
      </c>
      <c r="CA15">
        <f t="shared" si="1"/>
        <v>287.71228987690773</v>
      </c>
      <c r="CB15">
        <f t="shared" si="1"/>
        <v>253.24231341915586</v>
      </c>
      <c r="CC15">
        <f t="shared" si="1"/>
        <v>218.3606318339975</v>
      </c>
      <c r="CD15">
        <f t="shared" si="1"/>
        <v>183.05675502238657</v>
      </c>
      <c r="CE15">
        <f t="shared" si="1"/>
        <v>147.31984340949498</v>
      </c>
      <c r="CF15">
        <f t="shared" si="1"/>
        <v>111.13869293154697</v>
      </c>
      <c r="CG15">
        <f t="shared" si="1"/>
        <v>74.50171911952026</v>
      </c>
      <c r="CH15">
        <f t="shared" si="1"/>
        <v>37.39694021286455</v>
      </c>
      <c r="CI15">
        <f t="shared" si="1"/>
        <v>-0.18804076950892679</v>
      </c>
      <c r="CJ15">
        <f t="shared" si="1"/>
        <v>17.8</v>
      </c>
      <c r="CK15">
        <f t="shared" si="1"/>
        <v>17.8</v>
      </c>
      <c r="CL15">
        <f t="shared" si="1"/>
        <v>17.8</v>
      </c>
      <c r="CM15">
        <f t="shared" si="1"/>
        <v>17.8</v>
      </c>
      <c r="CN15">
        <f t="shared" si="1"/>
        <v>17.8</v>
      </c>
      <c r="CO15">
        <f t="shared" si="1"/>
        <v>17.8</v>
      </c>
      <c r="CP15">
        <f t="shared" si="1"/>
        <v>17.8</v>
      </c>
      <c r="CQ15">
        <f t="shared" si="1"/>
        <v>17.8</v>
      </c>
      <c r="CR15">
        <f t="shared" si="1"/>
        <v>17.8</v>
      </c>
      <c r="CS15">
        <f t="shared" si="1"/>
        <v>17.8</v>
      </c>
      <c r="CT15">
        <f t="shared" si="1"/>
        <v>17.8</v>
      </c>
      <c r="CU15">
        <f t="shared" si="1"/>
        <v>17.8</v>
      </c>
      <c r="CV15">
        <f t="shared" si="1"/>
        <v>17.8</v>
      </c>
      <c r="CW15">
        <f t="shared" si="1"/>
        <v>17.8</v>
      </c>
      <c r="CX15">
        <f t="shared" si="1"/>
        <v>17.8</v>
      </c>
      <c r="CY15">
        <f t="shared" si="1"/>
        <v>17.8</v>
      </c>
      <c r="CZ15">
        <f t="shared" si="1"/>
        <v>17.8</v>
      </c>
      <c r="DA15">
        <f t="shared" si="1"/>
        <v>17.8</v>
      </c>
      <c r="DB15">
        <f t="shared" si="1"/>
        <v>17.8</v>
      </c>
      <c r="DC15">
        <f t="shared" si="1"/>
        <v>17.8</v>
      </c>
      <c r="DD15">
        <f t="shared" si="1"/>
        <v>17.8</v>
      </c>
      <c r="DE15">
        <f t="shared" si="1"/>
        <v>17.8</v>
      </c>
      <c r="DF15">
        <f t="shared" si="1"/>
        <v>17.8</v>
      </c>
      <c r="DG15">
        <f t="shared" si="1"/>
        <v>17.8</v>
      </c>
      <c r="DH15">
        <f t="shared" si="1"/>
        <v>17.8</v>
      </c>
      <c r="DI15">
        <f t="shared" si="1"/>
        <v>17.8</v>
      </c>
      <c r="DJ15">
        <f t="shared" si="1"/>
        <v>17.8</v>
      </c>
      <c r="DK15">
        <f t="shared" si="1"/>
        <v>17.8</v>
      </c>
      <c r="DL15">
        <f t="shared" si="1"/>
        <v>17.8</v>
      </c>
      <c r="DM15">
        <f t="shared" si="1"/>
        <v>17.8</v>
      </c>
      <c r="DN15">
        <f t="shared" si="1"/>
        <v>17.8</v>
      </c>
      <c r="DO15">
        <f t="shared" si="1"/>
        <v>17.8</v>
      </c>
      <c r="DP15">
        <f t="shared" si="1"/>
        <v>17.8</v>
      </c>
      <c r="DQ15">
        <f t="shared" si="1"/>
        <v>17.8</v>
      </c>
      <c r="DR15">
        <f t="shared" si="1"/>
        <v>17.8</v>
      </c>
      <c r="DS15">
        <f t="shared" ref="DS15" si="2">DS16+$G$5</f>
        <v>17.8</v>
      </c>
      <c r="DT15">
        <f t="shared" ref="DT15" si="3">DT16+$G$5</f>
        <v>17.8</v>
      </c>
      <c r="DU15">
        <f t="shared" ref="DU15" si="4">DU16+$G$5</f>
        <v>17.8</v>
      </c>
      <c r="DV15">
        <f t="shared" ref="DV15" si="5">DV16+$G$5</f>
        <v>17.8</v>
      </c>
      <c r="DW15">
        <f t="shared" ref="DW15" si="6">DW16+$G$5</f>
        <v>17.8</v>
      </c>
      <c r="DX15">
        <f t="shared" ref="DX15" si="7">DX16+$G$5</f>
        <v>17.8</v>
      </c>
      <c r="DY15">
        <f t="shared" ref="DY15" si="8">DY16+$G$5</f>
        <v>17.8</v>
      </c>
      <c r="DZ15">
        <f t="shared" ref="DZ15" si="9">DZ16+$G$5</f>
        <v>17.8</v>
      </c>
      <c r="EA15">
        <f t="shared" ref="EA15" si="10">EA16+$G$5</f>
        <v>17.8</v>
      </c>
      <c r="EB15">
        <f t="shared" ref="EB15" si="11">EB16+$G$5</f>
        <v>17.8</v>
      </c>
      <c r="EC15">
        <f t="shared" ref="EC15" si="12">EC16+$G$5</f>
        <v>17.8</v>
      </c>
      <c r="ED15">
        <f t="shared" ref="ED15" si="13">ED16+$G$5</f>
        <v>17.8</v>
      </c>
      <c r="EE15">
        <f t="shared" ref="EE15" si="14">EE16+$G$5</f>
        <v>17.8</v>
      </c>
      <c r="EF15">
        <f t="shared" ref="EF15" si="15">EF16+$G$5</f>
        <v>17.8</v>
      </c>
      <c r="EG15">
        <f t="shared" ref="EG15" si="16">EG16+$G$5</f>
        <v>17.8</v>
      </c>
      <c r="EH15">
        <f t="shared" ref="EH15" si="17">EH16+$G$5</f>
        <v>17.8</v>
      </c>
      <c r="EI15">
        <f t="shared" ref="EI15" si="18">EI16+$G$5</f>
        <v>17.8</v>
      </c>
      <c r="EJ15">
        <f t="shared" ref="EJ15" si="19">EJ16+$G$5</f>
        <v>17.8</v>
      </c>
      <c r="EK15">
        <f t="shared" ref="EK15" si="20">EK16+$G$5</f>
        <v>17.8</v>
      </c>
      <c r="EL15">
        <f t="shared" ref="EL15" si="21">EL16+$G$5</f>
        <v>17.8</v>
      </c>
      <c r="EM15">
        <f t="shared" ref="EM15" si="22">EM16+$G$5</f>
        <v>17.8</v>
      </c>
      <c r="EN15">
        <f t="shared" ref="EN15" si="23">EN16+$G$5</f>
        <v>17.8</v>
      </c>
      <c r="EO15">
        <f t="shared" ref="EO15" si="24">EO16+$G$5</f>
        <v>17.8</v>
      </c>
      <c r="EP15">
        <f t="shared" ref="EP15" si="25">EP16+$G$5</f>
        <v>17.8</v>
      </c>
      <c r="EQ15">
        <f t="shared" ref="EQ15" si="26">EQ16+$G$5</f>
        <v>17.8</v>
      </c>
      <c r="ER15">
        <f t="shared" ref="ER15" si="27">ER16+$G$5</f>
        <v>17.8</v>
      </c>
      <c r="ES15">
        <f t="shared" ref="ES15" si="28">ES16+$G$5</f>
        <v>17.8</v>
      </c>
      <c r="ET15">
        <f t="shared" ref="ET15" si="29">ET16+$G$5</f>
        <v>17.8</v>
      </c>
      <c r="EU15">
        <f t="shared" ref="EU15" si="30">EU16+$G$5</f>
        <v>17.8</v>
      </c>
      <c r="EV15">
        <f t="shared" ref="EV15" si="31">EV16+$G$5</f>
        <v>17.8</v>
      </c>
      <c r="EW15">
        <f t="shared" ref="EW15" si="32">EW16+$G$5</f>
        <v>17.8</v>
      </c>
      <c r="EX15">
        <f t="shared" ref="EX15" si="33">EX16+$G$5</f>
        <v>17.8</v>
      </c>
      <c r="EY15">
        <f t="shared" ref="EY15" si="34">EY16+$G$5</f>
        <v>17.8</v>
      </c>
      <c r="EZ15">
        <f t="shared" ref="EZ15" si="35">EZ16+$G$5</f>
        <v>17.8</v>
      </c>
      <c r="FA15">
        <f t="shared" ref="FA15" si="36">FA16+$G$5</f>
        <v>17.8</v>
      </c>
      <c r="FB15">
        <f t="shared" ref="FB15" si="37">FB16+$G$5</f>
        <v>17.8</v>
      </c>
      <c r="FC15">
        <f t="shared" ref="FC15" si="38">FC16+$G$5</f>
        <v>17.8</v>
      </c>
      <c r="FD15">
        <f t="shared" ref="FD15" si="39">FD16+$G$5</f>
        <v>17.8</v>
      </c>
      <c r="FE15">
        <f t="shared" ref="FE15" si="40">FE16+$G$5</f>
        <v>17.8</v>
      </c>
      <c r="FF15">
        <f t="shared" ref="FF15" si="41">FF16+$G$5</f>
        <v>17.8</v>
      </c>
      <c r="FG15">
        <f t="shared" ref="FG15" si="42">FG16+$G$5</f>
        <v>17.8</v>
      </c>
      <c r="FH15">
        <f t="shared" ref="FH15" si="43">FH16+$G$5</f>
        <v>17.8</v>
      </c>
      <c r="FI15">
        <f t="shared" ref="FI15" si="44">FI16+$G$5</f>
        <v>17.8</v>
      </c>
      <c r="FJ15">
        <f t="shared" ref="FJ15" si="45">FJ16+$G$5</f>
        <v>17.8</v>
      </c>
      <c r="FK15">
        <f t="shared" ref="FK15" si="46">FK16+$G$5</f>
        <v>17.8</v>
      </c>
      <c r="FL15">
        <f t="shared" ref="FL15" si="47">FL16+$G$5</f>
        <v>17.8</v>
      </c>
      <c r="FM15">
        <f t="shared" ref="FM15" si="48">FM16+$G$5</f>
        <v>17.8</v>
      </c>
      <c r="FN15">
        <f t="shared" ref="FN15" si="49">FN16+$G$5</f>
        <v>17.8</v>
      </c>
      <c r="FO15">
        <f t="shared" ref="FO15" si="50">FO16+$G$5</f>
        <v>17.8</v>
      </c>
      <c r="FP15">
        <f t="shared" ref="FP15" si="51">FP16+$G$5</f>
        <v>17.8</v>
      </c>
      <c r="FQ15">
        <f t="shared" ref="FQ15" si="52">FQ16+$G$5</f>
        <v>17.8</v>
      </c>
      <c r="FR15">
        <f t="shared" ref="FR15" si="53">FR16+$G$5</f>
        <v>17.8</v>
      </c>
      <c r="FS15">
        <f t="shared" ref="FS15" si="54">FS16+$G$5</f>
        <v>17.8</v>
      </c>
      <c r="FT15">
        <f t="shared" ref="FT15" si="55">FT16+$G$5</f>
        <v>17.8</v>
      </c>
      <c r="FU15">
        <f t="shared" ref="FU15" si="56">FU16+$G$5</f>
        <v>17.8</v>
      </c>
      <c r="FV15">
        <f t="shared" ref="FV15" si="57">FV16+$G$5</f>
        <v>17.8</v>
      </c>
      <c r="FW15">
        <f t="shared" ref="FW15" si="58">FW16+$G$5</f>
        <v>17.8</v>
      </c>
      <c r="FX15">
        <f t="shared" ref="FX15" si="59">FX16+$G$5</f>
        <v>17.8</v>
      </c>
      <c r="FY15">
        <f t="shared" ref="FY15" si="60">FY16+$G$5</f>
        <v>17.8</v>
      </c>
      <c r="FZ15">
        <f t="shared" ref="FZ15" si="61">FZ16+$G$5</f>
        <v>17.8</v>
      </c>
      <c r="GA15">
        <f t="shared" ref="GA15" si="62">GA16+$G$5</f>
        <v>17.8</v>
      </c>
      <c r="GB15">
        <f t="shared" ref="GB15" si="63">GB16+$G$5</f>
        <v>17.8</v>
      </c>
      <c r="GC15">
        <f t="shared" ref="GC15" si="64">GC16+$G$5</f>
        <v>17.8</v>
      </c>
      <c r="GD15">
        <f t="shared" ref="GD15" si="65">GD16+$G$5</f>
        <v>17.8</v>
      </c>
      <c r="GE15">
        <f t="shared" ref="GE15" si="66">GE16+$G$5</f>
        <v>17.8</v>
      </c>
      <c r="GF15">
        <f t="shared" ref="GF15" si="67">GF16+$G$5</f>
        <v>17.8</v>
      </c>
      <c r="GG15">
        <f t="shared" ref="GG15" si="68">GG16+$G$5</f>
        <v>17.8</v>
      </c>
      <c r="GH15">
        <f t="shared" ref="GH15" si="69">GH16+$G$5</f>
        <v>17.8</v>
      </c>
      <c r="GI15">
        <f t="shared" ref="GI15" si="70">GI16+$G$5</f>
        <v>17.8</v>
      </c>
      <c r="GJ15">
        <f t="shared" ref="GJ15" si="71">GJ16+$G$5</f>
        <v>17.8</v>
      </c>
      <c r="GK15">
        <f t="shared" ref="GK15" si="72">GK16+$G$5</f>
        <v>17.8</v>
      </c>
      <c r="GL15">
        <f t="shared" ref="GL15" si="73">GL16+$G$5</f>
        <v>17.8</v>
      </c>
      <c r="GM15">
        <f t="shared" ref="GM15" si="74">GM16+$G$5</f>
        <v>17.8</v>
      </c>
      <c r="GN15">
        <f t="shared" ref="GN15" si="75">GN16+$G$5</f>
        <v>17.8</v>
      </c>
      <c r="GO15">
        <f t="shared" ref="GO15" si="76">GO16+$G$5</f>
        <v>17.8</v>
      </c>
      <c r="GP15">
        <f t="shared" ref="GP15" si="77">GP16+$G$5</f>
        <v>17.8</v>
      </c>
      <c r="GQ15">
        <f t="shared" ref="GQ15" si="78">GQ16+$G$5</f>
        <v>17.8</v>
      </c>
      <c r="GR15">
        <f t="shared" ref="GR15" si="79">GR16+$G$5</f>
        <v>17.8</v>
      </c>
      <c r="GS15">
        <f t="shared" ref="GS15" si="80">GS16+$G$5</f>
        <v>17.8</v>
      </c>
      <c r="GT15">
        <f t="shared" ref="GT15" si="81">GT16+$G$5</f>
        <v>17.8</v>
      </c>
      <c r="GU15">
        <f t="shared" ref="GU15" si="82">GU16+$G$5</f>
        <v>17.8</v>
      </c>
      <c r="GV15">
        <f t="shared" ref="GV15" si="83">GV16+$G$5</f>
        <v>17.8</v>
      </c>
      <c r="GW15">
        <f t="shared" ref="GW15" si="84">GW16+$G$5</f>
        <v>17.8</v>
      </c>
      <c r="GX15">
        <f t="shared" ref="GX15" si="85">GX16+$G$5</f>
        <v>17.8</v>
      </c>
      <c r="GY15">
        <f t="shared" ref="GY15" si="86">GY16+$G$5</f>
        <v>17.8</v>
      </c>
      <c r="GZ15">
        <f t="shared" ref="GZ15" si="87">GZ16+$G$5</f>
        <v>17.8</v>
      </c>
      <c r="HA15">
        <f t="shared" ref="HA15" si="88">HA16+$G$5</f>
        <v>17.8</v>
      </c>
      <c r="HB15">
        <f t="shared" ref="HB15" si="89">HB16+$G$5</f>
        <v>17.8</v>
      </c>
      <c r="HC15">
        <f t="shared" ref="HC15" si="90">HC16+$G$5</f>
        <v>17.8</v>
      </c>
      <c r="HD15">
        <f t="shared" ref="HD15" si="91">HD16+$G$5</f>
        <v>17.8</v>
      </c>
      <c r="HE15">
        <f t="shared" ref="HE15" si="92">HE16+$G$5</f>
        <v>17.8</v>
      </c>
      <c r="HF15">
        <f t="shared" ref="HF15" si="93">HF16+$G$5</f>
        <v>17.8</v>
      </c>
      <c r="HG15">
        <f t="shared" ref="HG15" si="94">HG16+$G$5</f>
        <v>17.8</v>
      </c>
      <c r="HH15">
        <f t="shared" ref="HH15" si="95">HH16+$G$5</f>
        <v>17.8</v>
      </c>
      <c r="HI15">
        <f t="shared" ref="HI15" si="96">HI16+$G$5</f>
        <v>17.8</v>
      </c>
      <c r="HJ15">
        <f t="shared" ref="HJ15" si="97">HJ16+$G$5</f>
        <v>17.8</v>
      </c>
      <c r="HK15">
        <f t="shared" ref="HK15" si="98">HK16+$G$5</f>
        <v>17.8</v>
      </c>
      <c r="HL15">
        <f t="shared" ref="HL15" si="99">HL16+$G$5</f>
        <v>17.8</v>
      </c>
      <c r="HM15">
        <f t="shared" ref="HM15" si="100">HM16+$G$5</f>
        <v>17.8</v>
      </c>
      <c r="HN15">
        <f t="shared" ref="HN15" si="101">HN16+$G$5</f>
        <v>17.8</v>
      </c>
      <c r="HO15">
        <f t="shared" ref="HO15" si="102">HO16+$G$5</f>
        <v>17.8</v>
      </c>
      <c r="HP15">
        <f t="shared" ref="HP15" si="103">HP16+$G$5</f>
        <v>17.8</v>
      </c>
      <c r="HQ15">
        <f t="shared" ref="HQ15" si="104">HQ16+$G$5</f>
        <v>17.8</v>
      </c>
      <c r="HR15">
        <f t="shared" ref="HR15" si="105">HR16+$G$5</f>
        <v>17.8</v>
      </c>
      <c r="HS15">
        <f t="shared" ref="HS15" si="106">HS16+$G$5</f>
        <v>17.8</v>
      </c>
      <c r="HT15">
        <f t="shared" ref="HT15" si="107">HT16+$G$5</f>
        <v>17.8</v>
      </c>
      <c r="HU15">
        <f t="shared" ref="HU15" si="108">HU16+$G$5</f>
        <v>17.8</v>
      </c>
      <c r="HV15">
        <f t="shared" ref="HV15" si="109">HV16+$G$5</f>
        <v>17.8</v>
      </c>
      <c r="HW15">
        <f t="shared" ref="HW15" si="110">HW16+$G$5</f>
        <v>17.8</v>
      </c>
      <c r="HX15">
        <f t="shared" ref="HX15" si="111">HX16+$G$5</f>
        <v>17.8</v>
      </c>
      <c r="HY15">
        <f t="shared" ref="HY15" si="112">HY16+$G$5</f>
        <v>17.8</v>
      </c>
      <c r="HZ15">
        <f t="shared" ref="HZ15" si="113">HZ16+$G$5</f>
        <v>17.8</v>
      </c>
      <c r="IA15">
        <f t="shared" ref="IA15" si="114">IA16+$G$5</f>
        <v>17.8</v>
      </c>
      <c r="IB15">
        <f t="shared" ref="IB15" si="115">IB16+$G$5</f>
        <v>17.8</v>
      </c>
      <c r="IC15">
        <f t="shared" ref="IC15" si="116">IC16+$G$5</f>
        <v>17.8</v>
      </c>
      <c r="ID15">
        <f t="shared" ref="ID15" si="117">ID16+$G$5</f>
        <v>17.8</v>
      </c>
      <c r="IE15">
        <f t="shared" ref="IE15" si="118">IE16+$G$5</f>
        <v>17.8</v>
      </c>
      <c r="IF15">
        <f t="shared" ref="IF15" si="119">IF16+$G$5</f>
        <v>17.8</v>
      </c>
      <c r="IG15">
        <f t="shared" ref="IG15" si="120">IG16+$G$5</f>
        <v>17.8</v>
      </c>
      <c r="IH15">
        <f t="shared" ref="IH15" si="121">IH16+$G$5</f>
        <v>17.8</v>
      </c>
      <c r="II15">
        <f t="shared" ref="II15" si="122">II16+$G$5</f>
        <v>17.8</v>
      </c>
      <c r="IJ15">
        <f t="shared" ref="IJ15" si="123">IJ16+$G$5</f>
        <v>17.8</v>
      </c>
      <c r="IK15">
        <f t="shared" ref="IK15" si="124">IK16+$G$5</f>
        <v>17.8</v>
      </c>
      <c r="IL15">
        <f t="shared" ref="IL15" si="125">IL16+$G$5</f>
        <v>17.8</v>
      </c>
      <c r="IM15">
        <f t="shared" ref="IM15" si="126">IM16+$G$5</f>
        <v>17.8</v>
      </c>
      <c r="IN15">
        <f t="shared" ref="IN15" si="127">IN16+$G$5</f>
        <v>17.8</v>
      </c>
      <c r="IO15">
        <f t="shared" ref="IO15" si="128">IO16+$G$5</f>
        <v>17.8</v>
      </c>
      <c r="IP15">
        <f t="shared" ref="IP15" si="129">IP16+$G$5</f>
        <v>17.8</v>
      </c>
      <c r="IQ15">
        <f t="shared" ref="IQ15" si="130">IQ16+$G$5</f>
        <v>17.8</v>
      </c>
      <c r="IR15">
        <f t="shared" ref="IR15" si="131">IR16+$G$5</f>
        <v>17.8</v>
      </c>
      <c r="IS15">
        <f t="shared" ref="IS15" si="132">IS16+$G$5</f>
        <v>17.8</v>
      </c>
      <c r="IT15">
        <f t="shared" ref="IT15" si="133">IT16+$G$5</f>
        <v>17.8</v>
      </c>
      <c r="IU15">
        <f t="shared" ref="IU15" si="134">IU16+$G$5</f>
        <v>17.8</v>
      </c>
      <c r="IV15">
        <f t="shared" ref="IV15" si="135">IV16+$G$5</f>
        <v>17.8</v>
      </c>
      <c r="IW15">
        <f t="shared" ref="IW15" si="136">IW16+$G$5</f>
        <v>17.8</v>
      </c>
      <c r="IX15">
        <f t="shared" ref="IX15" si="137">IX16+$G$5</f>
        <v>17.8</v>
      </c>
      <c r="IY15">
        <f t="shared" ref="IY15" si="138">IY16+$G$5</f>
        <v>17.8</v>
      </c>
      <c r="IZ15">
        <f t="shared" ref="IZ15" si="139">IZ16+$G$5</f>
        <v>17.8</v>
      </c>
      <c r="JA15">
        <f t="shared" ref="JA15" si="140">JA16+$G$5</f>
        <v>17.8</v>
      </c>
      <c r="JB15">
        <f t="shared" ref="JB15" si="141">JB16+$G$5</f>
        <v>17.8</v>
      </c>
      <c r="JC15">
        <f t="shared" ref="JC15" si="142">JC16+$G$5</f>
        <v>17.8</v>
      </c>
      <c r="JD15">
        <f t="shared" ref="JD15" si="143">JD16+$G$5</f>
        <v>17.8</v>
      </c>
      <c r="JE15">
        <f t="shared" ref="JE15" si="144">JE16+$G$5</f>
        <v>17.8</v>
      </c>
      <c r="JF15">
        <f t="shared" ref="JF15" si="145">JF16+$G$5</f>
        <v>17.8</v>
      </c>
      <c r="JG15">
        <f t="shared" ref="JG15" si="146">JG16+$G$5</f>
        <v>17.8</v>
      </c>
      <c r="JH15">
        <f t="shared" ref="JH15" si="147">JH16+$G$5</f>
        <v>17.8</v>
      </c>
      <c r="JI15">
        <f t="shared" ref="JI15" si="148">JI16+$G$5</f>
        <v>17.8</v>
      </c>
      <c r="JJ15">
        <f t="shared" ref="JJ15" si="149">JJ16+$G$5</f>
        <v>17.8</v>
      </c>
      <c r="JK15">
        <f t="shared" ref="JK15" si="150">JK16+$G$5</f>
        <v>17.8</v>
      </c>
      <c r="JL15">
        <f t="shared" ref="JL15" si="151">JL16+$G$5</f>
        <v>17.8</v>
      </c>
      <c r="JM15">
        <f t="shared" ref="JM15" si="152">JM16+$G$5</f>
        <v>17.8</v>
      </c>
      <c r="JN15">
        <f t="shared" ref="JN15" si="153">JN16+$G$5</f>
        <v>17.8</v>
      </c>
      <c r="JO15">
        <f t="shared" ref="JO15" si="154">JO16+$G$5</f>
        <v>17.8</v>
      </c>
      <c r="JP15">
        <f t="shared" ref="JP15" si="155">JP16+$G$5</f>
        <v>17.8</v>
      </c>
      <c r="JQ15">
        <f t="shared" ref="JQ15" si="156">JQ16+$G$5</f>
        <v>17.8</v>
      </c>
      <c r="JR15">
        <f t="shared" ref="JR15" si="157">JR16+$G$5</f>
        <v>17.8</v>
      </c>
      <c r="JS15">
        <f t="shared" ref="JS15" si="158">JS16+$G$5</f>
        <v>17.8</v>
      </c>
      <c r="JT15">
        <f t="shared" ref="JT15" si="159">JT16+$G$5</f>
        <v>17.8</v>
      </c>
      <c r="JU15">
        <f t="shared" ref="JU15" si="160">JU16+$G$5</f>
        <v>17.8</v>
      </c>
      <c r="JV15">
        <f t="shared" ref="JV15" si="161">JV16+$G$5</f>
        <v>17.8</v>
      </c>
      <c r="JW15">
        <f t="shared" ref="JW15" si="162">JW16+$G$5</f>
        <v>17.8</v>
      </c>
      <c r="JX15">
        <f t="shared" ref="JX15" si="163">JX16+$G$5</f>
        <v>17.8</v>
      </c>
      <c r="JY15">
        <f t="shared" ref="JY15" si="164">JY16+$G$5</f>
        <v>17.8</v>
      </c>
      <c r="JZ15">
        <f t="shared" ref="JZ15" si="165">JZ16+$G$5</f>
        <v>17.8</v>
      </c>
      <c r="KA15">
        <f t="shared" ref="KA15" si="166">KA16+$G$5</f>
        <v>17.8</v>
      </c>
      <c r="KB15">
        <f t="shared" ref="KB15" si="167">KB16+$G$5</f>
        <v>17.8</v>
      </c>
      <c r="KC15">
        <f t="shared" ref="KC15" si="168">KC16+$G$5</f>
        <v>17.8</v>
      </c>
      <c r="KD15">
        <f t="shared" ref="KD15" si="169">KD16+$G$5</f>
        <v>17.8</v>
      </c>
      <c r="KE15">
        <f t="shared" ref="KE15" si="170">KE16+$G$5</f>
        <v>17.8</v>
      </c>
      <c r="KF15">
        <f t="shared" ref="KF15" si="171">KF16+$G$5</f>
        <v>17.8</v>
      </c>
      <c r="KG15">
        <f t="shared" ref="KG15" si="172">KG16+$G$5</f>
        <v>17.8</v>
      </c>
      <c r="KH15">
        <f t="shared" ref="KH15" si="173">KH16+$G$5</f>
        <v>17.8</v>
      </c>
      <c r="KI15">
        <f t="shared" ref="KI15" si="174">KI16+$G$5</f>
        <v>17.8</v>
      </c>
      <c r="KJ15">
        <f t="shared" ref="KJ15" si="175">KJ16+$G$5</f>
        <v>17.8</v>
      </c>
      <c r="KK15">
        <f t="shared" ref="KK15" si="176">KK16+$G$5</f>
        <v>17.8</v>
      </c>
      <c r="KL15">
        <f t="shared" ref="KL15" si="177">KL16+$G$5</f>
        <v>17.8</v>
      </c>
      <c r="KM15">
        <f t="shared" ref="KM15" si="178">KM16+$G$5</f>
        <v>17.8</v>
      </c>
      <c r="KN15">
        <f t="shared" ref="KN15" si="179">KN16+$G$5</f>
        <v>17.8</v>
      </c>
      <c r="KO15">
        <f t="shared" ref="KO15" si="180">KO16+$G$5</f>
        <v>17.8</v>
      </c>
      <c r="KP15">
        <f t="shared" ref="KP15" si="181">KP16+$G$5</f>
        <v>17.8</v>
      </c>
      <c r="KQ15">
        <f t="shared" ref="KQ15" si="182">KQ16+$G$5</f>
        <v>17.8</v>
      </c>
      <c r="KR15">
        <f t="shared" ref="KR15" si="183">KR16+$G$5</f>
        <v>17.8</v>
      </c>
      <c r="KS15">
        <f t="shared" ref="KS15" si="184">KS16+$G$5</f>
        <v>17.8</v>
      </c>
      <c r="KT15">
        <f t="shared" ref="KT15" si="185">KT16+$G$5</f>
        <v>17.8</v>
      </c>
      <c r="KU15">
        <f t="shared" ref="KU15" si="186">KU16+$G$5</f>
        <v>17.8</v>
      </c>
      <c r="KV15">
        <f t="shared" ref="KV15" si="187">KV16+$G$5</f>
        <v>17.8</v>
      </c>
      <c r="KW15">
        <f t="shared" ref="KW15" si="188">KW16+$G$5</f>
        <v>17.8</v>
      </c>
      <c r="KX15">
        <f t="shared" ref="KX15" si="189">KX16+$G$5</f>
        <v>17.8</v>
      </c>
      <c r="KY15">
        <f t="shared" ref="KY15" si="190">KY16+$G$5</f>
        <v>17.8</v>
      </c>
      <c r="KZ15">
        <f t="shared" ref="KZ15" si="191">KZ16+$G$5</f>
        <v>17.8</v>
      </c>
      <c r="LA15">
        <f t="shared" ref="LA15" si="192">LA16+$G$5</f>
        <v>17.8</v>
      </c>
      <c r="LB15">
        <f t="shared" ref="LB15" si="193">LB16+$G$5</f>
        <v>17.8</v>
      </c>
      <c r="LC15">
        <f t="shared" ref="LC15" si="194">LC16+$G$5</f>
        <v>17.8</v>
      </c>
      <c r="LD15">
        <f t="shared" ref="LD15" si="195">LD16+$G$5</f>
        <v>17.8</v>
      </c>
      <c r="LE15">
        <f t="shared" ref="LE15" si="196">LE16+$G$5</f>
        <v>17.8</v>
      </c>
      <c r="LF15">
        <f t="shared" ref="LF15" si="197">LF16+$G$5</f>
        <v>17.8</v>
      </c>
      <c r="LG15">
        <f t="shared" ref="LG15" si="198">LG16+$G$5</f>
        <v>17.8</v>
      </c>
      <c r="LH15">
        <f t="shared" ref="LH15" si="199">LH16+$G$5</f>
        <v>17.8</v>
      </c>
      <c r="LI15">
        <f t="shared" ref="LI15" si="200">LI16+$G$5</f>
        <v>17.8</v>
      </c>
      <c r="LJ15">
        <f t="shared" ref="LJ15" si="201">LJ16+$G$5</f>
        <v>17.8</v>
      </c>
      <c r="LK15">
        <f t="shared" ref="LK15" si="202">LK16+$G$5</f>
        <v>17.8</v>
      </c>
      <c r="LL15">
        <f t="shared" ref="LL15" si="203">LL16+$G$5</f>
        <v>17.8</v>
      </c>
      <c r="LM15">
        <f t="shared" ref="LM15" si="204">LM16+$G$5</f>
        <v>17.8</v>
      </c>
      <c r="LN15">
        <f t="shared" ref="LN15" si="205">LN16+$G$5</f>
        <v>17.8</v>
      </c>
      <c r="LO15">
        <f t="shared" ref="LO15" si="206">LO16+$G$5</f>
        <v>17.8</v>
      </c>
      <c r="LP15">
        <f t="shared" ref="LP15" si="207">LP16+$G$5</f>
        <v>17.8</v>
      </c>
      <c r="LQ15">
        <f t="shared" ref="LQ15" si="208">LQ16+$G$5</f>
        <v>17.8</v>
      </c>
      <c r="LR15">
        <f t="shared" ref="LR15" si="209">LR16+$G$5</f>
        <v>17.8</v>
      </c>
      <c r="LS15">
        <f t="shared" ref="LS15" si="210">LS16+$G$5</f>
        <v>17.8</v>
      </c>
      <c r="LT15">
        <f t="shared" ref="LT15" si="211">LT16+$G$5</f>
        <v>17.8</v>
      </c>
      <c r="LU15">
        <f t="shared" ref="LU15" si="212">LU16+$G$5</f>
        <v>17.8</v>
      </c>
      <c r="LV15">
        <f t="shared" ref="LV15" si="213">LV16+$G$5</f>
        <v>17.8</v>
      </c>
      <c r="LW15">
        <f t="shared" ref="LW15" si="214">LW16+$G$5</f>
        <v>17.8</v>
      </c>
      <c r="LX15">
        <f t="shared" ref="LX15" si="215">LX16+$G$5</f>
        <v>17.8</v>
      </c>
      <c r="LY15">
        <f t="shared" ref="LY15" si="216">LY16+$G$5</f>
        <v>17.8</v>
      </c>
      <c r="LZ15">
        <f t="shared" ref="LZ15" si="217">LZ16+$G$5</f>
        <v>17.8</v>
      </c>
      <c r="MA15">
        <f t="shared" ref="MA15" si="218">MA16+$G$5</f>
        <v>17.8</v>
      </c>
      <c r="MB15">
        <f t="shared" ref="MB15" si="219">MB16+$G$5</f>
        <v>17.8</v>
      </c>
      <c r="MC15">
        <f t="shared" ref="MC15" si="220">MC16+$G$5</f>
        <v>17.8</v>
      </c>
      <c r="MD15">
        <f t="shared" ref="MD15" si="221">MD16+$G$5</f>
        <v>17.8</v>
      </c>
      <c r="ME15">
        <f t="shared" ref="ME15" si="222">ME16+$G$5</f>
        <v>17.8</v>
      </c>
      <c r="MF15">
        <f t="shared" ref="MF15" si="223">MF16+$G$5</f>
        <v>17.8</v>
      </c>
      <c r="MG15">
        <f t="shared" ref="MG15" si="224">MG16+$G$5</f>
        <v>17.8</v>
      </c>
      <c r="MH15">
        <f t="shared" ref="MH15" si="225">MH16+$G$5</f>
        <v>17.8</v>
      </c>
      <c r="MI15">
        <f t="shared" ref="MI15" si="226">MI16+$G$5</f>
        <v>17.8</v>
      </c>
      <c r="MJ15">
        <f t="shared" ref="MJ15" si="227">MJ16+$G$5</f>
        <v>17.8</v>
      </c>
      <c r="MK15">
        <f t="shared" ref="MK15" si="228">MK16+$G$5</f>
        <v>17.8</v>
      </c>
      <c r="ML15">
        <f t="shared" ref="ML15" si="229">ML16+$G$5</f>
        <v>17.8</v>
      </c>
      <c r="MM15">
        <f t="shared" ref="MM15" si="230">MM16+$G$5</f>
        <v>17.8</v>
      </c>
      <c r="MN15">
        <f t="shared" ref="MN15" si="231">MN16+$G$5</f>
        <v>17.8</v>
      </c>
      <c r="MO15">
        <f t="shared" ref="MO15" si="232">MO16+$G$5</f>
        <v>17.8</v>
      </c>
      <c r="MP15">
        <f t="shared" ref="MP15" si="233">MP16+$G$5</f>
        <v>17.8</v>
      </c>
      <c r="MQ15">
        <f t="shared" ref="MQ15" si="234">MQ16+$G$5</f>
        <v>17.8</v>
      </c>
      <c r="MR15">
        <f t="shared" ref="MR15" si="235">MR16+$G$5</f>
        <v>17.8</v>
      </c>
      <c r="MS15">
        <f t="shared" ref="MS15" si="236">MS16+$G$5</f>
        <v>17.8</v>
      </c>
      <c r="MT15">
        <f t="shared" ref="MT15" si="237">MT16+$G$5</f>
        <v>17.8</v>
      </c>
      <c r="MU15">
        <f t="shared" ref="MU15" si="238">MU16+$G$5</f>
        <v>17.8</v>
      </c>
      <c r="MV15">
        <f t="shared" ref="MV15" si="239">MV16+$G$5</f>
        <v>17.8</v>
      </c>
      <c r="MW15">
        <f t="shared" ref="MW15" si="240">MW16+$G$5</f>
        <v>17.8</v>
      </c>
      <c r="MX15">
        <f t="shared" ref="MX15" si="241">MX16+$G$5</f>
        <v>17.8</v>
      </c>
      <c r="MY15">
        <f t="shared" ref="MY15" si="242">MY16+$G$5</f>
        <v>17.8</v>
      </c>
      <c r="MZ15">
        <f t="shared" ref="MZ15" si="243">MZ16+$G$5</f>
        <v>17.8</v>
      </c>
      <c r="NA15">
        <f t="shared" ref="NA15" si="244">NA16+$G$5</f>
        <v>17.8</v>
      </c>
      <c r="NB15">
        <f t="shared" ref="NB15" si="245">NB16+$G$5</f>
        <v>17.8</v>
      </c>
      <c r="NC15">
        <f t="shared" ref="NC15" si="246">NC16+$G$5</f>
        <v>17.8</v>
      </c>
      <c r="ND15">
        <f t="shared" ref="ND15" si="247">ND16+$G$5</f>
        <v>17.8</v>
      </c>
      <c r="NE15">
        <f t="shared" ref="NE15" si="248">NE16+$G$5</f>
        <v>17.8</v>
      </c>
      <c r="NF15">
        <f t="shared" ref="NF15" si="249">NF16+$G$5</f>
        <v>17.8</v>
      </c>
      <c r="NG15">
        <f t="shared" ref="NG15" si="250">NG16+$G$5</f>
        <v>17.8</v>
      </c>
      <c r="NH15">
        <f t="shared" ref="NH15" si="251">NH16+$G$5</f>
        <v>17.8</v>
      </c>
      <c r="NI15">
        <f t="shared" ref="NI15" si="252">NI16+$G$5</f>
        <v>17.8</v>
      </c>
      <c r="NJ15">
        <f t="shared" ref="NJ15" si="253">NJ16+$G$5</f>
        <v>17.8</v>
      </c>
      <c r="NK15">
        <f t="shared" ref="NK15" si="254">NK16+$G$5</f>
        <v>17.8</v>
      </c>
      <c r="NL15">
        <f t="shared" ref="NL15" si="255">NL16+$G$5</f>
        <v>17.8</v>
      </c>
      <c r="NM15">
        <f t="shared" ref="NM15" si="256">NM16+$G$5</f>
        <v>17.8</v>
      </c>
      <c r="NN15">
        <f t="shared" ref="NN15" si="257">NN16+$G$5</f>
        <v>17.8</v>
      </c>
      <c r="NO15">
        <f t="shared" ref="NO15" si="258">NO16+$G$5</f>
        <v>17.8</v>
      </c>
      <c r="NP15">
        <f t="shared" ref="NP15" si="259">NP16+$G$5</f>
        <v>17.8</v>
      </c>
      <c r="NQ15">
        <f t="shared" ref="NQ15" si="260">NQ16+$G$5</f>
        <v>17.8</v>
      </c>
      <c r="NR15">
        <f t="shared" ref="NR15" si="261">NR16+$G$5</f>
        <v>17.8</v>
      </c>
      <c r="NS15">
        <f t="shared" ref="NS15" si="262">NS16+$G$5</f>
        <v>17.8</v>
      </c>
      <c r="NT15">
        <f t="shared" ref="NT15" si="263">NT16+$G$5</f>
        <v>17.8</v>
      </c>
      <c r="NU15">
        <f t="shared" ref="NU15" si="264">NU16+$G$5</f>
        <v>17.8</v>
      </c>
      <c r="NV15">
        <f t="shared" ref="NV15" si="265">NV16+$G$5</f>
        <v>17.8</v>
      </c>
      <c r="NW15">
        <f t="shared" ref="NW15" si="266">NW16+$G$5</f>
        <v>17.8</v>
      </c>
      <c r="NX15">
        <f t="shared" ref="NX15" si="267">NX16+$G$5</f>
        <v>17.8</v>
      </c>
      <c r="NY15">
        <f t="shared" ref="NY15" si="268">NY16+$G$5</f>
        <v>17.8</v>
      </c>
      <c r="NZ15">
        <f t="shared" ref="NZ15" si="269">NZ16+$G$5</f>
        <v>17.8</v>
      </c>
      <c r="OA15">
        <f t="shared" ref="OA15" si="270">OA16+$G$5</f>
        <v>17.8</v>
      </c>
      <c r="OB15">
        <f t="shared" ref="OB15" si="271">OB16+$G$5</f>
        <v>17.8</v>
      </c>
      <c r="OC15">
        <f t="shared" ref="OC15" si="272">OC16+$G$5</f>
        <v>17.8</v>
      </c>
      <c r="OD15">
        <f t="shared" ref="OD15" si="273">OD16+$G$5</f>
        <v>17.8</v>
      </c>
      <c r="OE15">
        <f t="shared" ref="OE15" si="274">OE16+$G$5</f>
        <v>17.8</v>
      </c>
      <c r="OF15">
        <f t="shared" ref="OF15" si="275">OF16+$G$5</f>
        <v>17.8</v>
      </c>
      <c r="OG15">
        <f t="shared" ref="OG15" si="276">OG16+$G$5</f>
        <v>17.8</v>
      </c>
      <c r="OH15">
        <f t="shared" ref="OH15" si="277">OH16+$G$5</f>
        <v>17.8</v>
      </c>
      <c r="OI15">
        <f t="shared" ref="OI15" si="278">OI16+$G$5</f>
        <v>17.8</v>
      </c>
      <c r="OJ15">
        <f t="shared" ref="OJ15" si="279">OJ16+$G$5</f>
        <v>17.8</v>
      </c>
      <c r="OK15">
        <f t="shared" ref="OK15" si="280">OK16+$G$5</f>
        <v>17.8</v>
      </c>
      <c r="OL15">
        <f t="shared" ref="OL15" si="281">OL16+$G$5</f>
        <v>17.8</v>
      </c>
    </row>
    <row r="16" spans="2:402" x14ac:dyDescent="0.2">
      <c r="B16" t="s">
        <v>26</v>
      </c>
      <c r="C16">
        <f>C7</f>
        <v>2160</v>
      </c>
      <c r="D16">
        <f>C24</f>
        <v>2141.10161372835</v>
      </c>
      <c r="E16">
        <f t="shared" ref="E16:BP16" si="282">D24</f>
        <v>2122.0874236101422</v>
      </c>
      <c r="F16">
        <f t="shared" si="282"/>
        <v>2102.9569361878366</v>
      </c>
      <c r="G16">
        <f t="shared" si="282"/>
        <v>2083.7096055445572</v>
      </c>
      <c r="H16">
        <f t="shared" si="282"/>
        <v>2064.3448324572419</v>
      </c>
      <c r="I16">
        <f t="shared" si="282"/>
        <v>2044.861963534689</v>
      </c>
      <c r="J16">
        <f t="shared" si="282"/>
        <v>2025.2602903397069</v>
      </c>
      <c r="K16">
        <f t="shared" si="282"/>
        <v>2005.5390484945331</v>
      </c>
      <c r="L16">
        <f t="shared" si="282"/>
        <v>1985.6974167686519</v>
      </c>
      <c r="M16">
        <f t="shared" si="282"/>
        <v>1965.7345161480955</v>
      </c>
      <c r="N16">
        <f t="shared" si="282"/>
        <v>1945.6494088852724</v>
      </c>
      <c r="O16">
        <f t="shared" si="282"/>
        <v>1925.4410975283215</v>
      </c>
      <c r="P16">
        <f t="shared" si="282"/>
        <v>1905.108523928945</v>
      </c>
      <c r="Q16">
        <f t="shared" si="282"/>
        <v>1884.650568227622</v>
      </c>
      <c r="R16">
        <f t="shared" si="282"/>
        <v>1864.0660478150546</v>
      </c>
      <c r="S16">
        <f t="shared" si="282"/>
        <v>1843.3537162686494</v>
      </c>
      <c r="T16">
        <f t="shared" si="282"/>
        <v>1822.5122622627709</v>
      </c>
      <c r="U16">
        <f t="shared" si="282"/>
        <v>1801.5403084514592</v>
      </c>
      <c r="V16">
        <f t="shared" si="282"/>
        <v>1780.4364103222279</v>
      </c>
      <c r="W16">
        <f t="shared" si="282"/>
        <v>1759.1990550195064</v>
      </c>
      <c r="X16">
        <f t="shared" si="282"/>
        <v>1737.8266601362136</v>
      </c>
      <c r="Y16">
        <f t="shared" si="282"/>
        <v>1716.3175724718844</v>
      </c>
      <c r="Z16">
        <f t="shared" si="282"/>
        <v>1694.670066755692</v>
      </c>
      <c r="AA16">
        <f t="shared" si="282"/>
        <v>1672.8823443326312</v>
      </c>
      <c r="AB16">
        <f t="shared" si="282"/>
        <v>1650.9525318110448</v>
      </c>
      <c r="AC16">
        <f t="shared" si="282"/>
        <v>1628.8786796695854</v>
      </c>
      <c r="AD16">
        <f t="shared" si="282"/>
        <v>1606.6587608216137</v>
      </c>
      <c r="AE16">
        <f t="shared" si="282"/>
        <v>1584.2906691349351</v>
      </c>
      <c r="AF16">
        <f t="shared" si="282"/>
        <v>1561.7722179046743</v>
      </c>
      <c r="AG16">
        <f t="shared" si="282"/>
        <v>1539.101138276975</v>
      </c>
      <c r="AH16">
        <f t="shared" si="282"/>
        <v>1516.2750776210992</v>
      </c>
      <c r="AI16">
        <f t="shared" si="282"/>
        <v>1493.2915978473759</v>
      </c>
      <c r="AJ16">
        <f t="shared" si="282"/>
        <v>1470.1481736683186</v>
      </c>
      <c r="AK16">
        <f t="shared" si="282"/>
        <v>1446.8421908000948</v>
      </c>
      <c r="AL16">
        <f t="shared" si="282"/>
        <v>1423.3709441013839</v>
      </c>
      <c r="AM16">
        <f t="shared" si="282"/>
        <v>1399.7316356465042</v>
      </c>
      <c r="AN16">
        <f t="shared" si="282"/>
        <v>1375.9213727295275</v>
      </c>
      <c r="AO16">
        <f t="shared" si="282"/>
        <v>1351.9371657959225</v>
      </c>
      <c r="AP16">
        <f t="shared" si="282"/>
        <v>1327.7759262980844</v>
      </c>
      <c r="AQ16">
        <f t="shared" si="282"/>
        <v>1303.4344644709113</v>
      </c>
      <c r="AR16">
        <f t="shared" si="282"/>
        <v>1278.9094870233769</v>
      </c>
      <c r="AS16">
        <f t="shared" si="282"/>
        <v>1254.1975947418277</v>
      </c>
      <c r="AT16">
        <f t="shared" si="282"/>
        <v>1229.2952800004928</v>
      </c>
      <c r="AU16">
        <f t="shared" si="282"/>
        <v>1204.1989241744418</v>
      </c>
      <c r="AV16">
        <f t="shared" si="282"/>
        <v>1178.9047949499611</v>
      </c>
      <c r="AW16">
        <f t="shared" si="282"/>
        <v>1153.4090435270209</v>
      </c>
      <c r="AX16">
        <f t="shared" si="282"/>
        <v>1127.7077017082083</v>
      </c>
      <c r="AY16">
        <f t="shared" si="282"/>
        <v>1101.7966788681665</v>
      </c>
      <c r="AZ16">
        <f t="shared" si="282"/>
        <v>1075.6717587972316</v>
      </c>
      <c r="BA16">
        <f t="shared" si="282"/>
        <v>1049.3285964125828</v>
      </c>
      <c r="BB16">
        <f t="shared" si="282"/>
        <v>1022.7627143298204</v>
      </c>
      <c r="BC16">
        <f t="shared" si="282"/>
        <v>995.96949928745346</v>
      </c>
      <c r="BD16">
        <f t="shared" si="282"/>
        <v>968.94419841632157</v>
      </c>
      <c r="BE16">
        <f t="shared" si="282"/>
        <v>941.68191534547577</v>
      </c>
      <c r="BF16">
        <f t="shared" si="282"/>
        <v>914.17760613551673</v>
      </c>
      <c r="BG16">
        <f t="shared" si="282"/>
        <v>886.42607502981639</v>
      </c>
      <c r="BH16">
        <f t="shared" si="282"/>
        <v>858.42197001343595</v>
      </c>
      <c r="BI16">
        <f t="shared" si="282"/>
        <v>830.15977816889438</v>
      </c>
      <c r="BJ16">
        <f t="shared" si="282"/>
        <v>801.6338208172333</v>
      </c>
      <c r="BK16">
        <f t="shared" si="282"/>
        <v>772.83824843205775</v>
      </c>
      <c r="BL16">
        <f t="shared" si="282"/>
        <v>743.76703531340968</v>
      </c>
      <c r="BM16">
        <f t="shared" si="282"/>
        <v>714.41397400744233</v>
      </c>
      <c r="BN16">
        <f t="shared" si="282"/>
        <v>684.77266945690303</v>
      </c>
      <c r="BO16">
        <f t="shared" si="282"/>
        <v>654.83653286639594</v>
      </c>
      <c r="BP16">
        <f t="shared" si="282"/>
        <v>624.59877526527373</v>
      </c>
      <c r="BQ16">
        <f t="shared" ref="BQ16:DR16" si="283">BP24</f>
        <v>594.05240074979474</v>
      </c>
      <c r="BR16">
        <f t="shared" si="283"/>
        <v>563.19019938486576</v>
      </c>
      <c r="BS16">
        <f t="shared" si="283"/>
        <v>532.00473974426632</v>
      </c>
      <c r="BT16">
        <f t="shared" si="283"/>
        <v>500.48836106670296</v>
      </c>
      <c r="BU16">
        <f t="shared" si="283"/>
        <v>468.63316500336254</v>
      </c>
      <c r="BV16">
        <f t="shared" si="283"/>
        <v>436.43100693080686</v>
      </c>
      <c r="BW16">
        <f t="shared" si="283"/>
        <v>403.87348680106578</v>
      </c>
      <c r="BX16">
        <f t="shared" si="283"/>
        <v>370.95193949862056</v>
      </c>
      <c r="BY16">
        <f t="shared" si="283"/>
        <v>337.65742467161328</v>
      </c>
      <c r="BZ16">
        <f t="shared" si="283"/>
        <v>303.98071600204383</v>
      </c>
      <c r="CA16">
        <f t="shared" si="283"/>
        <v>269.91228987690772</v>
      </c>
      <c r="CB16">
        <f t="shared" si="283"/>
        <v>235.44231341915585</v>
      </c>
      <c r="CC16">
        <f t="shared" si="283"/>
        <v>200.56063183399749</v>
      </c>
      <c r="CD16">
        <f t="shared" si="283"/>
        <v>165.25675502238656</v>
      </c>
      <c r="CE16">
        <f t="shared" si="283"/>
        <v>129.51984340949497</v>
      </c>
      <c r="CF16">
        <f t="shared" si="283"/>
        <v>93.338692931546973</v>
      </c>
      <c r="CG16">
        <f t="shared" si="283"/>
        <v>56.701719119520263</v>
      </c>
      <c r="CH16">
        <f t="shared" si="283"/>
        <v>19.596940212864546</v>
      </c>
      <c r="CI16">
        <f t="shared" si="283"/>
        <v>-17.988040769508927</v>
      </c>
      <c r="CJ16">
        <f t="shared" si="283"/>
        <v>0</v>
      </c>
      <c r="CK16">
        <f t="shared" si="283"/>
        <v>0</v>
      </c>
      <c r="CL16">
        <f t="shared" si="283"/>
        <v>0</v>
      </c>
      <c r="CM16">
        <f t="shared" si="283"/>
        <v>0</v>
      </c>
      <c r="CN16">
        <f t="shared" si="283"/>
        <v>0</v>
      </c>
      <c r="CO16">
        <f t="shared" si="283"/>
        <v>0</v>
      </c>
      <c r="CP16">
        <f t="shared" si="283"/>
        <v>0</v>
      </c>
      <c r="CQ16">
        <f t="shared" si="283"/>
        <v>0</v>
      </c>
      <c r="CR16">
        <f t="shared" si="283"/>
        <v>0</v>
      </c>
      <c r="CS16">
        <f t="shared" si="283"/>
        <v>0</v>
      </c>
      <c r="CT16">
        <f t="shared" si="283"/>
        <v>0</v>
      </c>
      <c r="CU16">
        <f t="shared" si="283"/>
        <v>0</v>
      </c>
      <c r="CV16">
        <f t="shared" si="283"/>
        <v>0</v>
      </c>
      <c r="CW16">
        <f t="shared" si="283"/>
        <v>0</v>
      </c>
      <c r="CX16">
        <f t="shared" si="283"/>
        <v>0</v>
      </c>
      <c r="CY16">
        <f t="shared" si="283"/>
        <v>0</v>
      </c>
      <c r="CZ16">
        <f t="shared" si="283"/>
        <v>0</v>
      </c>
      <c r="DA16">
        <f t="shared" si="283"/>
        <v>0</v>
      </c>
      <c r="DB16">
        <f t="shared" si="283"/>
        <v>0</v>
      </c>
      <c r="DC16">
        <f t="shared" si="283"/>
        <v>0</v>
      </c>
      <c r="DD16">
        <f t="shared" si="283"/>
        <v>0</v>
      </c>
      <c r="DE16">
        <f t="shared" si="283"/>
        <v>0</v>
      </c>
      <c r="DF16">
        <f t="shared" si="283"/>
        <v>0</v>
      </c>
      <c r="DG16">
        <f t="shared" si="283"/>
        <v>0</v>
      </c>
      <c r="DH16">
        <f t="shared" si="283"/>
        <v>0</v>
      </c>
      <c r="DI16">
        <f t="shared" si="283"/>
        <v>0</v>
      </c>
      <c r="DJ16">
        <f t="shared" si="283"/>
        <v>0</v>
      </c>
      <c r="DK16">
        <f t="shared" si="283"/>
        <v>0</v>
      </c>
      <c r="DL16">
        <f t="shared" si="283"/>
        <v>0</v>
      </c>
      <c r="DM16">
        <f t="shared" si="283"/>
        <v>0</v>
      </c>
      <c r="DN16">
        <f t="shared" si="283"/>
        <v>0</v>
      </c>
      <c r="DO16">
        <f t="shared" si="283"/>
        <v>0</v>
      </c>
      <c r="DP16">
        <f t="shared" si="283"/>
        <v>0</v>
      </c>
      <c r="DQ16">
        <f t="shared" si="283"/>
        <v>0</v>
      </c>
      <c r="DR16">
        <f t="shared" si="283"/>
        <v>0</v>
      </c>
      <c r="DS16">
        <f t="shared" ref="DS16:EK16" si="284">DR24</f>
        <v>0</v>
      </c>
      <c r="DT16">
        <f t="shared" si="284"/>
        <v>0</v>
      </c>
      <c r="DU16">
        <f t="shared" si="284"/>
        <v>0</v>
      </c>
      <c r="DV16">
        <f t="shared" si="284"/>
        <v>0</v>
      </c>
      <c r="DW16">
        <f t="shared" si="284"/>
        <v>0</v>
      </c>
      <c r="DX16">
        <f t="shared" si="284"/>
        <v>0</v>
      </c>
      <c r="DY16">
        <f t="shared" si="284"/>
        <v>0</v>
      </c>
      <c r="DZ16">
        <f t="shared" si="284"/>
        <v>0</v>
      </c>
      <c r="EA16">
        <f t="shared" si="284"/>
        <v>0</v>
      </c>
      <c r="EB16">
        <f t="shared" si="284"/>
        <v>0</v>
      </c>
      <c r="EC16">
        <f t="shared" si="284"/>
        <v>0</v>
      </c>
      <c r="ED16">
        <f t="shared" si="284"/>
        <v>0</v>
      </c>
      <c r="EE16">
        <f t="shared" si="284"/>
        <v>0</v>
      </c>
      <c r="EF16">
        <f t="shared" si="284"/>
        <v>0</v>
      </c>
      <c r="EG16">
        <f t="shared" si="284"/>
        <v>0</v>
      </c>
      <c r="EH16">
        <f t="shared" si="284"/>
        <v>0</v>
      </c>
      <c r="EI16">
        <f t="shared" si="284"/>
        <v>0</v>
      </c>
      <c r="EJ16">
        <f t="shared" si="284"/>
        <v>0</v>
      </c>
      <c r="EK16">
        <f t="shared" si="284"/>
        <v>0</v>
      </c>
      <c r="EL16">
        <f t="shared" ref="EL16:FF16" si="285">EK24</f>
        <v>0</v>
      </c>
      <c r="EM16">
        <f t="shared" si="285"/>
        <v>0</v>
      </c>
      <c r="EN16">
        <f t="shared" si="285"/>
        <v>0</v>
      </c>
      <c r="EO16">
        <f t="shared" si="285"/>
        <v>0</v>
      </c>
      <c r="EP16">
        <f t="shared" si="285"/>
        <v>0</v>
      </c>
      <c r="EQ16">
        <f t="shared" si="285"/>
        <v>0</v>
      </c>
      <c r="ER16">
        <f t="shared" si="285"/>
        <v>0</v>
      </c>
      <c r="ES16">
        <f t="shared" si="285"/>
        <v>0</v>
      </c>
      <c r="ET16">
        <f t="shared" si="285"/>
        <v>0</v>
      </c>
      <c r="EU16">
        <f t="shared" si="285"/>
        <v>0</v>
      </c>
      <c r="EV16">
        <f t="shared" si="285"/>
        <v>0</v>
      </c>
      <c r="EW16">
        <f t="shared" si="285"/>
        <v>0</v>
      </c>
      <c r="EX16">
        <f t="shared" si="285"/>
        <v>0</v>
      </c>
      <c r="EY16">
        <f t="shared" si="285"/>
        <v>0</v>
      </c>
      <c r="EZ16">
        <f t="shared" si="285"/>
        <v>0</v>
      </c>
      <c r="FA16">
        <f t="shared" si="285"/>
        <v>0</v>
      </c>
      <c r="FB16">
        <f t="shared" si="285"/>
        <v>0</v>
      </c>
      <c r="FC16">
        <f t="shared" si="285"/>
        <v>0</v>
      </c>
      <c r="FD16">
        <f t="shared" si="285"/>
        <v>0</v>
      </c>
      <c r="FE16">
        <f t="shared" si="285"/>
        <v>0</v>
      </c>
      <c r="FF16">
        <f t="shared" si="285"/>
        <v>0</v>
      </c>
      <c r="FG16">
        <f t="shared" ref="FG16:GS16" si="286">FF24</f>
        <v>0</v>
      </c>
      <c r="FH16">
        <f t="shared" si="286"/>
        <v>0</v>
      </c>
      <c r="FI16">
        <f t="shared" si="286"/>
        <v>0</v>
      </c>
      <c r="FJ16">
        <f t="shared" si="286"/>
        <v>0</v>
      </c>
      <c r="FK16">
        <f t="shared" si="286"/>
        <v>0</v>
      </c>
      <c r="FL16">
        <f t="shared" si="286"/>
        <v>0</v>
      </c>
      <c r="FM16">
        <f t="shared" si="286"/>
        <v>0</v>
      </c>
      <c r="FN16">
        <f t="shared" si="286"/>
        <v>0</v>
      </c>
      <c r="FO16">
        <f t="shared" si="286"/>
        <v>0</v>
      </c>
      <c r="FP16">
        <f t="shared" si="286"/>
        <v>0</v>
      </c>
      <c r="FQ16">
        <f t="shared" si="286"/>
        <v>0</v>
      </c>
      <c r="FR16">
        <f t="shared" si="286"/>
        <v>0</v>
      </c>
      <c r="FS16">
        <f t="shared" si="286"/>
        <v>0</v>
      </c>
      <c r="FT16">
        <f t="shared" si="286"/>
        <v>0</v>
      </c>
      <c r="FU16">
        <f t="shared" si="286"/>
        <v>0</v>
      </c>
      <c r="FV16">
        <f t="shared" si="286"/>
        <v>0</v>
      </c>
      <c r="FW16">
        <f t="shared" si="286"/>
        <v>0</v>
      </c>
      <c r="FX16">
        <f t="shared" si="286"/>
        <v>0</v>
      </c>
      <c r="FY16">
        <f t="shared" si="286"/>
        <v>0</v>
      </c>
      <c r="FZ16">
        <f t="shared" si="286"/>
        <v>0</v>
      </c>
      <c r="GA16">
        <f t="shared" si="286"/>
        <v>0</v>
      </c>
      <c r="GB16">
        <f t="shared" si="286"/>
        <v>0</v>
      </c>
      <c r="GC16">
        <f t="shared" si="286"/>
        <v>0</v>
      </c>
      <c r="GD16">
        <f t="shared" si="286"/>
        <v>0</v>
      </c>
      <c r="GE16">
        <f t="shared" si="286"/>
        <v>0</v>
      </c>
      <c r="GF16">
        <f t="shared" si="286"/>
        <v>0</v>
      </c>
      <c r="GG16">
        <f t="shared" si="286"/>
        <v>0</v>
      </c>
      <c r="GH16">
        <f t="shared" si="286"/>
        <v>0</v>
      </c>
      <c r="GI16">
        <f t="shared" si="286"/>
        <v>0</v>
      </c>
      <c r="GJ16">
        <f t="shared" si="286"/>
        <v>0</v>
      </c>
      <c r="GK16">
        <f t="shared" si="286"/>
        <v>0</v>
      </c>
      <c r="GL16">
        <f t="shared" si="286"/>
        <v>0</v>
      </c>
      <c r="GM16">
        <f t="shared" si="286"/>
        <v>0</v>
      </c>
      <c r="GN16">
        <f t="shared" si="286"/>
        <v>0</v>
      </c>
      <c r="GO16">
        <f t="shared" si="286"/>
        <v>0</v>
      </c>
      <c r="GP16">
        <f t="shared" si="286"/>
        <v>0</v>
      </c>
      <c r="GQ16">
        <f t="shared" si="286"/>
        <v>0</v>
      </c>
      <c r="GR16">
        <f t="shared" si="286"/>
        <v>0</v>
      </c>
      <c r="GS16">
        <f t="shared" si="286"/>
        <v>0</v>
      </c>
      <c r="GT16">
        <f t="shared" ref="GT16:JE16" si="287">GS24</f>
        <v>0</v>
      </c>
      <c r="GU16">
        <f t="shared" si="287"/>
        <v>0</v>
      </c>
      <c r="GV16">
        <f t="shared" si="287"/>
        <v>0</v>
      </c>
      <c r="GW16">
        <f t="shared" si="287"/>
        <v>0</v>
      </c>
      <c r="GX16">
        <f t="shared" si="287"/>
        <v>0</v>
      </c>
      <c r="GY16">
        <f t="shared" si="287"/>
        <v>0</v>
      </c>
      <c r="GZ16">
        <f t="shared" si="287"/>
        <v>0</v>
      </c>
      <c r="HA16">
        <f t="shared" si="287"/>
        <v>0</v>
      </c>
      <c r="HB16">
        <f t="shared" si="287"/>
        <v>0</v>
      </c>
      <c r="HC16">
        <f t="shared" si="287"/>
        <v>0</v>
      </c>
      <c r="HD16">
        <f t="shared" si="287"/>
        <v>0</v>
      </c>
      <c r="HE16">
        <f t="shared" si="287"/>
        <v>0</v>
      </c>
      <c r="HF16">
        <f t="shared" si="287"/>
        <v>0</v>
      </c>
      <c r="HG16">
        <f t="shared" si="287"/>
        <v>0</v>
      </c>
      <c r="HH16">
        <f t="shared" si="287"/>
        <v>0</v>
      </c>
      <c r="HI16">
        <f t="shared" si="287"/>
        <v>0</v>
      </c>
      <c r="HJ16">
        <f t="shared" si="287"/>
        <v>0</v>
      </c>
      <c r="HK16">
        <f t="shared" si="287"/>
        <v>0</v>
      </c>
      <c r="HL16">
        <f t="shared" si="287"/>
        <v>0</v>
      </c>
      <c r="HM16">
        <f t="shared" si="287"/>
        <v>0</v>
      </c>
      <c r="HN16">
        <f t="shared" si="287"/>
        <v>0</v>
      </c>
      <c r="HO16">
        <f t="shared" si="287"/>
        <v>0</v>
      </c>
      <c r="HP16">
        <f t="shared" si="287"/>
        <v>0</v>
      </c>
      <c r="HQ16">
        <f t="shared" si="287"/>
        <v>0</v>
      </c>
      <c r="HR16">
        <f t="shared" si="287"/>
        <v>0</v>
      </c>
      <c r="HS16">
        <f t="shared" si="287"/>
        <v>0</v>
      </c>
      <c r="HT16">
        <f t="shared" si="287"/>
        <v>0</v>
      </c>
      <c r="HU16">
        <f t="shared" si="287"/>
        <v>0</v>
      </c>
      <c r="HV16">
        <f t="shared" si="287"/>
        <v>0</v>
      </c>
      <c r="HW16">
        <f t="shared" si="287"/>
        <v>0</v>
      </c>
      <c r="HX16">
        <f t="shared" si="287"/>
        <v>0</v>
      </c>
      <c r="HY16">
        <f t="shared" si="287"/>
        <v>0</v>
      </c>
      <c r="HZ16">
        <f t="shared" si="287"/>
        <v>0</v>
      </c>
      <c r="IA16">
        <f t="shared" si="287"/>
        <v>0</v>
      </c>
      <c r="IB16">
        <f t="shared" si="287"/>
        <v>0</v>
      </c>
      <c r="IC16">
        <f t="shared" si="287"/>
        <v>0</v>
      </c>
      <c r="ID16">
        <f t="shared" si="287"/>
        <v>0</v>
      </c>
      <c r="IE16">
        <f t="shared" si="287"/>
        <v>0</v>
      </c>
      <c r="IF16">
        <f t="shared" si="287"/>
        <v>0</v>
      </c>
      <c r="IG16">
        <f t="shared" si="287"/>
        <v>0</v>
      </c>
      <c r="IH16">
        <f t="shared" si="287"/>
        <v>0</v>
      </c>
      <c r="II16">
        <f t="shared" si="287"/>
        <v>0</v>
      </c>
      <c r="IJ16">
        <f t="shared" si="287"/>
        <v>0</v>
      </c>
      <c r="IK16">
        <f t="shared" si="287"/>
        <v>0</v>
      </c>
      <c r="IL16">
        <f t="shared" si="287"/>
        <v>0</v>
      </c>
      <c r="IM16">
        <f t="shared" si="287"/>
        <v>0</v>
      </c>
      <c r="IN16">
        <f t="shared" si="287"/>
        <v>0</v>
      </c>
      <c r="IO16">
        <f t="shared" si="287"/>
        <v>0</v>
      </c>
      <c r="IP16">
        <f t="shared" si="287"/>
        <v>0</v>
      </c>
      <c r="IQ16">
        <f t="shared" si="287"/>
        <v>0</v>
      </c>
      <c r="IR16">
        <f t="shared" si="287"/>
        <v>0</v>
      </c>
      <c r="IS16">
        <f t="shared" si="287"/>
        <v>0</v>
      </c>
      <c r="IT16">
        <f t="shared" si="287"/>
        <v>0</v>
      </c>
      <c r="IU16">
        <f t="shared" si="287"/>
        <v>0</v>
      </c>
      <c r="IV16">
        <f t="shared" si="287"/>
        <v>0</v>
      </c>
      <c r="IW16">
        <f t="shared" si="287"/>
        <v>0</v>
      </c>
      <c r="IX16">
        <f t="shared" si="287"/>
        <v>0</v>
      </c>
      <c r="IY16">
        <f t="shared" si="287"/>
        <v>0</v>
      </c>
      <c r="IZ16">
        <f t="shared" si="287"/>
        <v>0</v>
      </c>
      <c r="JA16">
        <f t="shared" si="287"/>
        <v>0</v>
      </c>
      <c r="JB16">
        <f t="shared" si="287"/>
        <v>0</v>
      </c>
      <c r="JC16">
        <f t="shared" si="287"/>
        <v>0</v>
      </c>
      <c r="JD16">
        <f t="shared" si="287"/>
        <v>0</v>
      </c>
      <c r="JE16">
        <f t="shared" si="287"/>
        <v>0</v>
      </c>
      <c r="JF16">
        <f t="shared" ref="JF16:LQ16" si="288">JE24</f>
        <v>0</v>
      </c>
      <c r="JG16">
        <f t="shared" si="288"/>
        <v>0</v>
      </c>
      <c r="JH16">
        <f t="shared" si="288"/>
        <v>0</v>
      </c>
      <c r="JI16">
        <f t="shared" si="288"/>
        <v>0</v>
      </c>
      <c r="JJ16">
        <f t="shared" si="288"/>
        <v>0</v>
      </c>
      <c r="JK16">
        <f t="shared" si="288"/>
        <v>0</v>
      </c>
      <c r="JL16">
        <f t="shared" si="288"/>
        <v>0</v>
      </c>
      <c r="JM16">
        <f t="shared" si="288"/>
        <v>0</v>
      </c>
      <c r="JN16">
        <f t="shared" si="288"/>
        <v>0</v>
      </c>
      <c r="JO16">
        <f t="shared" si="288"/>
        <v>0</v>
      </c>
      <c r="JP16">
        <f t="shared" si="288"/>
        <v>0</v>
      </c>
      <c r="JQ16">
        <f t="shared" si="288"/>
        <v>0</v>
      </c>
      <c r="JR16">
        <f t="shared" si="288"/>
        <v>0</v>
      </c>
      <c r="JS16">
        <f t="shared" si="288"/>
        <v>0</v>
      </c>
      <c r="JT16">
        <f t="shared" si="288"/>
        <v>0</v>
      </c>
      <c r="JU16">
        <f t="shared" si="288"/>
        <v>0</v>
      </c>
      <c r="JV16">
        <f t="shared" si="288"/>
        <v>0</v>
      </c>
      <c r="JW16">
        <f t="shared" si="288"/>
        <v>0</v>
      </c>
      <c r="JX16">
        <f t="shared" si="288"/>
        <v>0</v>
      </c>
      <c r="JY16">
        <f t="shared" si="288"/>
        <v>0</v>
      </c>
      <c r="JZ16">
        <f t="shared" si="288"/>
        <v>0</v>
      </c>
      <c r="KA16">
        <f t="shared" si="288"/>
        <v>0</v>
      </c>
      <c r="KB16">
        <f t="shared" si="288"/>
        <v>0</v>
      </c>
      <c r="KC16">
        <f t="shared" si="288"/>
        <v>0</v>
      </c>
      <c r="KD16">
        <f t="shared" si="288"/>
        <v>0</v>
      </c>
      <c r="KE16">
        <f t="shared" si="288"/>
        <v>0</v>
      </c>
      <c r="KF16">
        <f t="shared" si="288"/>
        <v>0</v>
      </c>
      <c r="KG16">
        <f t="shared" si="288"/>
        <v>0</v>
      </c>
      <c r="KH16">
        <f t="shared" si="288"/>
        <v>0</v>
      </c>
      <c r="KI16">
        <f t="shared" si="288"/>
        <v>0</v>
      </c>
      <c r="KJ16">
        <f t="shared" si="288"/>
        <v>0</v>
      </c>
      <c r="KK16">
        <f t="shared" si="288"/>
        <v>0</v>
      </c>
      <c r="KL16">
        <f t="shared" si="288"/>
        <v>0</v>
      </c>
      <c r="KM16">
        <f t="shared" si="288"/>
        <v>0</v>
      </c>
      <c r="KN16">
        <f t="shared" si="288"/>
        <v>0</v>
      </c>
      <c r="KO16">
        <f t="shared" si="288"/>
        <v>0</v>
      </c>
      <c r="KP16">
        <f t="shared" si="288"/>
        <v>0</v>
      </c>
      <c r="KQ16">
        <f t="shared" si="288"/>
        <v>0</v>
      </c>
      <c r="KR16">
        <f t="shared" si="288"/>
        <v>0</v>
      </c>
      <c r="KS16">
        <f t="shared" si="288"/>
        <v>0</v>
      </c>
      <c r="KT16">
        <f t="shared" si="288"/>
        <v>0</v>
      </c>
      <c r="KU16">
        <f t="shared" si="288"/>
        <v>0</v>
      </c>
      <c r="KV16">
        <f t="shared" si="288"/>
        <v>0</v>
      </c>
      <c r="KW16">
        <f t="shared" si="288"/>
        <v>0</v>
      </c>
      <c r="KX16">
        <f t="shared" si="288"/>
        <v>0</v>
      </c>
      <c r="KY16">
        <f t="shared" si="288"/>
        <v>0</v>
      </c>
      <c r="KZ16">
        <f t="shared" si="288"/>
        <v>0</v>
      </c>
      <c r="LA16">
        <f t="shared" si="288"/>
        <v>0</v>
      </c>
      <c r="LB16">
        <f t="shared" si="288"/>
        <v>0</v>
      </c>
      <c r="LC16">
        <f t="shared" si="288"/>
        <v>0</v>
      </c>
      <c r="LD16">
        <f t="shared" si="288"/>
        <v>0</v>
      </c>
      <c r="LE16">
        <f t="shared" si="288"/>
        <v>0</v>
      </c>
      <c r="LF16">
        <f t="shared" si="288"/>
        <v>0</v>
      </c>
      <c r="LG16">
        <f t="shared" si="288"/>
        <v>0</v>
      </c>
      <c r="LH16">
        <f t="shared" si="288"/>
        <v>0</v>
      </c>
      <c r="LI16">
        <f t="shared" si="288"/>
        <v>0</v>
      </c>
      <c r="LJ16">
        <f t="shared" si="288"/>
        <v>0</v>
      </c>
      <c r="LK16">
        <f t="shared" si="288"/>
        <v>0</v>
      </c>
      <c r="LL16">
        <f t="shared" si="288"/>
        <v>0</v>
      </c>
      <c r="LM16">
        <f t="shared" si="288"/>
        <v>0</v>
      </c>
      <c r="LN16">
        <f t="shared" si="288"/>
        <v>0</v>
      </c>
      <c r="LO16">
        <f t="shared" si="288"/>
        <v>0</v>
      </c>
      <c r="LP16">
        <f t="shared" si="288"/>
        <v>0</v>
      </c>
      <c r="LQ16">
        <f t="shared" si="288"/>
        <v>0</v>
      </c>
      <c r="LR16">
        <f t="shared" ref="LR16:NO16" si="289">LQ24</f>
        <v>0</v>
      </c>
      <c r="LS16">
        <f t="shared" si="289"/>
        <v>0</v>
      </c>
      <c r="LT16">
        <f t="shared" si="289"/>
        <v>0</v>
      </c>
      <c r="LU16">
        <f t="shared" si="289"/>
        <v>0</v>
      </c>
      <c r="LV16">
        <f t="shared" si="289"/>
        <v>0</v>
      </c>
      <c r="LW16">
        <f t="shared" si="289"/>
        <v>0</v>
      </c>
      <c r="LX16">
        <f t="shared" si="289"/>
        <v>0</v>
      </c>
      <c r="LY16">
        <f t="shared" si="289"/>
        <v>0</v>
      </c>
      <c r="LZ16">
        <f t="shared" si="289"/>
        <v>0</v>
      </c>
      <c r="MA16">
        <f t="shared" si="289"/>
        <v>0</v>
      </c>
      <c r="MB16">
        <f t="shared" si="289"/>
        <v>0</v>
      </c>
      <c r="MC16">
        <f t="shared" si="289"/>
        <v>0</v>
      </c>
      <c r="MD16">
        <f t="shared" si="289"/>
        <v>0</v>
      </c>
      <c r="ME16">
        <f t="shared" si="289"/>
        <v>0</v>
      </c>
      <c r="MF16">
        <f t="shared" si="289"/>
        <v>0</v>
      </c>
      <c r="MG16">
        <f t="shared" si="289"/>
        <v>0</v>
      </c>
      <c r="MH16">
        <f t="shared" si="289"/>
        <v>0</v>
      </c>
      <c r="MI16">
        <f t="shared" si="289"/>
        <v>0</v>
      </c>
      <c r="MJ16">
        <f t="shared" si="289"/>
        <v>0</v>
      </c>
      <c r="MK16">
        <f t="shared" si="289"/>
        <v>0</v>
      </c>
      <c r="ML16">
        <f t="shared" si="289"/>
        <v>0</v>
      </c>
      <c r="MM16">
        <f t="shared" si="289"/>
        <v>0</v>
      </c>
      <c r="MN16">
        <f t="shared" si="289"/>
        <v>0</v>
      </c>
      <c r="MO16">
        <f t="shared" si="289"/>
        <v>0</v>
      </c>
      <c r="MP16">
        <f t="shared" si="289"/>
        <v>0</v>
      </c>
      <c r="MQ16">
        <f t="shared" si="289"/>
        <v>0</v>
      </c>
      <c r="MR16">
        <f t="shared" si="289"/>
        <v>0</v>
      </c>
      <c r="MS16">
        <f t="shared" si="289"/>
        <v>0</v>
      </c>
      <c r="MT16">
        <f t="shared" si="289"/>
        <v>0</v>
      </c>
      <c r="MU16">
        <f t="shared" si="289"/>
        <v>0</v>
      </c>
      <c r="MV16">
        <f t="shared" si="289"/>
        <v>0</v>
      </c>
      <c r="MW16">
        <f t="shared" si="289"/>
        <v>0</v>
      </c>
      <c r="MX16">
        <f t="shared" si="289"/>
        <v>0</v>
      </c>
      <c r="MY16">
        <f t="shared" si="289"/>
        <v>0</v>
      </c>
      <c r="MZ16">
        <f t="shared" si="289"/>
        <v>0</v>
      </c>
      <c r="NA16">
        <f t="shared" si="289"/>
        <v>0</v>
      </c>
      <c r="NB16">
        <f t="shared" si="289"/>
        <v>0</v>
      </c>
      <c r="NC16">
        <f t="shared" si="289"/>
        <v>0</v>
      </c>
      <c r="ND16">
        <f t="shared" si="289"/>
        <v>0</v>
      </c>
      <c r="NE16">
        <f t="shared" si="289"/>
        <v>0</v>
      </c>
      <c r="NF16">
        <f t="shared" si="289"/>
        <v>0</v>
      </c>
      <c r="NG16">
        <f t="shared" si="289"/>
        <v>0</v>
      </c>
      <c r="NH16">
        <f t="shared" si="289"/>
        <v>0</v>
      </c>
      <c r="NI16">
        <f t="shared" si="289"/>
        <v>0</v>
      </c>
      <c r="NJ16">
        <f t="shared" si="289"/>
        <v>0</v>
      </c>
      <c r="NK16">
        <f t="shared" si="289"/>
        <v>0</v>
      </c>
      <c r="NL16">
        <f t="shared" si="289"/>
        <v>0</v>
      </c>
      <c r="NM16">
        <f t="shared" si="289"/>
        <v>0</v>
      </c>
      <c r="NN16">
        <f t="shared" si="289"/>
        <v>0</v>
      </c>
      <c r="NO16">
        <f t="shared" si="289"/>
        <v>0</v>
      </c>
      <c r="NP16">
        <f t="shared" ref="NP16:OL16" si="290">NO24</f>
        <v>0</v>
      </c>
      <c r="NQ16">
        <f t="shared" si="290"/>
        <v>0</v>
      </c>
      <c r="NR16">
        <f t="shared" si="290"/>
        <v>0</v>
      </c>
      <c r="NS16">
        <f t="shared" si="290"/>
        <v>0</v>
      </c>
      <c r="NT16">
        <f t="shared" si="290"/>
        <v>0</v>
      </c>
      <c r="NU16">
        <f t="shared" si="290"/>
        <v>0</v>
      </c>
      <c r="NV16">
        <f t="shared" si="290"/>
        <v>0</v>
      </c>
      <c r="NW16">
        <f t="shared" si="290"/>
        <v>0</v>
      </c>
      <c r="NX16">
        <f t="shared" si="290"/>
        <v>0</v>
      </c>
      <c r="NY16">
        <f t="shared" si="290"/>
        <v>0</v>
      </c>
      <c r="NZ16">
        <f t="shared" si="290"/>
        <v>0</v>
      </c>
      <c r="OA16">
        <f t="shared" si="290"/>
        <v>0</v>
      </c>
      <c r="OB16">
        <f t="shared" si="290"/>
        <v>0</v>
      </c>
      <c r="OC16">
        <f t="shared" si="290"/>
        <v>0</v>
      </c>
      <c r="OD16">
        <f t="shared" si="290"/>
        <v>0</v>
      </c>
      <c r="OE16">
        <f t="shared" si="290"/>
        <v>0</v>
      </c>
      <c r="OF16">
        <f t="shared" si="290"/>
        <v>0</v>
      </c>
      <c r="OG16">
        <f t="shared" si="290"/>
        <v>0</v>
      </c>
      <c r="OH16">
        <f t="shared" si="290"/>
        <v>0</v>
      </c>
      <c r="OI16">
        <f t="shared" si="290"/>
        <v>0</v>
      </c>
      <c r="OJ16">
        <f t="shared" si="290"/>
        <v>0</v>
      </c>
      <c r="OK16">
        <f t="shared" si="290"/>
        <v>0</v>
      </c>
      <c r="OL16">
        <f t="shared" si="290"/>
        <v>0</v>
      </c>
    </row>
    <row r="17" spans="1:402" x14ac:dyDescent="0.2">
      <c r="B17" t="s">
        <v>8</v>
      </c>
      <c r="C17">
        <f>C9</f>
        <v>34.5</v>
      </c>
      <c r="D17">
        <f>C18</f>
        <v>34.289582368750587</v>
      </c>
      <c r="E17">
        <f t="shared" ref="E17:BP17" si="291">D18</f>
        <v>34.079164737501173</v>
      </c>
      <c r="F17">
        <f t="shared" si="291"/>
        <v>33.86874710625176</v>
      </c>
      <c r="G17">
        <f t="shared" si="291"/>
        <v>33.658329475002347</v>
      </c>
      <c r="H17">
        <f t="shared" si="291"/>
        <v>33.447911843752934</v>
      </c>
      <c r="I17">
        <f t="shared" si="291"/>
        <v>33.23749421250352</v>
      </c>
      <c r="J17">
        <f t="shared" si="291"/>
        <v>33.027076581254107</v>
      </c>
      <c r="K17">
        <f t="shared" si="291"/>
        <v>32.816658950004694</v>
      </c>
      <c r="L17">
        <f t="shared" si="291"/>
        <v>32.606241318755281</v>
      </c>
      <c r="M17">
        <f t="shared" si="291"/>
        <v>32.395823687505867</v>
      </c>
      <c r="N17">
        <f t="shared" si="291"/>
        <v>32.185406056256454</v>
      </c>
      <c r="O17">
        <f t="shared" si="291"/>
        <v>31.974988425007041</v>
      </c>
      <c r="P17">
        <f t="shared" si="291"/>
        <v>31.764570793757628</v>
      </c>
      <c r="Q17">
        <f t="shared" si="291"/>
        <v>31.554153162508214</v>
      </c>
      <c r="R17">
        <f t="shared" si="291"/>
        <v>31.343735531258801</v>
      </c>
      <c r="S17">
        <f t="shared" si="291"/>
        <v>31.133317900009388</v>
      </c>
      <c r="T17">
        <f t="shared" si="291"/>
        <v>30.922900268759975</v>
      </c>
      <c r="U17">
        <f t="shared" si="291"/>
        <v>30.712482637510561</v>
      </c>
      <c r="V17">
        <f t="shared" si="291"/>
        <v>30.502065006261148</v>
      </c>
      <c r="W17">
        <f t="shared" si="291"/>
        <v>30.291647375011735</v>
      </c>
      <c r="X17">
        <f t="shared" si="291"/>
        <v>30.081229743762322</v>
      </c>
      <c r="Y17">
        <f t="shared" si="291"/>
        <v>29.870812112512908</v>
      </c>
      <c r="Z17">
        <f t="shared" si="291"/>
        <v>29.660394481263495</v>
      </c>
      <c r="AA17">
        <f t="shared" si="291"/>
        <v>29.449976850014082</v>
      </c>
      <c r="AB17">
        <f t="shared" si="291"/>
        <v>29.239559218764668</v>
      </c>
      <c r="AC17">
        <f t="shared" si="291"/>
        <v>29.029141587515255</v>
      </c>
      <c r="AD17">
        <f t="shared" si="291"/>
        <v>28.818723956265842</v>
      </c>
      <c r="AE17">
        <f t="shared" si="291"/>
        <v>28.608306325016429</v>
      </c>
      <c r="AF17">
        <f t="shared" si="291"/>
        <v>28.397888693767015</v>
      </c>
      <c r="AG17">
        <f t="shared" si="291"/>
        <v>28.187471062517602</v>
      </c>
      <c r="AH17">
        <f t="shared" si="291"/>
        <v>27.977053431268189</v>
      </c>
      <c r="AI17">
        <f t="shared" si="291"/>
        <v>27.766635800018776</v>
      </c>
      <c r="AJ17">
        <f t="shared" si="291"/>
        <v>27.556218168769362</v>
      </c>
      <c r="AK17">
        <f t="shared" si="291"/>
        <v>27.345800537519949</v>
      </c>
      <c r="AL17">
        <f t="shared" si="291"/>
        <v>27.135382906270536</v>
      </c>
      <c r="AM17">
        <f t="shared" si="291"/>
        <v>26.924965275021123</v>
      </c>
      <c r="AN17">
        <f t="shared" si="291"/>
        <v>26.714547643771709</v>
      </c>
      <c r="AO17">
        <f t="shared" si="291"/>
        <v>26.504130012522296</v>
      </c>
      <c r="AP17">
        <f t="shared" si="291"/>
        <v>26.293712381272883</v>
      </c>
      <c r="AQ17">
        <f t="shared" si="291"/>
        <v>26.08329475002347</v>
      </c>
      <c r="AR17">
        <f t="shared" si="291"/>
        <v>25.872877118774056</v>
      </c>
      <c r="AS17">
        <f t="shared" si="291"/>
        <v>25.662459487524643</v>
      </c>
      <c r="AT17">
        <f t="shared" si="291"/>
        <v>25.45204185627523</v>
      </c>
      <c r="AU17">
        <f t="shared" si="291"/>
        <v>25.241624225025816</v>
      </c>
      <c r="AV17">
        <f t="shared" si="291"/>
        <v>25.031206593776403</v>
      </c>
      <c r="AW17">
        <f t="shared" si="291"/>
        <v>24.82078896252699</v>
      </c>
      <c r="AX17">
        <f t="shared" si="291"/>
        <v>24.610371331277577</v>
      </c>
      <c r="AY17">
        <f t="shared" si="291"/>
        <v>24.399953700028163</v>
      </c>
      <c r="AZ17">
        <f t="shared" si="291"/>
        <v>24.18953606877875</v>
      </c>
      <c r="BA17">
        <f t="shared" si="291"/>
        <v>23.979118437529337</v>
      </c>
      <c r="BB17">
        <f t="shared" si="291"/>
        <v>23.768700806279924</v>
      </c>
      <c r="BC17">
        <f t="shared" si="291"/>
        <v>23.55828317503051</v>
      </c>
      <c r="BD17">
        <f t="shared" si="291"/>
        <v>23.347865543781097</v>
      </c>
      <c r="BE17">
        <f t="shared" si="291"/>
        <v>23.137447912531684</v>
      </c>
      <c r="BF17">
        <f t="shared" si="291"/>
        <v>22.927030281282271</v>
      </c>
      <c r="BG17">
        <f t="shared" si="291"/>
        <v>22.716612650032857</v>
      </c>
      <c r="BH17">
        <f t="shared" si="291"/>
        <v>22.506195018783444</v>
      </c>
      <c r="BI17">
        <f t="shared" si="291"/>
        <v>22.295777387534031</v>
      </c>
      <c r="BJ17">
        <f t="shared" si="291"/>
        <v>22.085359756284618</v>
      </c>
      <c r="BK17">
        <f t="shared" si="291"/>
        <v>21.874942125035204</v>
      </c>
      <c r="BL17">
        <f t="shared" si="291"/>
        <v>21.664524493785791</v>
      </c>
      <c r="BM17">
        <f t="shared" si="291"/>
        <v>21.454106862536378</v>
      </c>
      <c r="BN17">
        <f t="shared" si="291"/>
        <v>21.243689231286965</v>
      </c>
      <c r="BO17">
        <f t="shared" si="291"/>
        <v>21.033271600037551</v>
      </c>
      <c r="BP17">
        <f t="shared" si="291"/>
        <v>20.822853968788138</v>
      </c>
      <c r="BQ17">
        <f t="shared" ref="BQ17:EB17" si="292">BP18</f>
        <v>20.612436337538725</v>
      </c>
      <c r="BR17">
        <f t="shared" si="292"/>
        <v>20.402018706289311</v>
      </c>
      <c r="BS17">
        <f t="shared" si="292"/>
        <v>20.191601075039898</v>
      </c>
      <c r="BT17">
        <f t="shared" si="292"/>
        <v>19.981183443790485</v>
      </c>
      <c r="BU17">
        <f t="shared" si="292"/>
        <v>19.770765812541072</v>
      </c>
      <c r="BV17">
        <f t="shared" si="292"/>
        <v>19.560348181291658</v>
      </c>
      <c r="BW17">
        <f t="shared" si="292"/>
        <v>19.349930550042245</v>
      </c>
      <c r="BX17">
        <f t="shared" si="292"/>
        <v>19.139512918792832</v>
      </c>
      <c r="BY17">
        <f t="shared" si="292"/>
        <v>18.929095287543419</v>
      </c>
      <c r="BZ17">
        <f t="shared" si="292"/>
        <v>18.718677656294005</v>
      </c>
      <c r="CA17">
        <f t="shared" si="292"/>
        <v>18.508260025044592</v>
      </c>
      <c r="CB17">
        <f t="shared" si="292"/>
        <v>18.297842393795179</v>
      </c>
      <c r="CC17">
        <f t="shared" si="292"/>
        <v>18.087424762545766</v>
      </c>
      <c r="CD17">
        <f t="shared" si="292"/>
        <v>17.877007131296352</v>
      </c>
      <c r="CE17">
        <f t="shared" si="292"/>
        <v>17.666589500046939</v>
      </c>
      <c r="CF17">
        <f t="shared" si="292"/>
        <v>17.456171868797526</v>
      </c>
      <c r="CG17">
        <f t="shared" si="292"/>
        <v>17.245754237548113</v>
      </c>
      <c r="CH17">
        <f t="shared" si="292"/>
        <v>17.035336606298699</v>
      </c>
      <c r="CI17">
        <f t="shared" si="292"/>
        <v>16.824918975049286</v>
      </c>
      <c r="CJ17">
        <f t="shared" si="292"/>
        <v>16.614501343799873</v>
      </c>
      <c r="CK17">
        <f t="shared" si="292"/>
        <v>16.404083712550459</v>
      </c>
      <c r="CL17">
        <f t="shared" si="292"/>
        <v>16.193666081301046</v>
      </c>
      <c r="CM17">
        <f t="shared" si="292"/>
        <v>15.983248450051633</v>
      </c>
      <c r="CN17">
        <f t="shared" si="292"/>
        <v>15.77283081880222</v>
      </c>
      <c r="CO17">
        <f t="shared" si="292"/>
        <v>15.562413187552806</v>
      </c>
      <c r="CP17">
        <f t="shared" si="292"/>
        <v>15.351995556303393</v>
      </c>
      <c r="CQ17">
        <f t="shared" si="292"/>
        <v>15.14157792505398</v>
      </c>
      <c r="CR17">
        <f t="shared" si="292"/>
        <v>14.931160293804567</v>
      </c>
      <c r="CS17">
        <f t="shared" si="292"/>
        <v>14.720742662555153</v>
      </c>
      <c r="CT17">
        <f t="shared" si="292"/>
        <v>14.51032503130574</v>
      </c>
      <c r="CU17">
        <f t="shared" si="292"/>
        <v>14.299907400056327</v>
      </c>
      <c r="CV17">
        <f t="shared" si="292"/>
        <v>14.089489768806914</v>
      </c>
      <c r="CW17">
        <f t="shared" si="292"/>
        <v>13.8790721375575</v>
      </c>
      <c r="CX17">
        <f t="shared" si="292"/>
        <v>13.668654506308087</v>
      </c>
      <c r="CY17">
        <f t="shared" si="292"/>
        <v>13.458236875058674</v>
      </c>
      <c r="CZ17">
        <f t="shared" si="292"/>
        <v>13.247819243809261</v>
      </c>
      <c r="DA17">
        <f t="shared" si="292"/>
        <v>13.037401612559847</v>
      </c>
      <c r="DB17">
        <f t="shared" si="292"/>
        <v>12.826983981310434</v>
      </c>
      <c r="DC17">
        <f t="shared" si="292"/>
        <v>12.616566350061021</v>
      </c>
      <c r="DD17">
        <f t="shared" si="292"/>
        <v>12.406148718811608</v>
      </c>
      <c r="DE17">
        <f t="shared" si="292"/>
        <v>12.195731087562194</v>
      </c>
      <c r="DF17">
        <f t="shared" si="292"/>
        <v>11.985313456312781</v>
      </c>
      <c r="DG17">
        <f t="shared" si="292"/>
        <v>11.774895825063368</v>
      </c>
      <c r="DH17">
        <f t="shared" si="292"/>
        <v>11.564478193813954</v>
      </c>
      <c r="DI17">
        <f t="shared" si="292"/>
        <v>11.354060562564541</v>
      </c>
      <c r="DJ17">
        <f t="shared" si="292"/>
        <v>11.143642931315128</v>
      </c>
      <c r="DK17">
        <f t="shared" si="292"/>
        <v>10.933225300065715</v>
      </c>
      <c r="DL17">
        <f t="shared" si="292"/>
        <v>10.722807668816301</v>
      </c>
      <c r="DM17">
        <f t="shared" si="292"/>
        <v>10.512390037566888</v>
      </c>
      <c r="DN17">
        <f t="shared" si="292"/>
        <v>10.301972406317475</v>
      </c>
      <c r="DO17">
        <f t="shared" si="292"/>
        <v>10.091554775068062</v>
      </c>
      <c r="DP17">
        <f t="shared" si="292"/>
        <v>9.8811371438186484</v>
      </c>
      <c r="DQ17">
        <f t="shared" si="292"/>
        <v>9.6707195125692351</v>
      </c>
      <c r="DR17">
        <f t="shared" si="292"/>
        <v>9.4603018813198219</v>
      </c>
      <c r="DS17">
        <f t="shared" si="292"/>
        <v>9.2498842500704086</v>
      </c>
      <c r="DT17">
        <f t="shared" si="292"/>
        <v>9.0394666188209953</v>
      </c>
      <c r="DU17">
        <f t="shared" si="292"/>
        <v>8.8290489875715821</v>
      </c>
      <c r="DV17">
        <f t="shared" si="292"/>
        <v>8.6186313563221688</v>
      </c>
      <c r="DW17">
        <f t="shared" si="292"/>
        <v>8.4082137250727556</v>
      </c>
      <c r="DX17">
        <f t="shared" si="292"/>
        <v>8.1977960938233423</v>
      </c>
      <c r="DY17">
        <f t="shared" si="292"/>
        <v>7.9873784625739281</v>
      </c>
      <c r="DZ17">
        <f t="shared" si="292"/>
        <v>7.776960831324514</v>
      </c>
      <c r="EA17">
        <f t="shared" si="292"/>
        <v>7.5665432000750998</v>
      </c>
      <c r="EB17">
        <f t="shared" si="292"/>
        <v>7.3561255688256857</v>
      </c>
      <c r="EC17">
        <f t="shared" ref="EC17:GN17" si="293">EB18</f>
        <v>7.1457079375762715</v>
      </c>
      <c r="ED17">
        <f t="shared" si="293"/>
        <v>6.9352903063268574</v>
      </c>
      <c r="EE17">
        <f t="shared" si="293"/>
        <v>6.7248726750774432</v>
      </c>
      <c r="EF17">
        <f t="shared" si="293"/>
        <v>6.5144550438280291</v>
      </c>
      <c r="EG17">
        <f t="shared" si="293"/>
        <v>6.3040374125786149</v>
      </c>
      <c r="EH17">
        <f t="shared" si="293"/>
        <v>6.0936197813292008</v>
      </c>
      <c r="EI17">
        <f t="shared" si="293"/>
        <v>5.8832021500797866</v>
      </c>
      <c r="EJ17">
        <f t="shared" si="293"/>
        <v>5.6727845188303725</v>
      </c>
      <c r="EK17">
        <f t="shared" si="293"/>
        <v>5.4623668875809583</v>
      </c>
      <c r="EL17">
        <f t="shared" si="293"/>
        <v>5.2519492563315442</v>
      </c>
      <c r="EM17">
        <f t="shared" si="293"/>
        <v>5.04153162508213</v>
      </c>
      <c r="EN17">
        <f t="shared" si="293"/>
        <v>4.8311139938327159</v>
      </c>
      <c r="EO17">
        <f t="shared" si="293"/>
        <v>4.6206963625833017</v>
      </c>
      <c r="EP17">
        <f t="shared" si="293"/>
        <v>4.4102787313338876</v>
      </c>
      <c r="EQ17">
        <f t="shared" si="293"/>
        <v>4.1998611000844734</v>
      </c>
      <c r="ER17">
        <f t="shared" si="293"/>
        <v>3.9894434688350597</v>
      </c>
      <c r="ES17">
        <f t="shared" si="293"/>
        <v>3.779025837585646</v>
      </c>
      <c r="ET17">
        <f t="shared" si="293"/>
        <v>3.5686082063362323</v>
      </c>
      <c r="EU17">
        <f t="shared" si="293"/>
        <v>3.3581905750868186</v>
      </c>
      <c r="EV17">
        <f t="shared" si="293"/>
        <v>3.1477729438374049</v>
      </c>
      <c r="EW17">
        <f t="shared" si="293"/>
        <v>2.9373553125879912</v>
      </c>
      <c r="EX17">
        <f t="shared" si="293"/>
        <v>2.7269376813385775</v>
      </c>
      <c r="EY17">
        <f t="shared" si="293"/>
        <v>2.5165200500891638</v>
      </c>
      <c r="EZ17">
        <f t="shared" si="293"/>
        <v>2.3061024188397501</v>
      </c>
      <c r="FA17">
        <f t="shared" si="293"/>
        <v>2.0956847875903364</v>
      </c>
      <c r="FB17">
        <f t="shared" si="293"/>
        <v>1.8852671563409227</v>
      </c>
      <c r="FC17">
        <f t="shared" si="293"/>
        <v>1.674849525091509</v>
      </c>
      <c r="FD17">
        <f t="shared" si="293"/>
        <v>1.4644318938420953</v>
      </c>
      <c r="FE17">
        <f t="shared" si="293"/>
        <v>1.2540142625926816</v>
      </c>
      <c r="FF17">
        <f t="shared" si="293"/>
        <v>1.0435966313432679</v>
      </c>
      <c r="FG17">
        <f t="shared" si="293"/>
        <v>0.83317900009385404</v>
      </c>
      <c r="FH17">
        <f t="shared" si="293"/>
        <v>0.62276136884444022</v>
      </c>
      <c r="FI17">
        <f t="shared" si="293"/>
        <v>0.4123437375950264</v>
      </c>
      <c r="FJ17">
        <f t="shared" si="293"/>
        <v>0.20192610634561262</v>
      </c>
      <c r="FK17">
        <f t="shared" si="293"/>
        <v>-8.4915249038011731E-3</v>
      </c>
      <c r="FL17">
        <f t="shared" si="293"/>
        <v>-0.21890915615321496</v>
      </c>
      <c r="FM17">
        <f t="shared" si="293"/>
        <v>-0.42932678740262875</v>
      </c>
      <c r="FN17">
        <f t="shared" si="293"/>
        <v>-0.63974441865204257</v>
      </c>
      <c r="FO17">
        <f t="shared" si="293"/>
        <v>-0.85016204990145638</v>
      </c>
      <c r="FP17">
        <f t="shared" si="293"/>
        <v>-1.0605796811508701</v>
      </c>
      <c r="FQ17">
        <f t="shared" si="293"/>
        <v>-1.2709973124002838</v>
      </c>
      <c r="FR17">
        <f t="shared" si="293"/>
        <v>-1.4814149436496975</v>
      </c>
      <c r="FS17">
        <f t="shared" si="293"/>
        <v>-1.6918325748991112</v>
      </c>
      <c r="FT17">
        <f t="shared" si="293"/>
        <v>-1.9022502061485249</v>
      </c>
      <c r="FU17">
        <f t="shared" si="293"/>
        <v>-2.1126678373979386</v>
      </c>
      <c r="FV17">
        <f t="shared" si="293"/>
        <v>-2.3230854686473523</v>
      </c>
      <c r="FW17">
        <f t="shared" si="293"/>
        <v>-2.533503099896766</v>
      </c>
      <c r="FX17">
        <f t="shared" si="293"/>
        <v>-2.7439207311461797</v>
      </c>
      <c r="FY17">
        <f t="shared" si="293"/>
        <v>-2.9543383623955934</v>
      </c>
      <c r="FZ17">
        <f t="shared" si="293"/>
        <v>-3.1647559936450071</v>
      </c>
      <c r="GA17">
        <f t="shared" si="293"/>
        <v>-3.3751736248944209</v>
      </c>
      <c r="GB17">
        <f t="shared" si="293"/>
        <v>-3.5855912561438346</v>
      </c>
      <c r="GC17">
        <f t="shared" si="293"/>
        <v>-3.7960088873932483</v>
      </c>
      <c r="GD17">
        <f t="shared" si="293"/>
        <v>-4.0064265186426624</v>
      </c>
      <c r="GE17">
        <f t="shared" si="293"/>
        <v>-4.2168441498920766</v>
      </c>
      <c r="GF17">
        <f t="shared" si="293"/>
        <v>-4.4272617811414907</v>
      </c>
      <c r="GG17">
        <f t="shared" si="293"/>
        <v>-4.6376794123909049</v>
      </c>
      <c r="GH17">
        <f t="shared" si="293"/>
        <v>-4.848097043640319</v>
      </c>
      <c r="GI17">
        <f t="shared" si="293"/>
        <v>-5.0585146748897332</v>
      </c>
      <c r="GJ17">
        <f t="shared" si="293"/>
        <v>-5.2689323061391473</v>
      </c>
      <c r="GK17">
        <f t="shared" si="293"/>
        <v>-5.4793499373885615</v>
      </c>
      <c r="GL17">
        <f t="shared" si="293"/>
        <v>-5.6897675686379756</v>
      </c>
      <c r="GM17">
        <f t="shared" si="293"/>
        <v>-5.9001851998873898</v>
      </c>
      <c r="GN17">
        <f t="shared" si="293"/>
        <v>-6.1106028311368039</v>
      </c>
      <c r="GO17">
        <f t="shared" ref="GO17:IZ17" si="294">GN18</f>
        <v>-6.3210204623862181</v>
      </c>
      <c r="GP17">
        <f t="shared" si="294"/>
        <v>-6.5314380936356322</v>
      </c>
      <c r="GQ17">
        <f t="shared" si="294"/>
        <v>-6.7418557248850464</v>
      </c>
      <c r="GR17">
        <f t="shared" si="294"/>
        <v>-6.9522733561344605</v>
      </c>
      <c r="GS17">
        <f t="shared" si="294"/>
        <v>-7.1626909873838747</v>
      </c>
      <c r="GT17">
        <f t="shared" si="294"/>
        <v>-7.3731086186332888</v>
      </c>
      <c r="GU17">
        <f t="shared" si="294"/>
        <v>-7.583526249882703</v>
      </c>
      <c r="GV17">
        <f t="shared" si="294"/>
        <v>-7.7939438811321171</v>
      </c>
      <c r="GW17">
        <f t="shared" si="294"/>
        <v>-8.0043615123815304</v>
      </c>
      <c r="GX17">
        <f t="shared" si="294"/>
        <v>-8.2147791436309436</v>
      </c>
      <c r="GY17">
        <f t="shared" si="294"/>
        <v>-8.4251967748803569</v>
      </c>
      <c r="GZ17">
        <f t="shared" si="294"/>
        <v>-8.6356144061297702</v>
      </c>
      <c r="HA17">
        <f t="shared" si="294"/>
        <v>-8.8460320373791834</v>
      </c>
      <c r="HB17">
        <f t="shared" si="294"/>
        <v>-9.0564496686285967</v>
      </c>
      <c r="HC17">
        <f t="shared" si="294"/>
        <v>-9.2668672998780099</v>
      </c>
      <c r="HD17">
        <f t="shared" si="294"/>
        <v>-9.4772849311274232</v>
      </c>
      <c r="HE17">
        <f t="shared" si="294"/>
        <v>-9.6877025623768365</v>
      </c>
      <c r="HF17">
        <f t="shared" si="294"/>
        <v>-9.8981201936262497</v>
      </c>
      <c r="HG17">
        <f t="shared" si="294"/>
        <v>-10.108537824875663</v>
      </c>
      <c r="HH17">
        <f t="shared" si="294"/>
        <v>-10.318955456125076</v>
      </c>
      <c r="HI17">
        <f t="shared" si="294"/>
        <v>-10.52937308737449</v>
      </c>
      <c r="HJ17">
        <f t="shared" si="294"/>
        <v>-10.739790718623903</v>
      </c>
      <c r="HK17">
        <f t="shared" si="294"/>
        <v>-10.950208349873316</v>
      </c>
      <c r="HL17">
        <f t="shared" si="294"/>
        <v>-11.160625981122729</v>
      </c>
      <c r="HM17">
        <f t="shared" si="294"/>
        <v>-11.371043612372143</v>
      </c>
      <c r="HN17">
        <f t="shared" si="294"/>
        <v>-11.581461243621556</v>
      </c>
      <c r="HO17">
        <f t="shared" si="294"/>
        <v>-11.791878874870969</v>
      </c>
      <c r="HP17">
        <f t="shared" si="294"/>
        <v>-12.002296506120382</v>
      </c>
      <c r="HQ17">
        <f t="shared" si="294"/>
        <v>-12.212714137369796</v>
      </c>
      <c r="HR17">
        <f t="shared" si="294"/>
        <v>-12.423131768619209</v>
      </c>
      <c r="HS17">
        <f t="shared" si="294"/>
        <v>-12.633549399868622</v>
      </c>
      <c r="HT17">
        <f t="shared" si="294"/>
        <v>-12.843967031118035</v>
      </c>
      <c r="HU17">
        <f t="shared" si="294"/>
        <v>-13.054384662367449</v>
      </c>
      <c r="HV17">
        <f t="shared" si="294"/>
        <v>-13.264802293616862</v>
      </c>
      <c r="HW17">
        <f t="shared" si="294"/>
        <v>-13.475219924866275</v>
      </c>
      <c r="HX17">
        <f t="shared" si="294"/>
        <v>-13.685637556115688</v>
      </c>
      <c r="HY17">
        <f t="shared" si="294"/>
        <v>-13.896055187365102</v>
      </c>
      <c r="HZ17">
        <f t="shared" si="294"/>
        <v>-14.106472818614515</v>
      </c>
      <c r="IA17">
        <f t="shared" si="294"/>
        <v>-14.316890449863928</v>
      </c>
      <c r="IB17">
        <f t="shared" si="294"/>
        <v>-14.527308081113341</v>
      </c>
      <c r="IC17">
        <f t="shared" si="294"/>
        <v>-14.737725712362755</v>
      </c>
      <c r="ID17">
        <f t="shared" si="294"/>
        <v>-14.948143343612168</v>
      </c>
      <c r="IE17">
        <f t="shared" si="294"/>
        <v>-15.158560974861581</v>
      </c>
      <c r="IF17">
        <f t="shared" si="294"/>
        <v>-15.368978606110995</v>
      </c>
      <c r="IG17">
        <f t="shared" si="294"/>
        <v>-15.579396237360408</v>
      </c>
      <c r="IH17">
        <f t="shared" si="294"/>
        <v>-15.789813868609821</v>
      </c>
      <c r="II17">
        <f t="shared" si="294"/>
        <v>-16.000231499859236</v>
      </c>
      <c r="IJ17">
        <f t="shared" si="294"/>
        <v>-16.210649131108649</v>
      </c>
      <c r="IK17">
        <f t="shared" si="294"/>
        <v>-16.421066762358063</v>
      </c>
      <c r="IL17">
        <f t="shared" si="294"/>
        <v>-16.631484393607476</v>
      </c>
      <c r="IM17">
        <f t="shared" si="294"/>
        <v>-16.841902024856889</v>
      </c>
      <c r="IN17">
        <f t="shared" si="294"/>
        <v>-17.052319656106302</v>
      </c>
      <c r="IO17">
        <f t="shared" si="294"/>
        <v>-17.262737287355716</v>
      </c>
      <c r="IP17">
        <f t="shared" si="294"/>
        <v>-17.473154918605129</v>
      </c>
      <c r="IQ17">
        <f t="shared" si="294"/>
        <v>-17.683572549854542</v>
      </c>
      <c r="IR17">
        <f t="shared" si="294"/>
        <v>-17.893990181103955</v>
      </c>
      <c r="IS17">
        <f t="shared" si="294"/>
        <v>-18.104407812353369</v>
      </c>
      <c r="IT17">
        <f t="shared" si="294"/>
        <v>-18.314825443602782</v>
      </c>
      <c r="IU17">
        <f t="shared" si="294"/>
        <v>-18.525243074852195</v>
      </c>
      <c r="IV17">
        <f t="shared" si="294"/>
        <v>-18.735660706101608</v>
      </c>
      <c r="IW17">
        <f t="shared" si="294"/>
        <v>-18.946078337351022</v>
      </c>
      <c r="IX17">
        <f t="shared" si="294"/>
        <v>-19.156495968600435</v>
      </c>
      <c r="IY17">
        <f t="shared" si="294"/>
        <v>-19.366913599849848</v>
      </c>
      <c r="IZ17">
        <f t="shared" si="294"/>
        <v>-19.577331231099262</v>
      </c>
      <c r="JA17">
        <f t="shared" ref="JA17:LL17" si="295">IZ18</f>
        <v>-19.787748862348675</v>
      </c>
      <c r="JB17">
        <f t="shared" si="295"/>
        <v>-19.998166493598088</v>
      </c>
      <c r="JC17">
        <f t="shared" si="295"/>
        <v>-20.208584124847501</v>
      </c>
      <c r="JD17">
        <f t="shared" si="295"/>
        <v>-20.419001756096915</v>
      </c>
      <c r="JE17">
        <f t="shared" si="295"/>
        <v>-20.629419387346328</v>
      </c>
      <c r="JF17">
        <f t="shared" si="295"/>
        <v>-20.839837018595741</v>
      </c>
      <c r="JG17">
        <f t="shared" si="295"/>
        <v>-21.050254649845154</v>
      </c>
      <c r="JH17">
        <f t="shared" si="295"/>
        <v>-21.260672281094568</v>
      </c>
      <c r="JI17">
        <f t="shared" si="295"/>
        <v>-21.471089912343981</v>
      </c>
      <c r="JJ17">
        <f t="shared" si="295"/>
        <v>-21.681507543593394</v>
      </c>
      <c r="JK17">
        <f t="shared" si="295"/>
        <v>-21.891925174842807</v>
      </c>
      <c r="JL17">
        <f t="shared" si="295"/>
        <v>-22.102342806092221</v>
      </c>
      <c r="JM17">
        <f t="shared" si="295"/>
        <v>-22.312760437341634</v>
      </c>
      <c r="JN17">
        <f t="shared" si="295"/>
        <v>-22.523178068591047</v>
      </c>
      <c r="JO17">
        <f t="shared" si="295"/>
        <v>-22.73359569984046</v>
      </c>
      <c r="JP17">
        <f t="shared" si="295"/>
        <v>-22.944013331089874</v>
      </c>
      <c r="JQ17">
        <f t="shared" si="295"/>
        <v>-23.154430962339287</v>
      </c>
      <c r="JR17">
        <f t="shared" si="295"/>
        <v>-23.3648485935887</v>
      </c>
      <c r="JS17">
        <f t="shared" si="295"/>
        <v>-23.575266224838114</v>
      </c>
      <c r="JT17">
        <f t="shared" si="295"/>
        <v>-23.785683856087527</v>
      </c>
      <c r="JU17">
        <f t="shared" si="295"/>
        <v>-23.99610148733694</v>
      </c>
      <c r="JV17">
        <f t="shared" si="295"/>
        <v>-24.206519118586353</v>
      </c>
      <c r="JW17">
        <f t="shared" si="295"/>
        <v>-24.416936749835767</v>
      </c>
      <c r="JX17">
        <f t="shared" si="295"/>
        <v>-24.62735438108518</v>
      </c>
      <c r="JY17">
        <f t="shared" si="295"/>
        <v>-24.837772012334593</v>
      </c>
      <c r="JZ17">
        <f t="shared" si="295"/>
        <v>-25.048189643584006</v>
      </c>
      <c r="KA17">
        <f t="shared" si="295"/>
        <v>-25.25860727483342</v>
      </c>
      <c r="KB17">
        <f t="shared" si="295"/>
        <v>-25.469024906082833</v>
      </c>
      <c r="KC17">
        <f t="shared" si="295"/>
        <v>-25.679442537332246</v>
      </c>
      <c r="KD17">
        <f t="shared" si="295"/>
        <v>-25.889860168581659</v>
      </c>
      <c r="KE17">
        <f t="shared" si="295"/>
        <v>-26.100277799831073</v>
      </c>
      <c r="KF17">
        <f t="shared" si="295"/>
        <v>-26.310695431080486</v>
      </c>
      <c r="KG17">
        <f t="shared" si="295"/>
        <v>-26.521113062329899</v>
      </c>
      <c r="KH17">
        <f t="shared" si="295"/>
        <v>-26.731530693579312</v>
      </c>
      <c r="KI17">
        <f t="shared" si="295"/>
        <v>-26.941948324828726</v>
      </c>
      <c r="KJ17">
        <f t="shared" si="295"/>
        <v>-27.152365956078139</v>
      </c>
      <c r="KK17">
        <f t="shared" si="295"/>
        <v>-27.362783587327552</v>
      </c>
      <c r="KL17">
        <f t="shared" si="295"/>
        <v>-27.573201218576965</v>
      </c>
      <c r="KM17">
        <f t="shared" si="295"/>
        <v>-27.783618849826379</v>
      </c>
      <c r="KN17">
        <f t="shared" si="295"/>
        <v>-27.994036481075792</v>
      </c>
      <c r="KO17">
        <f t="shared" si="295"/>
        <v>-28.204454112325205</v>
      </c>
      <c r="KP17">
        <f t="shared" si="295"/>
        <v>-28.414871743574619</v>
      </c>
      <c r="KQ17">
        <f t="shared" si="295"/>
        <v>-28.625289374824032</v>
      </c>
      <c r="KR17">
        <f t="shared" si="295"/>
        <v>-28.835707006073445</v>
      </c>
      <c r="KS17">
        <f t="shared" si="295"/>
        <v>-29.046124637322858</v>
      </c>
      <c r="KT17">
        <f t="shared" si="295"/>
        <v>-29.256542268572272</v>
      </c>
      <c r="KU17">
        <f t="shared" si="295"/>
        <v>-29.466959899821685</v>
      </c>
      <c r="KV17">
        <f t="shared" si="295"/>
        <v>-29.677377531071098</v>
      </c>
      <c r="KW17">
        <f t="shared" si="295"/>
        <v>-29.887795162320511</v>
      </c>
      <c r="KX17">
        <f t="shared" si="295"/>
        <v>-30.098212793569925</v>
      </c>
      <c r="KY17">
        <f t="shared" si="295"/>
        <v>-30.308630424819338</v>
      </c>
      <c r="KZ17">
        <f t="shared" si="295"/>
        <v>-30.519048056068751</v>
      </c>
      <c r="LA17">
        <f t="shared" si="295"/>
        <v>-30.729465687318164</v>
      </c>
      <c r="LB17">
        <f t="shared" si="295"/>
        <v>-30.939883318567578</v>
      </c>
      <c r="LC17">
        <f t="shared" si="295"/>
        <v>-31.150300949816991</v>
      </c>
      <c r="LD17">
        <f t="shared" si="295"/>
        <v>-31.360718581066404</v>
      </c>
      <c r="LE17">
        <f t="shared" si="295"/>
        <v>-31.571136212315817</v>
      </c>
      <c r="LF17">
        <f t="shared" si="295"/>
        <v>-31.781553843565231</v>
      </c>
      <c r="LG17">
        <f t="shared" si="295"/>
        <v>-31.991971474814644</v>
      </c>
      <c r="LH17">
        <f t="shared" si="295"/>
        <v>-32.202389106064061</v>
      </c>
      <c r="LI17">
        <f t="shared" si="295"/>
        <v>-32.412806737313474</v>
      </c>
      <c r="LJ17">
        <f t="shared" si="295"/>
        <v>-32.623224368562887</v>
      </c>
      <c r="LK17">
        <f t="shared" si="295"/>
        <v>-32.833641999812301</v>
      </c>
      <c r="LL17">
        <f t="shared" si="295"/>
        <v>-33.044059631061714</v>
      </c>
      <c r="LM17">
        <f t="shared" ref="LM17:NX17" si="296">LL18</f>
        <v>-33.254477262311127</v>
      </c>
      <c r="LN17">
        <f t="shared" si="296"/>
        <v>-33.46489489356054</v>
      </c>
      <c r="LO17">
        <f t="shared" si="296"/>
        <v>-33.675312524809954</v>
      </c>
      <c r="LP17">
        <f t="shared" si="296"/>
        <v>-33.885730156059367</v>
      </c>
      <c r="LQ17">
        <f t="shared" si="296"/>
        <v>-34.09614778730878</v>
      </c>
      <c r="LR17">
        <f t="shared" si="296"/>
        <v>-34.306565418558193</v>
      </c>
      <c r="LS17">
        <f t="shared" si="296"/>
        <v>-34.516983049807607</v>
      </c>
      <c r="LT17">
        <f t="shared" si="296"/>
        <v>-34.72740068105702</v>
      </c>
      <c r="LU17">
        <f t="shared" si="296"/>
        <v>-34.937818312306433</v>
      </c>
      <c r="LV17">
        <f t="shared" si="296"/>
        <v>-35.148235943555846</v>
      </c>
      <c r="LW17">
        <f t="shared" si="296"/>
        <v>-35.35865357480526</v>
      </c>
      <c r="LX17">
        <f t="shared" si="296"/>
        <v>-35.569071206054673</v>
      </c>
      <c r="LY17">
        <f t="shared" si="296"/>
        <v>-35.779488837304086</v>
      </c>
      <c r="LZ17">
        <f t="shared" si="296"/>
        <v>-35.9899064685535</v>
      </c>
      <c r="MA17">
        <f t="shared" si="296"/>
        <v>-36.200324099802913</v>
      </c>
      <c r="MB17">
        <f t="shared" si="296"/>
        <v>-36.410741731052326</v>
      </c>
      <c r="MC17">
        <f t="shared" si="296"/>
        <v>-36.621159362301739</v>
      </c>
      <c r="MD17">
        <f t="shared" si="296"/>
        <v>-36.831576993551153</v>
      </c>
      <c r="ME17">
        <f t="shared" si="296"/>
        <v>-37.041994624800566</v>
      </c>
      <c r="MF17">
        <f t="shared" si="296"/>
        <v>-37.252412256049979</v>
      </c>
      <c r="MG17">
        <f t="shared" si="296"/>
        <v>-37.462829887299392</v>
      </c>
      <c r="MH17">
        <f t="shared" si="296"/>
        <v>-37.673247518548806</v>
      </c>
      <c r="MI17">
        <f t="shared" si="296"/>
        <v>-37.883665149798219</v>
      </c>
      <c r="MJ17">
        <f t="shared" si="296"/>
        <v>-38.094082781047632</v>
      </c>
      <c r="MK17">
        <f t="shared" si="296"/>
        <v>-38.304500412297045</v>
      </c>
      <c r="ML17">
        <f t="shared" si="296"/>
        <v>-38.514918043546459</v>
      </c>
      <c r="MM17">
        <f t="shared" si="296"/>
        <v>-38.725335674795872</v>
      </c>
      <c r="MN17">
        <f t="shared" si="296"/>
        <v>-38.935753306045285</v>
      </c>
      <c r="MO17">
        <f t="shared" si="296"/>
        <v>-39.146170937294698</v>
      </c>
      <c r="MP17">
        <f t="shared" si="296"/>
        <v>-39.356588568544112</v>
      </c>
      <c r="MQ17">
        <f t="shared" si="296"/>
        <v>-39.567006199793525</v>
      </c>
      <c r="MR17">
        <f t="shared" si="296"/>
        <v>-39.777423831042938</v>
      </c>
      <c r="MS17">
        <f t="shared" si="296"/>
        <v>-39.987841462292351</v>
      </c>
      <c r="MT17">
        <f t="shared" si="296"/>
        <v>-40.198259093541765</v>
      </c>
      <c r="MU17">
        <f t="shared" si="296"/>
        <v>-40.408676724791178</v>
      </c>
      <c r="MV17">
        <f t="shared" si="296"/>
        <v>-40.619094356040591</v>
      </c>
      <c r="MW17">
        <f t="shared" si="296"/>
        <v>-40.829511987290005</v>
      </c>
      <c r="MX17">
        <f t="shared" si="296"/>
        <v>-41.039929618539418</v>
      </c>
      <c r="MY17">
        <f t="shared" si="296"/>
        <v>-41.250347249788831</v>
      </c>
      <c r="MZ17">
        <f t="shared" si="296"/>
        <v>-41.460764881038244</v>
      </c>
      <c r="NA17">
        <f t="shared" si="296"/>
        <v>-41.671182512287658</v>
      </c>
      <c r="NB17">
        <f t="shared" si="296"/>
        <v>-41.881600143537071</v>
      </c>
      <c r="NC17">
        <f t="shared" si="296"/>
        <v>-42.092017774786484</v>
      </c>
      <c r="ND17">
        <f t="shared" si="296"/>
        <v>-42.302435406035897</v>
      </c>
      <c r="NE17">
        <f t="shared" si="296"/>
        <v>-42.512853037285311</v>
      </c>
      <c r="NF17">
        <f t="shared" si="296"/>
        <v>-42.723270668534724</v>
      </c>
      <c r="NG17">
        <f t="shared" si="296"/>
        <v>-42.933688299784137</v>
      </c>
      <c r="NH17">
        <f t="shared" si="296"/>
        <v>-43.14410593103355</v>
      </c>
      <c r="NI17">
        <f t="shared" si="296"/>
        <v>-43.354523562282964</v>
      </c>
      <c r="NJ17">
        <f t="shared" si="296"/>
        <v>-43.564941193532377</v>
      </c>
      <c r="NK17">
        <f t="shared" si="296"/>
        <v>-43.77535882478179</v>
      </c>
      <c r="NL17">
        <f t="shared" si="296"/>
        <v>-43.985776456031203</v>
      </c>
      <c r="NM17">
        <f t="shared" si="296"/>
        <v>-44.196194087280617</v>
      </c>
      <c r="NN17">
        <f t="shared" si="296"/>
        <v>-44.40661171853003</v>
      </c>
      <c r="NO17">
        <f t="shared" si="296"/>
        <v>-44.617029349779443</v>
      </c>
      <c r="NP17">
        <f t="shared" si="296"/>
        <v>-44.827446981028856</v>
      </c>
      <c r="NQ17">
        <f t="shared" si="296"/>
        <v>-45.03786461227827</v>
      </c>
      <c r="NR17">
        <f t="shared" si="296"/>
        <v>-45.248282243527683</v>
      </c>
      <c r="NS17">
        <f t="shared" si="296"/>
        <v>-45.458699874777096</v>
      </c>
      <c r="NT17">
        <f t="shared" si="296"/>
        <v>-45.66911750602651</v>
      </c>
      <c r="NU17">
        <f t="shared" si="296"/>
        <v>-45.879535137275923</v>
      </c>
      <c r="NV17">
        <f t="shared" si="296"/>
        <v>-46.089952768525336</v>
      </c>
      <c r="NW17">
        <f t="shared" si="296"/>
        <v>-46.300370399774749</v>
      </c>
      <c r="NX17">
        <f t="shared" si="296"/>
        <v>-46.510788031024163</v>
      </c>
      <c r="NY17">
        <f t="shared" ref="NY17:OL17" si="297">NX18</f>
        <v>-46.721205662273576</v>
      </c>
      <c r="NZ17">
        <f t="shared" si="297"/>
        <v>-46.931623293522989</v>
      </c>
      <c r="OA17">
        <f t="shared" si="297"/>
        <v>-47.142040924772402</v>
      </c>
      <c r="OB17">
        <f t="shared" si="297"/>
        <v>-47.352458556021816</v>
      </c>
      <c r="OC17">
        <f t="shared" si="297"/>
        <v>-47.562876187271229</v>
      </c>
      <c r="OD17">
        <f t="shared" si="297"/>
        <v>-47.773293818520642</v>
      </c>
      <c r="OE17">
        <f t="shared" si="297"/>
        <v>-47.983711449770055</v>
      </c>
      <c r="OF17">
        <f t="shared" si="297"/>
        <v>-48.194129081019469</v>
      </c>
      <c r="OG17">
        <f t="shared" si="297"/>
        <v>-48.404546712268882</v>
      </c>
      <c r="OH17">
        <f t="shared" si="297"/>
        <v>-48.614964343518295</v>
      </c>
      <c r="OI17">
        <f t="shared" si="297"/>
        <v>-48.825381974767708</v>
      </c>
      <c r="OJ17">
        <f t="shared" si="297"/>
        <v>-49.035799606017122</v>
      </c>
      <c r="OK17">
        <f t="shared" si="297"/>
        <v>-49.246217237266535</v>
      </c>
      <c r="OL17">
        <f t="shared" si="297"/>
        <v>-49.456634868515948</v>
      </c>
    </row>
    <row r="18" spans="1:402" x14ac:dyDescent="0.2">
      <c r="B18" t="s">
        <v>15</v>
      </c>
      <c r="C18">
        <f>C17-$C$13</f>
        <v>34.289582368750587</v>
      </c>
      <c r="D18">
        <f>D17-$C$13</f>
        <v>34.079164737501173</v>
      </c>
      <c r="E18">
        <f t="shared" ref="E18:BP18" si="298">E17-$C$13</f>
        <v>33.86874710625176</v>
      </c>
      <c r="F18">
        <f t="shared" si="298"/>
        <v>33.658329475002347</v>
      </c>
      <c r="G18">
        <f t="shared" si="298"/>
        <v>33.447911843752934</v>
      </c>
      <c r="H18">
        <f t="shared" si="298"/>
        <v>33.23749421250352</v>
      </c>
      <c r="I18">
        <f t="shared" si="298"/>
        <v>33.027076581254107</v>
      </c>
      <c r="J18">
        <f t="shared" si="298"/>
        <v>32.816658950004694</v>
      </c>
      <c r="K18">
        <f t="shared" si="298"/>
        <v>32.606241318755281</v>
      </c>
      <c r="L18">
        <f t="shared" si="298"/>
        <v>32.395823687505867</v>
      </c>
      <c r="M18">
        <f t="shared" si="298"/>
        <v>32.185406056256454</v>
      </c>
      <c r="N18">
        <f t="shared" si="298"/>
        <v>31.974988425007041</v>
      </c>
      <c r="O18">
        <f t="shared" si="298"/>
        <v>31.764570793757628</v>
      </c>
      <c r="P18">
        <f t="shared" si="298"/>
        <v>31.554153162508214</v>
      </c>
      <c r="Q18">
        <f t="shared" si="298"/>
        <v>31.343735531258801</v>
      </c>
      <c r="R18">
        <f t="shared" si="298"/>
        <v>31.133317900009388</v>
      </c>
      <c r="S18">
        <f t="shared" si="298"/>
        <v>30.922900268759975</v>
      </c>
      <c r="T18">
        <f t="shared" si="298"/>
        <v>30.712482637510561</v>
      </c>
      <c r="U18">
        <f t="shared" si="298"/>
        <v>30.502065006261148</v>
      </c>
      <c r="V18">
        <f t="shared" si="298"/>
        <v>30.291647375011735</v>
      </c>
      <c r="W18">
        <f t="shared" si="298"/>
        <v>30.081229743762322</v>
      </c>
      <c r="X18">
        <f t="shared" si="298"/>
        <v>29.870812112512908</v>
      </c>
      <c r="Y18">
        <f t="shared" si="298"/>
        <v>29.660394481263495</v>
      </c>
      <c r="Z18">
        <f t="shared" si="298"/>
        <v>29.449976850014082</v>
      </c>
      <c r="AA18">
        <f t="shared" si="298"/>
        <v>29.239559218764668</v>
      </c>
      <c r="AB18">
        <f t="shared" si="298"/>
        <v>29.029141587515255</v>
      </c>
      <c r="AC18">
        <f t="shared" si="298"/>
        <v>28.818723956265842</v>
      </c>
      <c r="AD18">
        <f t="shared" si="298"/>
        <v>28.608306325016429</v>
      </c>
      <c r="AE18">
        <f t="shared" si="298"/>
        <v>28.397888693767015</v>
      </c>
      <c r="AF18">
        <f t="shared" si="298"/>
        <v>28.187471062517602</v>
      </c>
      <c r="AG18">
        <f t="shared" si="298"/>
        <v>27.977053431268189</v>
      </c>
      <c r="AH18">
        <f t="shared" si="298"/>
        <v>27.766635800018776</v>
      </c>
      <c r="AI18">
        <f t="shared" si="298"/>
        <v>27.556218168769362</v>
      </c>
      <c r="AJ18">
        <f t="shared" si="298"/>
        <v>27.345800537519949</v>
      </c>
      <c r="AK18">
        <f t="shared" si="298"/>
        <v>27.135382906270536</v>
      </c>
      <c r="AL18">
        <f t="shared" si="298"/>
        <v>26.924965275021123</v>
      </c>
      <c r="AM18">
        <f t="shared" si="298"/>
        <v>26.714547643771709</v>
      </c>
      <c r="AN18">
        <f t="shared" si="298"/>
        <v>26.504130012522296</v>
      </c>
      <c r="AO18">
        <f t="shared" si="298"/>
        <v>26.293712381272883</v>
      </c>
      <c r="AP18">
        <f t="shared" si="298"/>
        <v>26.08329475002347</v>
      </c>
      <c r="AQ18">
        <f t="shared" si="298"/>
        <v>25.872877118774056</v>
      </c>
      <c r="AR18">
        <f t="shared" si="298"/>
        <v>25.662459487524643</v>
      </c>
      <c r="AS18">
        <f t="shared" si="298"/>
        <v>25.45204185627523</v>
      </c>
      <c r="AT18">
        <f t="shared" si="298"/>
        <v>25.241624225025816</v>
      </c>
      <c r="AU18">
        <f t="shared" si="298"/>
        <v>25.031206593776403</v>
      </c>
      <c r="AV18">
        <f t="shared" si="298"/>
        <v>24.82078896252699</v>
      </c>
      <c r="AW18">
        <f t="shared" si="298"/>
        <v>24.610371331277577</v>
      </c>
      <c r="AX18">
        <f t="shared" si="298"/>
        <v>24.399953700028163</v>
      </c>
      <c r="AY18">
        <f t="shared" si="298"/>
        <v>24.18953606877875</v>
      </c>
      <c r="AZ18">
        <f t="shared" si="298"/>
        <v>23.979118437529337</v>
      </c>
      <c r="BA18">
        <f t="shared" si="298"/>
        <v>23.768700806279924</v>
      </c>
      <c r="BB18">
        <f t="shared" si="298"/>
        <v>23.55828317503051</v>
      </c>
      <c r="BC18">
        <f t="shared" si="298"/>
        <v>23.347865543781097</v>
      </c>
      <c r="BD18">
        <f t="shared" si="298"/>
        <v>23.137447912531684</v>
      </c>
      <c r="BE18">
        <f t="shared" si="298"/>
        <v>22.927030281282271</v>
      </c>
      <c r="BF18">
        <f t="shared" si="298"/>
        <v>22.716612650032857</v>
      </c>
      <c r="BG18">
        <f t="shared" si="298"/>
        <v>22.506195018783444</v>
      </c>
      <c r="BH18">
        <f t="shared" si="298"/>
        <v>22.295777387534031</v>
      </c>
      <c r="BI18">
        <f t="shared" si="298"/>
        <v>22.085359756284618</v>
      </c>
      <c r="BJ18">
        <f t="shared" si="298"/>
        <v>21.874942125035204</v>
      </c>
      <c r="BK18">
        <f t="shared" si="298"/>
        <v>21.664524493785791</v>
      </c>
      <c r="BL18">
        <f t="shared" si="298"/>
        <v>21.454106862536378</v>
      </c>
      <c r="BM18">
        <f t="shared" si="298"/>
        <v>21.243689231286965</v>
      </c>
      <c r="BN18">
        <f t="shared" si="298"/>
        <v>21.033271600037551</v>
      </c>
      <c r="BO18">
        <f t="shared" si="298"/>
        <v>20.822853968788138</v>
      </c>
      <c r="BP18">
        <f t="shared" si="298"/>
        <v>20.612436337538725</v>
      </c>
      <c r="BQ18">
        <f t="shared" ref="BQ18:DR18" si="299">BQ17-$C$13</f>
        <v>20.402018706289311</v>
      </c>
      <c r="BR18">
        <f t="shared" si="299"/>
        <v>20.191601075039898</v>
      </c>
      <c r="BS18">
        <f t="shared" si="299"/>
        <v>19.981183443790485</v>
      </c>
      <c r="BT18">
        <f t="shared" si="299"/>
        <v>19.770765812541072</v>
      </c>
      <c r="BU18">
        <f t="shared" si="299"/>
        <v>19.560348181291658</v>
      </c>
      <c r="BV18">
        <f t="shared" si="299"/>
        <v>19.349930550042245</v>
      </c>
      <c r="BW18">
        <f t="shared" si="299"/>
        <v>19.139512918792832</v>
      </c>
      <c r="BX18">
        <f t="shared" si="299"/>
        <v>18.929095287543419</v>
      </c>
      <c r="BY18">
        <f t="shared" si="299"/>
        <v>18.718677656294005</v>
      </c>
      <c r="BZ18">
        <f t="shared" si="299"/>
        <v>18.508260025044592</v>
      </c>
      <c r="CA18">
        <f t="shared" si="299"/>
        <v>18.297842393795179</v>
      </c>
      <c r="CB18">
        <f t="shared" si="299"/>
        <v>18.087424762545766</v>
      </c>
      <c r="CC18">
        <f t="shared" si="299"/>
        <v>17.877007131296352</v>
      </c>
      <c r="CD18">
        <f t="shared" si="299"/>
        <v>17.666589500046939</v>
      </c>
      <c r="CE18">
        <f t="shared" si="299"/>
        <v>17.456171868797526</v>
      </c>
      <c r="CF18">
        <f t="shared" si="299"/>
        <v>17.245754237548113</v>
      </c>
      <c r="CG18">
        <f t="shared" si="299"/>
        <v>17.035336606298699</v>
      </c>
      <c r="CH18">
        <f t="shared" si="299"/>
        <v>16.824918975049286</v>
      </c>
      <c r="CI18">
        <f t="shared" si="299"/>
        <v>16.614501343799873</v>
      </c>
      <c r="CJ18">
        <f t="shared" si="299"/>
        <v>16.404083712550459</v>
      </c>
      <c r="CK18">
        <f t="shared" si="299"/>
        <v>16.193666081301046</v>
      </c>
      <c r="CL18">
        <f t="shared" si="299"/>
        <v>15.983248450051633</v>
      </c>
      <c r="CM18">
        <f t="shared" si="299"/>
        <v>15.77283081880222</v>
      </c>
      <c r="CN18">
        <f t="shared" si="299"/>
        <v>15.562413187552806</v>
      </c>
      <c r="CO18">
        <f t="shared" si="299"/>
        <v>15.351995556303393</v>
      </c>
      <c r="CP18">
        <f t="shared" si="299"/>
        <v>15.14157792505398</v>
      </c>
      <c r="CQ18">
        <f t="shared" si="299"/>
        <v>14.931160293804567</v>
      </c>
      <c r="CR18">
        <f t="shared" si="299"/>
        <v>14.720742662555153</v>
      </c>
      <c r="CS18">
        <f t="shared" si="299"/>
        <v>14.51032503130574</v>
      </c>
      <c r="CT18">
        <f t="shared" si="299"/>
        <v>14.299907400056327</v>
      </c>
      <c r="CU18">
        <f t="shared" si="299"/>
        <v>14.089489768806914</v>
      </c>
      <c r="CV18">
        <f t="shared" si="299"/>
        <v>13.8790721375575</v>
      </c>
      <c r="CW18">
        <f t="shared" si="299"/>
        <v>13.668654506308087</v>
      </c>
      <c r="CX18">
        <f t="shared" si="299"/>
        <v>13.458236875058674</v>
      </c>
      <c r="CY18">
        <f t="shared" si="299"/>
        <v>13.247819243809261</v>
      </c>
      <c r="CZ18">
        <f t="shared" si="299"/>
        <v>13.037401612559847</v>
      </c>
      <c r="DA18">
        <f t="shared" si="299"/>
        <v>12.826983981310434</v>
      </c>
      <c r="DB18">
        <f t="shared" si="299"/>
        <v>12.616566350061021</v>
      </c>
      <c r="DC18">
        <f t="shared" si="299"/>
        <v>12.406148718811608</v>
      </c>
      <c r="DD18">
        <f t="shared" si="299"/>
        <v>12.195731087562194</v>
      </c>
      <c r="DE18">
        <f t="shared" si="299"/>
        <v>11.985313456312781</v>
      </c>
      <c r="DF18">
        <f t="shared" si="299"/>
        <v>11.774895825063368</v>
      </c>
      <c r="DG18">
        <f t="shared" si="299"/>
        <v>11.564478193813954</v>
      </c>
      <c r="DH18">
        <f t="shared" si="299"/>
        <v>11.354060562564541</v>
      </c>
      <c r="DI18">
        <f t="shared" si="299"/>
        <v>11.143642931315128</v>
      </c>
      <c r="DJ18">
        <f t="shared" si="299"/>
        <v>10.933225300065715</v>
      </c>
      <c r="DK18">
        <f t="shared" si="299"/>
        <v>10.722807668816301</v>
      </c>
      <c r="DL18">
        <f t="shared" si="299"/>
        <v>10.512390037566888</v>
      </c>
      <c r="DM18">
        <f t="shared" si="299"/>
        <v>10.301972406317475</v>
      </c>
      <c r="DN18">
        <f t="shared" si="299"/>
        <v>10.091554775068062</v>
      </c>
      <c r="DO18">
        <f t="shared" si="299"/>
        <v>9.8811371438186484</v>
      </c>
      <c r="DP18">
        <f t="shared" si="299"/>
        <v>9.6707195125692351</v>
      </c>
      <c r="DQ18">
        <f t="shared" si="299"/>
        <v>9.4603018813198219</v>
      </c>
      <c r="DR18">
        <f t="shared" si="299"/>
        <v>9.2498842500704086</v>
      </c>
      <c r="DS18">
        <f t="shared" ref="DS18" si="300">DS17-$C$13</f>
        <v>9.0394666188209953</v>
      </c>
      <c r="DT18">
        <f t="shared" ref="DT18" si="301">DT17-$C$13</f>
        <v>8.8290489875715821</v>
      </c>
      <c r="DU18">
        <f t="shared" ref="DU18" si="302">DU17-$C$13</f>
        <v>8.6186313563221688</v>
      </c>
      <c r="DV18">
        <f t="shared" ref="DV18" si="303">DV17-$C$13</f>
        <v>8.4082137250727556</v>
      </c>
      <c r="DW18">
        <f t="shared" ref="DW18" si="304">DW17-$C$13</f>
        <v>8.1977960938233423</v>
      </c>
      <c r="DX18">
        <f t="shared" ref="DX18" si="305">DX17-$C$13</f>
        <v>7.9873784625739281</v>
      </c>
      <c r="DY18">
        <f t="shared" ref="DY18" si="306">DY17-$C$13</f>
        <v>7.776960831324514</v>
      </c>
      <c r="DZ18">
        <f t="shared" ref="DZ18" si="307">DZ17-$C$13</f>
        <v>7.5665432000750998</v>
      </c>
      <c r="EA18">
        <f t="shared" ref="EA18" si="308">EA17-$C$13</f>
        <v>7.3561255688256857</v>
      </c>
      <c r="EB18">
        <f t="shared" ref="EB18" si="309">EB17-$C$13</f>
        <v>7.1457079375762715</v>
      </c>
      <c r="EC18">
        <f t="shared" ref="EC18" si="310">EC17-$C$13</f>
        <v>6.9352903063268574</v>
      </c>
      <c r="ED18">
        <f t="shared" ref="ED18" si="311">ED17-$C$13</f>
        <v>6.7248726750774432</v>
      </c>
      <c r="EE18">
        <f t="shared" ref="EE18" si="312">EE17-$C$13</f>
        <v>6.5144550438280291</v>
      </c>
      <c r="EF18">
        <f t="shared" ref="EF18" si="313">EF17-$C$13</f>
        <v>6.3040374125786149</v>
      </c>
      <c r="EG18">
        <f t="shared" ref="EG18" si="314">EG17-$C$13</f>
        <v>6.0936197813292008</v>
      </c>
      <c r="EH18">
        <f t="shared" ref="EH18" si="315">EH17-$C$13</f>
        <v>5.8832021500797866</v>
      </c>
      <c r="EI18">
        <f t="shared" ref="EI18" si="316">EI17-$C$13</f>
        <v>5.6727845188303725</v>
      </c>
      <c r="EJ18">
        <f t="shared" ref="EJ18" si="317">EJ17-$C$13</f>
        <v>5.4623668875809583</v>
      </c>
      <c r="EK18">
        <f t="shared" ref="EK18" si="318">EK17-$C$13</f>
        <v>5.2519492563315442</v>
      </c>
      <c r="EL18">
        <f t="shared" ref="EL18" si="319">EL17-$C$13</f>
        <v>5.04153162508213</v>
      </c>
      <c r="EM18">
        <f t="shared" ref="EM18" si="320">EM17-$C$13</f>
        <v>4.8311139938327159</v>
      </c>
      <c r="EN18">
        <f t="shared" ref="EN18" si="321">EN17-$C$13</f>
        <v>4.6206963625833017</v>
      </c>
      <c r="EO18">
        <f t="shared" ref="EO18" si="322">EO17-$C$13</f>
        <v>4.4102787313338876</v>
      </c>
      <c r="EP18">
        <f t="shared" ref="EP18" si="323">EP17-$C$13</f>
        <v>4.1998611000844734</v>
      </c>
      <c r="EQ18">
        <f t="shared" ref="EQ18" si="324">EQ17-$C$13</f>
        <v>3.9894434688350597</v>
      </c>
      <c r="ER18">
        <f t="shared" ref="ER18" si="325">ER17-$C$13</f>
        <v>3.779025837585646</v>
      </c>
      <c r="ES18">
        <f t="shared" ref="ES18" si="326">ES17-$C$13</f>
        <v>3.5686082063362323</v>
      </c>
      <c r="ET18">
        <f t="shared" ref="ET18" si="327">ET17-$C$13</f>
        <v>3.3581905750868186</v>
      </c>
      <c r="EU18">
        <f t="shared" ref="EU18" si="328">EU17-$C$13</f>
        <v>3.1477729438374049</v>
      </c>
      <c r="EV18">
        <f t="shared" ref="EV18" si="329">EV17-$C$13</f>
        <v>2.9373553125879912</v>
      </c>
      <c r="EW18">
        <f t="shared" ref="EW18" si="330">EW17-$C$13</f>
        <v>2.7269376813385775</v>
      </c>
      <c r="EX18">
        <f t="shared" ref="EX18" si="331">EX17-$C$13</f>
        <v>2.5165200500891638</v>
      </c>
      <c r="EY18">
        <f t="shared" ref="EY18" si="332">EY17-$C$13</f>
        <v>2.3061024188397501</v>
      </c>
      <c r="EZ18">
        <f t="shared" ref="EZ18" si="333">EZ17-$C$13</f>
        <v>2.0956847875903364</v>
      </c>
      <c r="FA18">
        <f t="shared" ref="FA18" si="334">FA17-$C$13</f>
        <v>1.8852671563409227</v>
      </c>
      <c r="FB18">
        <f t="shared" ref="FB18" si="335">FB17-$C$13</f>
        <v>1.674849525091509</v>
      </c>
      <c r="FC18">
        <f t="shared" ref="FC18" si="336">FC17-$C$13</f>
        <v>1.4644318938420953</v>
      </c>
      <c r="FD18">
        <f t="shared" ref="FD18" si="337">FD17-$C$13</f>
        <v>1.2540142625926816</v>
      </c>
      <c r="FE18">
        <f t="shared" ref="FE18" si="338">FE17-$C$13</f>
        <v>1.0435966313432679</v>
      </c>
      <c r="FF18">
        <f t="shared" ref="FF18" si="339">FF17-$C$13</f>
        <v>0.83317900009385404</v>
      </c>
      <c r="FG18">
        <f t="shared" ref="FG18" si="340">FG17-$C$13</f>
        <v>0.62276136884444022</v>
      </c>
      <c r="FH18">
        <f t="shared" ref="FH18" si="341">FH17-$C$13</f>
        <v>0.4123437375950264</v>
      </c>
      <c r="FI18">
        <f t="shared" ref="FI18" si="342">FI17-$C$13</f>
        <v>0.20192610634561262</v>
      </c>
      <c r="FJ18">
        <f t="shared" ref="FJ18" si="343">FJ17-$C$13</f>
        <v>-8.4915249038011731E-3</v>
      </c>
      <c r="FK18">
        <f t="shared" ref="FK18" si="344">FK17-$C$13</f>
        <v>-0.21890915615321496</v>
      </c>
      <c r="FL18">
        <f t="shared" ref="FL18" si="345">FL17-$C$13</f>
        <v>-0.42932678740262875</v>
      </c>
      <c r="FM18">
        <f t="shared" ref="FM18" si="346">FM17-$C$13</f>
        <v>-0.63974441865204257</v>
      </c>
      <c r="FN18">
        <f t="shared" ref="FN18" si="347">FN17-$C$13</f>
        <v>-0.85016204990145638</v>
      </c>
      <c r="FO18">
        <f t="shared" ref="FO18" si="348">FO17-$C$13</f>
        <v>-1.0605796811508701</v>
      </c>
      <c r="FP18">
        <f t="shared" ref="FP18" si="349">FP17-$C$13</f>
        <v>-1.2709973124002838</v>
      </c>
      <c r="FQ18">
        <f t="shared" ref="FQ18" si="350">FQ17-$C$13</f>
        <v>-1.4814149436496975</v>
      </c>
      <c r="FR18">
        <f t="shared" ref="FR18" si="351">FR17-$C$13</f>
        <v>-1.6918325748991112</v>
      </c>
      <c r="FS18">
        <f t="shared" ref="FS18" si="352">FS17-$C$13</f>
        <v>-1.9022502061485249</v>
      </c>
      <c r="FT18">
        <f t="shared" ref="FT18" si="353">FT17-$C$13</f>
        <v>-2.1126678373979386</v>
      </c>
      <c r="FU18">
        <f t="shared" ref="FU18" si="354">FU17-$C$13</f>
        <v>-2.3230854686473523</v>
      </c>
      <c r="FV18">
        <f t="shared" ref="FV18" si="355">FV17-$C$13</f>
        <v>-2.533503099896766</v>
      </c>
      <c r="FW18">
        <f t="shared" ref="FW18" si="356">FW17-$C$13</f>
        <v>-2.7439207311461797</v>
      </c>
      <c r="FX18">
        <f t="shared" ref="FX18" si="357">FX17-$C$13</f>
        <v>-2.9543383623955934</v>
      </c>
      <c r="FY18">
        <f t="shared" ref="FY18" si="358">FY17-$C$13</f>
        <v>-3.1647559936450071</v>
      </c>
      <c r="FZ18">
        <f t="shared" ref="FZ18" si="359">FZ17-$C$13</f>
        <v>-3.3751736248944209</v>
      </c>
      <c r="GA18">
        <f t="shared" ref="GA18" si="360">GA17-$C$13</f>
        <v>-3.5855912561438346</v>
      </c>
      <c r="GB18">
        <f t="shared" ref="GB18" si="361">GB17-$C$13</f>
        <v>-3.7960088873932483</v>
      </c>
      <c r="GC18">
        <f t="shared" ref="GC18" si="362">GC17-$C$13</f>
        <v>-4.0064265186426624</v>
      </c>
      <c r="GD18">
        <f t="shared" ref="GD18" si="363">GD17-$C$13</f>
        <v>-4.2168441498920766</v>
      </c>
      <c r="GE18">
        <f t="shared" ref="GE18" si="364">GE17-$C$13</f>
        <v>-4.4272617811414907</v>
      </c>
      <c r="GF18">
        <f t="shared" ref="GF18" si="365">GF17-$C$13</f>
        <v>-4.6376794123909049</v>
      </c>
      <c r="GG18">
        <f t="shared" ref="GG18" si="366">GG17-$C$13</f>
        <v>-4.848097043640319</v>
      </c>
      <c r="GH18">
        <f t="shared" ref="GH18" si="367">GH17-$C$13</f>
        <v>-5.0585146748897332</v>
      </c>
      <c r="GI18">
        <f t="shared" ref="GI18" si="368">GI17-$C$13</f>
        <v>-5.2689323061391473</v>
      </c>
      <c r="GJ18">
        <f t="shared" ref="GJ18" si="369">GJ17-$C$13</f>
        <v>-5.4793499373885615</v>
      </c>
      <c r="GK18">
        <f t="shared" ref="GK18" si="370">GK17-$C$13</f>
        <v>-5.6897675686379756</v>
      </c>
      <c r="GL18">
        <f t="shared" ref="GL18" si="371">GL17-$C$13</f>
        <v>-5.9001851998873898</v>
      </c>
      <c r="GM18">
        <f t="shared" ref="GM18" si="372">GM17-$C$13</f>
        <v>-6.1106028311368039</v>
      </c>
      <c r="GN18">
        <f t="shared" ref="GN18" si="373">GN17-$C$13</f>
        <v>-6.3210204623862181</v>
      </c>
      <c r="GO18">
        <f t="shared" ref="GO18" si="374">GO17-$C$13</f>
        <v>-6.5314380936356322</v>
      </c>
      <c r="GP18">
        <f t="shared" ref="GP18" si="375">GP17-$C$13</f>
        <v>-6.7418557248850464</v>
      </c>
      <c r="GQ18">
        <f t="shared" ref="GQ18" si="376">GQ17-$C$13</f>
        <v>-6.9522733561344605</v>
      </c>
      <c r="GR18">
        <f t="shared" ref="GR18" si="377">GR17-$C$13</f>
        <v>-7.1626909873838747</v>
      </c>
      <c r="GS18">
        <f t="shared" ref="GS18" si="378">GS17-$C$13</f>
        <v>-7.3731086186332888</v>
      </c>
      <c r="GT18">
        <f t="shared" ref="GT18" si="379">GT17-$C$13</f>
        <v>-7.583526249882703</v>
      </c>
      <c r="GU18">
        <f t="shared" ref="GU18" si="380">GU17-$C$13</f>
        <v>-7.7939438811321171</v>
      </c>
      <c r="GV18">
        <f t="shared" ref="GV18" si="381">GV17-$C$13</f>
        <v>-8.0043615123815304</v>
      </c>
      <c r="GW18">
        <f t="shared" ref="GW18" si="382">GW17-$C$13</f>
        <v>-8.2147791436309436</v>
      </c>
      <c r="GX18">
        <f t="shared" ref="GX18" si="383">GX17-$C$13</f>
        <v>-8.4251967748803569</v>
      </c>
      <c r="GY18">
        <f t="shared" ref="GY18" si="384">GY17-$C$13</f>
        <v>-8.6356144061297702</v>
      </c>
      <c r="GZ18">
        <f t="shared" ref="GZ18" si="385">GZ17-$C$13</f>
        <v>-8.8460320373791834</v>
      </c>
      <c r="HA18">
        <f t="shared" ref="HA18" si="386">HA17-$C$13</f>
        <v>-9.0564496686285967</v>
      </c>
      <c r="HB18">
        <f t="shared" ref="HB18" si="387">HB17-$C$13</f>
        <v>-9.2668672998780099</v>
      </c>
      <c r="HC18">
        <f t="shared" ref="HC18" si="388">HC17-$C$13</f>
        <v>-9.4772849311274232</v>
      </c>
      <c r="HD18">
        <f t="shared" ref="HD18" si="389">HD17-$C$13</f>
        <v>-9.6877025623768365</v>
      </c>
      <c r="HE18">
        <f t="shared" ref="HE18" si="390">HE17-$C$13</f>
        <v>-9.8981201936262497</v>
      </c>
      <c r="HF18">
        <f t="shared" ref="HF18" si="391">HF17-$C$13</f>
        <v>-10.108537824875663</v>
      </c>
      <c r="HG18">
        <f t="shared" ref="HG18" si="392">HG17-$C$13</f>
        <v>-10.318955456125076</v>
      </c>
      <c r="HH18">
        <f t="shared" ref="HH18" si="393">HH17-$C$13</f>
        <v>-10.52937308737449</v>
      </c>
      <c r="HI18">
        <f t="shared" ref="HI18" si="394">HI17-$C$13</f>
        <v>-10.739790718623903</v>
      </c>
      <c r="HJ18">
        <f t="shared" ref="HJ18" si="395">HJ17-$C$13</f>
        <v>-10.950208349873316</v>
      </c>
      <c r="HK18">
        <f t="shared" ref="HK18" si="396">HK17-$C$13</f>
        <v>-11.160625981122729</v>
      </c>
      <c r="HL18">
        <f t="shared" ref="HL18" si="397">HL17-$C$13</f>
        <v>-11.371043612372143</v>
      </c>
      <c r="HM18">
        <f t="shared" ref="HM18" si="398">HM17-$C$13</f>
        <v>-11.581461243621556</v>
      </c>
      <c r="HN18">
        <f t="shared" ref="HN18" si="399">HN17-$C$13</f>
        <v>-11.791878874870969</v>
      </c>
      <c r="HO18">
        <f t="shared" ref="HO18" si="400">HO17-$C$13</f>
        <v>-12.002296506120382</v>
      </c>
      <c r="HP18">
        <f t="shared" ref="HP18" si="401">HP17-$C$13</f>
        <v>-12.212714137369796</v>
      </c>
      <c r="HQ18">
        <f t="shared" ref="HQ18" si="402">HQ17-$C$13</f>
        <v>-12.423131768619209</v>
      </c>
      <c r="HR18">
        <f t="shared" ref="HR18" si="403">HR17-$C$13</f>
        <v>-12.633549399868622</v>
      </c>
      <c r="HS18">
        <f t="shared" ref="HS18" si="404">HS17-$C$13</f>
        <v>-12.843967031118035</v>
      </c>
      <c r="HT18">
        <f t="shared" ref="HT18" si="405">HT17-$C$13</f>
        <v>-13.054384662367449</v>
      </c>
      <c r="HU18">
        <f t="shared" ref="HU18" si="406">HU17-$C$13</f>
        <v>-13.264802293616862</v>
      </c>
      <c r="HV18">
        <f t="shared" ref="HV18" si="407">HV17-$C$13</f>
        <v>-13.475219924866275</v>
      </c>
      <c r="HW18">
        <f t="shared" ref="HW18" si="408">HW17-$C$13</f>
        <v>-13.685637556115688</v>
      </c>
      <c r="HX18">
        <f t="shared" ref="HX18" si="409">HX17-$C$13</f>
        <v>-13.896055187365102</v>
      </c>
      <c r="HY18">
        <f t="shared" ref="HY18" si="410">HY17-$C$13</f>
        <v>-14.106472818614515</v>
      </c>
      <c r="HZ18">
        <f t="shared" ref="HZ18" si="411">HZ17-$C$13</f>
        <v>-14.316890449863928</v>
      </c>
      <c r="IA18">
        <f t="shared" ref="IA18" si="412">IA17-$C$13</f>
        <v>-14.527308081113341</v>
      </c>
      <c r="IB18">
        <f t="shared" ref="IB18" si="413">IB17-$C$13</f>
        <v>-14.737725712362755</v>
      </c>
      <c r="IC18">
        <f t="shared" ref="IC18" si="414">IC17-$C$13</f>
        <v>-14.948143343612168</v>
      </c>
      <c r="ID18">
        <f t="shared" ref="ID18" si="415">ID17-$C$13</f>
        <v>-15.158560974861581</v>
      </c>
      <c r="IE18">
        <f t="shared" ref="IE18" si="416">IE17-$C$13</f>
        <v>-15.368978606110995</v>
      </c>
      <c r="IF18">
        <f t="shared" ref="IF18" si="417">IF17-$C$13</f>
        <v>-15.579396237360408</v>
      </c>
      <c r="IG18">
        <f t="shared" ref="IG18" si="418">IG17-$C$13</f>
        <v>-15.789813868609821</v>
      </c>
      <c r="IH18">
        <f t="shared" ref="IH18" si="419">IH17-$C$13</f>
        <v>-16.000231499859236</v>
      </c>
      <c r="II18">
        <f t="shared" ref="II18" si="420">II17-$C$13</f>
        <v>-16.210649131108649</v>
      </c>
      <c r="IJ18">
        <f t="shared" ref="IJ18" si="421">IJ17-$C$13</f>
        <v>-16.421066762358063</v>
      </c>
      <c r="IK18">
        <f t="shared" ref="IK18" si="422">IK17-$C$13</f>
        <v>-16.631484393607476</v>
      </c>
      <c r="IL18">
        <f t="shared" ref="IL18" si="423">IL17-$C$13</f>
        <v>-16.841902024856889</v>
      </c>
      <c r="IM18">
        <f t="shared" ref="IM18" si="424">IM17-$C$13</f>
        <v>-17.052319656106302</v>
      </c>
      <c r="IN18">
        <f t="shared" ref="IN18" si="425">IN17-$C$13</f>
        <v>-17.262737287355716</v>
      </c>
      <c r="IO18">
        <f t="shared" ref="IO18" si="426">IO17-$C$13</f>
        <v>-17.473154918605129</v>
      </c>
      <c r="IP18">
        <f t="shared" ref="IP18" si="427">IP17-$C$13</f>
        <v>-17.683572549854542</v>
      </c>
      <c r="IQ18">
        <f t="shared" ref="IQ18" si="428">IQ17-$C$13</f>
        <v>-17.893990181103955</v>
      </c>
      <c r="IR18">
        <f t="shared" ref="IR18" si="429">IR17-$C$13</f>
        <v>-18.104407812353369</v>
      </c>
      <c r="IS18">
        <f t="shared" ref="IS18" si="430">IS17-$C$13</f>
        <v>-18.314825443602782</v>
      </c>
      <c r="IT18">
        <f t="shared" ref="IT18" si="431">IT17-$C$13</f>
        <v>-18.525243074852195</v>
      </c>
      <c r="IU18">
        <f t="shared" ref="IU18" si="432">IU17-$C$13</f>
        <v>-18.735660706101608</v>
      </c>
      <c r="IV18">
        <f t="shared" ref="IV18" si="433">IV17-$C$13</f>
        <v>-18.946078337351022</v>
      </c>
      <c r="IW18">
        <f t="shared" ref="IW18" si="434">IW17-$C$13</f>
        <v>-19.156495968600435</v>
      </c>
      <c r="IX18">
        <f t="shared" ref="IX18" si="435">IX17-$C$13</f>
        <v>-19.366913599849848</v>
      </c>
      <c r="IY18">
        <f t="shared" ref="IY18" si="436">IY17-$C$13</f>
        <v>-19.577331231099262</v>
      </c>
      <c r="IZ18">
        <f t="shared" ref="IZ18" si="437">IZ17-$C$13</f>
        <v>-19.787748862348675</v>
      </c>
      <c r="JA18">
        <f t="shared" ref="JA18" si="438">JA17-$C$13</f>
        <v>-19.998166493598088</v>
      </c>
      <c r="JB18">
        <f t="shared" ref="JB18" si="439">JB17-$C$13</f>
        <v>-20.208584124847501</v>
      </c>
      <c r="JC18">
        <f t="shared" ref="JC18" si="440">JC17-$C$13</f>
        <v>-20.419001756096915</v>
      </c>
      <c r="JD18">
        <f t="shared" ref="JD18" si="441">JD17-$C$13</f>
        <v>-20.629419387346328</v>
      </c>
      <c r="JE18">
        <f t="shared" ref="JE18" si="442">JE17-$C$13</f>
        <v>-20.839837018595741</v>
      </c>
      <c r="JF18">
        <f t="shared" ref="JF18" si="443">JF17-$C$13</f>
        <v>-21.050254649845154</v>
      </c>
      <c r="JG18">
        <f t="shared" ref="JG18" si="444">JG17-$C$13</f>
        <v>-21.260672281094568</v>
      </c>
      <c r="JH18">
        <f t="shared" ref="JH18" si="445">JH17-$C$13</f>
        <v>-21.471089912343981</v>
      </c>
      <c r="JI18">
        <f t="shared" ref="JI18" si="446">JI17-$C$13</f>
        <v>-21.681507543593394</v>
      </c>
      <c r="JJ18">
        <f t="shared" ref="JJ18" si="447">JJ17-$C$13</f>
        <v>-21.891925174842807</v>
      </c>
      <c r="JK18">
        <f t="shared" ref="JK18" si="448">JK17-$C$13</f>
        <v>-22.102342806092221</v>
      </c>
      <c r="JL18">
        <f t="shared" ref="JL18" si="449">JL17-$C$13</f>
        <v>-22.312760437341634</v>
      </c>
      <c r="JM18">
        <f t="shared" ref="JM18" si="450">JM17-$C$13</f>
        <v>-22.523178068591047</v>
      </c>
      <c r="JN18">
        <f t="shared" ref="JN18" si="451">JN17-$C$13</f>
        <v>-22.73359569984046</v>
      </c>
      <c r="JO18">
        <f t="shared" ref="JO18" si="452">JO17-$C$13</f>
        <v>-22.944013331089874</v>
      </c>
      <c r="JP18">
        <f t="shared" ref="JP18" si="453">JP17-$C$13</f>
        <v>-23.154430962339287</v>
      </c>
      <c r="JQ18">
        <f t="shared" ref="JQ18" si="454">JQ17-$C$13</f>
        <v>-23.3648485935887</v>
      </c>
      <c r="JR18">
        <f t="shared" ref="JR18" si="455">JR17-$C$13</f>
        <v>-23.575266224838114</v>
      </c>
      <c r="JS18">
        <f t="shared" ref="JS18" si="456">JS17-$C$13</f>
        <v>-23.785683856087527</v>
      </c>
      <c r="JT18">
        <f t="shared" ref="JT18" si="457">JT17-$C$13</f>
        <v>-23.99610148733694</v>
      </c>
      <c r="JU18">
        <f t="shared" ref="JU18" si="458">JU17-$C$13</f>
        <v>-24.206519118586353</v>
      </c>
      <c r="JV18">
        <f t="shared" ref="JV18" si="459">JV17-$C$13</f>
        <v>-24.416936749835767</v>
      </c>
      <c r="JW18">
        <f t="shared" ref="JW18" si="460">JW17-$C$13</f>
        <v>-24.62735438108518</v>
      </c>
      <c r="JX18">
        <f t="shared" ref="JX18" si="461">JX17-$C$13</f>
        <v>-24.837772012334593</v>
      </c>
      <c r="JY18">
        <f t="shared" ref="JY18" si="462">JY17-$C$13</f>
        <v>-25.048189643584006</v>
      </c>
      <c r="JZ18">
        <f t="shared" ref="JZ18" si="463">JZ17-$C$13</f>
        <v>-25.25860727483342</v>
      </c>
      <c r="KA18">
        <f t="shared" ref="KA18" si="464">KA17-$C$13</f>
        <v>-25.469024906082833</v>
      </c>
      <c r="KB18">
        <f t="shared" ref="KB18" si="465">KB17-$C$13</f>
        <v>-25.679442537332246</v>
      </c>
      <c r="KC18">
        <f t="shared" ref="KC18" si="466">KC17-$C$13</f>
        <v>-25.889860168581659</v>
      </c>
      <c r="KD18">
        <f t="shared" ref="KD18" si="467">KD17-$C$13</f>
        <v>-26.100277799831073</v>
      </c>
      <c r="KE18">
        <f t="shared" ref="KE18" si="468">KE17-$C$13</f>
        <v>-26.310695431080486</v>
      </c>
      <c r="KF18">
        <f t="shared" ref="KF18" si="469">KF17-$C$13</f>
        <v>-26.521113062329899</v>
      </c>
      <c r="KG18">
        <f t="shared" ref="KG18" si="470">KG17-$C$13</f>
        <v>-26.731530693579312</v>
      </c>
      <c r="KH18">
        <f t="shared" ref="KH18" si="471">KH17-$C$13</f>
        <v>-26.941948324828726</v>
      </c>
      <c r="KI18">
        <f t="shared" ref="KI18" si="472">KI17-$C$13</f>
        <v>-27.152365956078139</v>
      </c>
      <c r="KJ18">
        <f t="shared" ref="KJ18" si="473">KJ17-$C$13</f>
        <v>-27.362783587327552</v>
      </c>
      <c r="KK18">
        <f t="shared" ref="KK18" si="474">KK17-$C$13</f>
        <v>-27.573201218576965</v>
      </c>
      <c r="KL18">
        <f t="shared" ref="KL18" si="475">KL17-$C$13</f>
        <v>-27.783618849826379</v>
      </c>
      <c r="KM18">
        <f t="shared" ref="KM18" si="476">KM17-$C$13</f>
        <v>-27.994036481075792</v>
      </c>
      <c r="KN18">
        <f t="shared" ref="KN18" si="477">KN17-$C$13</f>
        <v>-28.204454112325205</v>
      </c>
      <c r="KO18">
        <f t="shared" ref="KO18" si="478">KO17-$C$13</f>
        <v>-28.414871743574619</v>
      </c>
      <c r="KP18">
        <f t="shared" ref="KP18" si="479">KP17-$C$13</f>
        <v>-28.625289374824032</v>
      </c>
      <c r="KQ18">
        <f t="shared" ref="KQ18" si="480">KQ17-$C$13</f>
        <v>-28.835707006073445</v>
      </c>
      <c r="KR18">
        <f t="shared" ref="KR18" si="481">KR17-$C$13</f>
        <v>-29.046124637322858</v>
      </c>
      <c r="KS18">
        <f t="shared" ref="KS18" si="482">KS17-$C$13</f>
        <v>-29.256542268572272</v>
      </c>
      <c r="KT18">
        <f t="shared" ref="KT18" si="483">KT17-$C$13</f>
        <v>-29.466959899821685</v>
      </c>
      <c r="KU18">
        <f t="shared" ref="KU18" si="484">KU17-$C$13</f>
        <v>-29.677377531071098</v>
      </c>
      <c r="KV18">
        <f t="shared" ref="KV18" si="485">KV17-$C$13</f>
        <v>-29.887795162320511</v>
      </c>
      <c r="KW18">
        <f t="shared" ref="KW18" si="486">KW17-$C$13</f>
        <v>-30.098212793569925</v>
      </c>
      <c r="KX18">
        <f t="shared" ref="KX18" si="487">KX17-$C$13</f>
        <v>-30.308630424819338</v>
      </c>
      <c r="KY18">
        <f t="shared" ref="KY18" si="488">KY17-$C$13</f>
        <v>-30.519048056068751</v>
      </c>
      <c r="KZ18">
        <f t="shared" ref="KZ18" si="489">KZ17-$C$13</f>
        <v>-30.729465687318164</v>
      </c>
      <c r="LA18">
        <f t="shared" ref="LA18" si="490">LA17-$C$13</f>
        <v>-30.939883318567578</v>
      </c>
      <c r="LB18">
        <f t="shared" ref="LB18" si="491">LB17-$C$13</f>
        <v>-31.150300949816991</v>
      </c>
      <c r="LC18">
        <f t="shared" ref="LC18" si="492">LC17-$C$13</f>
        <v>-31.360718581066404</v>
      </c>
      <c r="LD18">
        <f t="shared" ref="LD18" si="493">LD17-$C$13</f>
        <v>-31.571136212315817</v>
      </c>
      <c r="LE18">
        <f t="shared" ref="LE18" si="494">LE17-$C$13</f>
        <v>-31.781553843565231</v>
      </c>
      <c r="LF18">
        <f t="shared" ref="LF18" si="495">LF17-$C$13</f>
        <v>-31.991971474814644</v>
      </c>
      <c r="LG18">
        <f t="shared" ref="LG18" si="496">LG17-$C$13</f>
        <v>-32.202389106064061</v>
      </c>
      <c r="LH18">
        <f t="shared" ref="LH18" si="497">LH17-$C$13</f>
        <v>-32.412806737313474</v>
      </c>
      <c r="LI18">
        <f t="shared" ref="LI18" si="498">LI17-$C$13</f>
        <v>-32.623224368562887</v>
      </c>
      <c r="LJ18">
        <f t="shared" ref="LJ18" si="499">LJ17-$C$13</f>
        <v>-32.833641999812301</v>
      </c>
      <c r="LK18">
        <f t="shared" ref="LK18" si="500">LK17-$C$13</f>
        <v>-33.044059631061714</v>
      </c>
      <c r="LL18">
        <f t="shared" ref="LL18" si="501">LL17-$C$13</f>
        <v>-33.254477262311127</v>
      </c>
      <c r="LM18">
        <f t="shared" ref="LM18" si="502">LM17-$C$13</f>
        <v>-33.46489489356054</v>
      </c>
      <c r="LN18">
        <f t="shared" ref="LN18" si="503">LN17-$C$13</f>
        <v>-33.675312524809954</v>
      </c>
      <c r="LO18">
        <f t="shared" ref="LO18" si="504">LO17-$C$13</f>
        <v>-33.885730156059367</v>
      </c>
      <c r="LP18">
        <f t="shared" ref="LP18" si="505">LP17-$C$13</f>
        <v>-34.09614778730878</v>
      </c>
      <c r="LQ18">
        <f t="shared" ref="LQ18" si="506">LQ17-$C$13</f>
        <v>-34.306565418558193</v>
      </c>
      <c r="LR18">
        <f t="shared" ref="LR18" si="507">LR17-$C$13</f>
        <v>-34.516983049807607</v>
      </c>
      <c r="LS18">
        <f t="shared" ref="LS18" si="508">LS17-$C$13</f>
        <v>-34.72740068105702</v>
      </c>
      <c r="LT18">
        <f t="shared" ref="LT18" si="509">LT17-$C$13</f>
        <v>-34.937818312306433</v>
      </c>
      <c r="LU18">
        <f t="shared" ref="LU18" si="510">LU17-$C$13</f>
        <v>-35.148235943555846</v>
      </c>
      <c r="LV18">
        <f t="shared" ref="LV18" si="511">LV17-$C$13</f>
        <v>-35.35865357480526</v>
      </c>
      <c r="LW18">
        <f t="shared" ref="LW18" si="512">LW17-$C$13</f>
        <v>-35.569071206054673</v>
      </c>
      <c r="LX18">
        <f t="shared" ref="LX18" si="513">LX17-$C$13</f>
        <v>-35.779488837304086</v>
      </c>
      <c r="LY18">
        <f t="shared" ref="LY18" si="514">LY17-$C$13</f>
        <v>-35.9899064685535</v>
      </c>
      <c r="LZ18">
        <f t="shared" ref="LZ18" si="515">LZ17-$C$13</f>
        <v>-36.200324099802913</v>
      </c>
      <c r="MA18">
        <f t="shared" ref="MA18" si="516">MA17-$C$13</f>
        <v>-36.410741731052326</v>
      </c>
      <c r="MB18">
        <f t="shared" ref="MB18" si="517">MB17-$C$13</f>
        <v>-36.621159362301739</v>
      </c>
      <c r="MC18">
        <f t="shared" ref="MC18" si="518">MC17-$C$13</f>
        <v>-36.831576993551153</v>
      </c>
      <c r="MD18">
        <f t="shared" ref="MD18" si="519">MD17-$C$13</f>
        <v>-37.041994624800566</v>
      </c>
      <c r="ME18">
        <f t="shared" ref="ME18" si="520">ME17-$C$13</f>
        <v>-37.252412256049979</v>
      </c>
      <c r="MF18">
        <f t="shared" ref="MF18" si="521">MF17-$C$13</f>
        <v>-37.462829887299392</v>
      </c>
      <c r="MG18">
        <f t="shared" ref="MG18" si="522">MG17-$C$13</f>
        <v>-37.673247518548806</v>
      </c>
      <c r="MH18">
        <f t="shared" ref="MH18" si="523">MH17-$C$13</f>
        <v>-37.883665149798219</v>
      </c>
      <c r="MI18">
        <f t="shared" ref="MI18" si="524">MI17-$C$13</f>
        <v>-38.094082781047632</v>
      </c>
      <c r="MJ18">
        <f t="shared" ref="MJ18" si="525">MJ17-$C$13</f>
        <v>-38.304500412297045</v>
      </c>
      <c r="MK18">
        <f t="shared" ref="MK18" si="526">MK17-$C$13</f>
        <v>-38.514918043546459</v>
      </c>
      <c r="ML18">
        <f t="shared" ref="ML18" si="527">ML17-$C$13</f>
        <v>-38.725335674795872</v>
      </c>
      <c r="MM18">
        <f t="shared" ref="MM18" si="528">MM17-$C$13</f>
        <v>-38.935753306045285</v>
      </c>
      <c r="MN18">
        <f t="shared" ref="MN18" si="529">MN17-$C$13</f>
        <v>-39.146170937294698</v>
      </c>
      <c r="MO18">
        <f t="shared" ref="MO18" si="530">MO17-$C$13</f>
        <v>-39.356588568544112</v>
      </c>
      <c r="MP18">
        <f t="shared" ref="MP18" si="531">MP17-$C$13</f>
        <v>-39.567006199793525</v>
      </c>
      <c r="MQ18">
        <f t="shared" ref="MQ18" si="532">MQ17-$C$13</f>
        <v>-39.777423831042938</v>
      </c>
      <c r="MR18">
        <f t="shared" ref="MR18" si="533">MR17-$C$13</f>
        <v>-39.987841462292351</v>
      </c>
      <c r="MS18">
        <f t="shared" ref="MS18" si="534">MS17-$C$13</f>
        <v>-40.198259093541765</v>
      </c>
      <c r="MT18">
        <f t="shared" ref="MT18" si="535">MT17-$C$13</f>
        <v>-40.408676724791178</v>
      </c>
      <c r="MU18">
        <f t="shared" ref="MU18" si="536">MU17-$C$13</f>
        <v>-40.619094356040591</v>
      </c>
      <c r="MV18">
        <f t="shared" ref="MV18" si="537">MV17-$C$13</f>
        <v>-40.829511987290005</v>
      </c>
      <c r="MW18">
        <f t="shared" ref="MW18" si="538">MW17-$C$13</f>
        <v>-41.039929618539418</v>
      </c>
      <c r="MX18">
        <f t="shared" ref="MX18" si="539">MX17-$C$13</f>
        <v>-41.250347249788831</v>
      </c>
      <c r="MY18">
        <f t="shared" ref="MY18" si="540">MY17-$C$13</f>
        <v>-41.460764881038244</v>
      </c>
      <c r="MZ18">
        <f t="shared" ref="MZ18" si="541">MZ17-$C$13</f>
        <v>-41.671182512287658</v>
      </c>
      <c r="NA18">
        <f t="shared" ref="NA18" si="542">NA17-$C$13</f>
        <v>-41.881600143537071</v>
      </c>
      <c r="NB18">
        <f t="shared" ref="NB18" si="543">NB17-$C$13</f>
        <v>-42.092017774786484</v>
      </c>
      <c r="NC18">
        <f t="shared" ref="NC18" si="544">NC17-$C$13</f>
        <v>-42.302435406035897</v>
      </c>
      <c r="ND18">
        <f t="shared" ref="ND18" si="545">ND17-$C$13</f>
        <v>-42.512853037285311</v>
      </c>
      <c r="NE18">
        <f t="shared" ref="NE18" si="546">NE17-$C$13</f>
        <v>-42.723270668534724</v>
      </c>
      <c r="NF18">
        <f t="shared" ref="NF18" si="547">NF17-$C$13</f>
        <v>-42.933688299784137</v>
      </c>
      <c r="NG18">
        <f t="shared" ref="NG18" si="548">NG17-$C$13</f>
        <v>-43.14410593103355</v>
      </c>
      <c r="NH18">
        <f t="shared" ref="NH18" si="549">NH17-$C$13</f>
        <v>-43.354523562282964</v>
      </c>
      <c r="NI18">
        <f t="shared" ref="NI18" si="550">NI17-$C$13</f>
        <v>-43.564941193532377</v>
      </c>
      <c r="NJ18">
        <f t="shared" ref="NJ18" si="551">NJ17-$C$13</f>
        <v>-43.77535882478179</v>
      </c>
      <c r="NK18">
        <f t="shared" ref="NK18" si="552">NK17-$C$13</f>
        <v>-43.985776456031203</v>
      </c>
      <c r="NL18">
        <f t="shared" ref="NL18" si="553">NL17-$C$13</f>
        <v>-44.196194087280617</v>
      </c>
      <c r="NM18">
        <f t="shared" ref="NM18" si="554">NM17-$C$13</f>
        <v>-44.40661171853003</v>
      </c>
      <c r="NN18">
        <f t="shared" ref="NN18" si="555">NN17-$C$13</f>
        <v>-44.617029349779443</v>
      </c>
      <c r="NO18">
        <f t="shared" ref="NO18" si="556">NO17-$C$13</f>
        <v>-44.827446981028856</v>
      </c>
      <c r="NP18">
        <f t="shared" ref="NP18" si="557">NP17-$C$13</f>
        <v>-45.03786461227827</v>
      </c>
      <c r="NQ18">
        <f t="shared" ref="NQ18" si="558">NQ17-$C$13</f>
        <v>-45.248282243527683</v>
      </c>
      <c r="NR18">
        <f t="shared" ref="NR18" si="559">NR17-$C$13</f>
        <v>-45.458699874777096</v>
      </c>
      <c r="NS18">
        <f t="shared" ref="NS18" si="560">NS17-$C$13</f>
        <v>-45.66911750602651</v>
      </c>
      <c r="NT18">
        <f t="shared" ref="NT18" si="561">NT17-$C$13</f>
        <v>-45.879535137275923</v>
      </c>
      <c r="NU18">
        <f t="shared" ref="NU18" si="562">NU17-$C$13</f>
        <v>-46.089952768525336</v>
      </c>
      <c r="NV18">
        <f t="shared" ref="NV18" si="563">NV17-$C$13</f>
        <v>-46.300370399774749</v>
      </c>
      <c r="NW18">
        <f t="shared" ref="NW18" si="564">NW17-$C$13</f>
        <v>-46.510788031024163</v>
      </c>
      <c r="NX18">
        <f t="shared" ref="NX18" si="565">NX17-$C$13</f>
        <v>-46.721205662273576</v>
      </c>
      <c r="NY18">
        <f t="shared" ref="NY18" si="566">NY17-$C$13</f>
        <v>-46.931623293522989</v>
      </c>
      <c r="NZ18">
        <f t="shared" ref="NZ18" si="567">NZ17-$C$13</f>
        <v>-47.142040924772402</v>
      </c>
      <c r="OA18">
        <f t="shared" ref="OA18" si="568">OA17-$C$13</f>
        <v>-47.352458556021816</v>
      </c>
      <c r="OB18">
        <f t="shared" ref="OB18" si="569">OB17-$C$13</f>
        <v>-47.562876187271229</v>
      </c>
      <c r="OC18">
        <f t="shared" ref="OC18" si="570">OC17-$C$13</f>
        <v>-47.773293818520642</v>
      </c>
      <c r="OD18">
        <f t="shared" ref="OD18" si="571">OD17-$C$13</f>
        <v>-47.983711449770055</v>
      </c>
      <c r="OE18">
        <f t="shared" ref="OE18" si="572">OE17-$C$13</f>
        <v>-48.194129081019469</v>
      </c>
      <c r="OF18">
        <f t="shared" ref="OF18" si="573">OF17-$C$13</f>
        <v>-48.404546712268882</v>
      </c>
      <c r="OG18">
        <f t="shared" ref="OG18" si="574">OG17-$C$13</f>
        <v>-48.614964343518295</v>
      </c>
      <c r="OH18">
        <f t="shared" ref="OH18" si="575">OH17-$C$13</f>
        <v>-48.825381974767708</v>
      </c>
      <c r="OI18">
        <f t="shared" ref="OI18" si="576">OI17-$C$13</f>
        <v>-49.035799606017122</v>
      </c>
      <c r="OJ18">
        <f t="shared" ref="OJ18" si="577">OJ17-$C$13</f>
        <v>-49.246217237266535</v>
      </c>
      <c r="OK18">
        <f t="shared" ref="OK18" si="578">OK17-$C$13</f>
        <v>-49.456634868515948</v>
      </c>
      <c r="OL18">
        <f t="shared" ref="OL18" si="579">OL17-$C$13</f>
        <v>-49.667052499765362</v>
      </c>
    </row>
    <row r="19" spans="1:402" x14ac:dyDescent="0.2">
      <c r="B19" t="s">
        <v>19</v>
      </c>
      <c r="C19">
        <f>$C$8/C17</f>
        <v>18.840579710144926</v>
      </c>
      <c r="D19">
        <f>$C$8/D17</f>
        <v>18.956194712723303</v>
      </c>
      <c r="E19">
        <f t="shared" ref="E19:BP19" si="580">$C$8/E17</f>
        <v>19.073237416665062</v>
      </c>
      <c r="F19">
        <f t="shared" si="580"/>
        <v>19.19173443177111</v>
      </c>
      <c r="G19">
        <f t="shared" si="580"/>
        <v>19.311713033255185</v>
      </c>
      <c r="H19">
        <f t="shared" si="580"/>
        <v>19.433201182674143</v>
      </c>
      <c r="I19">
        <f t="shared" si="580"/>
        <v>19.556227549653197</v>
      </c>
      <c r="J19">
        <f t="shared" si="580"/>
        <v>19.680821534441669</v>
      </c>
      <c r="K19">
        <f t="shared" si="580"/>
        <v>19.807013291336503</v>
      </c>
      <c r="L19">
        <f t="shared" si="580"/>
        <v>19.934833753012697</v>
      </c>
      <c r="M19">
        <f t="shared" si="580"/>
        <v>20.064314655801951</v>
      </c>
      <c r="N19">
        <f t="shared" si="580"/>
        <v>20.19548856596289</v>
      </c>
      <c r="O19">
        <f t="shared" si="580"/>
        <v>20.328388906988536</v>
      </c>
      <c r="P19">
        <f t="shared" si="580"/>
        <v>20.463049987999145</v>
      </c>
      <c r="Q19">
        <f t="shared" si="580"/>
        <v>20.599507033271053</v>
      </c>
      <c r="R19">
        <f t="shared" si="580"/>
        <v>20.73779621295494</v>
      </c>
      <c r="S19">
        <f t="shared" si="580"/>
        <v>20.87795467503976</v>
      </c>
      <c r="T19">
        <f t="shared" si="580"/>
        <v>21.020020578621661</v>
      </c>
      <c r="U19">
        <f t="shared" si="580"/>
        <v>21.164033128540552</v>
      </c>
      <c r="V19">
        <f t="shared" si="580"/>
        <v>21.310032611450232</v>
      </c>
      <c r="W19">
        <f t="shared" si="580"/>
        <v>21.458060433391935</v>
      </c>
      <c r="X19">
        <f t="shared" si="580"/>
        <v>21.608159158944783</v>
      </c>
      <c r="Y19">
        <f t="shared" si="580"/>
        <v>21.760372552030965</v>
      </c>
      <c r="Z19">
        <f t="shared" si="580"/>
        <v>21.914745618457832</v>
      </c>
      <c r="AA19">
        <f t="shared" si="580"/>
        <v>22.071324650283696</v>
      </c>
      <c r="AB19">
        <f t="shared" si="580"/>
        <v>22.230157272099316</v>
      </c>
      <c r="AC19">
        <f t="shared" si="580"/>
        <v>22.391292489322165</v>
      </c>
      <c r="AD19">
        <f t="shared" si="580"/>
        <v>22.554780738606411</v>
      </c>
      <c r="AE19">
        <f t="shared" si="580"/>
        <v>22.720673940477557</v>
      </c>
      <c r="AF19">
        <f t="shared" si="580"/>
        <v>22.889025554307032</v>
      </c>
      <c r="AG19">
        <f t="shared" si="580"/>
        <v>23.059890635749156</v>
      </c>
      <c r="AH19">
        <f t="shared" si="580"/>
        <v>23.233325896769959</v>
      </c>
      <c r="AI19">
        <f t="shared" si="580"/>
        <v>23.40938976840545</v>
      </c>
      <c r="AJ19">
        <f t="shared" si="580"/>
        <v>23.588142466395215</v>
      </c>
      <c r="AK19">
        <f t="shared" si="580"/>
        <v>23.769646059846156</v>
      </c>
      <c r="AL19">
        <f t="shared" si="580"/>
        <v>23.953964543090926</v>
      </c>
      <c r="AM19">
        <f t="shared" si="580"/>
        <v>24.141163910915761</v>
      </c>
      <c r="AN19">
        <f t="shared" si="580"/>
        <v>24.331312237343553</v>
      </c>
      <c r="AO19">
        <f t="shared" si="580"/>
        <v>24.524479758169658</v>
      </c>
      <c r="AP19">
        <f t="shared" si="580"/>
        <v>24.720738957460725</v>
      </c>
      <c r="AQ19">
        <f t="shared" si="580"/>
        <v>24.920164658240314</v>
      </c>
      <c r="AR19">
        <f t="shared" si="580"/>
        <v>25.122834117599641</v>
      </c>
      <c r="AS19">
        <f t="shared" si="580"/>
        <v>25.328827126487472</v>
      </c>
      <c r="AT19">
        <f t="shared" si="580"/>
        <v>25.538226114449902</v>
      </c>
      <c r="AU19">
        <f t="shared" si="580"/>
        <v>25.751116259608892</v>
      </c>
      <c r="AV19">
        <f t="shared" si="580"/>
        <v>25.967585604187846</v>
      </c>
      <c r="AW19">
        <f t="shared" si="580"/>
        <v>26.187725175913339</v>
      </c>
      <c r="AX19">
        <f t="shared" si="580"/>
        <v>26.411629115644761</v>
      </c>
      <c r="AY19">
        <f t="shared" si="580"/>
        <v>26.639394811607769</v>
      </c>
      <c r="AZ19">
        <f t="shared" si="580"/>
        <v>26.871123040633673</v>
      </c>
      <c r="BA19">
        <f t="shared" si="580"/>
        <v>27.106918116835161</v>
      </c>
      <c r="BB19">
        <f t="shared" si="580"/>
        <v>27.346888048179043</v>
      </c>
      <c r="BC19">
        <f t="shared" si="580"/>
        <v>27.591144701449927</v>
      </c>
      <c r="BD19">
        <f t="shared" si="580"/>
        <v>27.839803976134043</v>
      </c>
      <c r="BE19">
        <f t="shared" si="580"/>
        <v>28.092985987791142</v>
      </c>
      <c r="BF19">
        <f t="shared" si="580"/>
        <v>28.350815261523987</v>
      </c>
      <c r="BG19">
        <f t="shared" si="580"/>
        <v>28.613420936200178</v>
      </c>
      <c r="BH19">
        <f t="shared" si="580"/>
        <v>28.880936980129984</v>
      </c>
      <c r="BI19">
        <f t="shared" si="580"/>
        <v>29.153502418956993</v>
      </c>
      <c r="BJ19">
        <f t="shared" si="580"/>
        <v>29.431261576576119</v>
      </c>
      <c r="BK19">
        <f t="shared" si="580"/>
        <v>29.714364329956094</v>
      </c>
      <c r="BL19">
        <f t="shared" si="580"/>
        <v>30.002966378811809</v>
      </c>
      <c r="BM19">
        <f t="shared" si="580"/>
        <v>30.297229531146037</v>
      </c>
      <c r="BN19">
        <f t="shared" si="580"/>
        <v>30.597322005760784</v>
      </c>
      <c r="BO19">
        <f t="shared" si="580"/>
        <v>30.903418752926651</v>
      </c>
      <c r="BP19">
        <f t="shared" si="580"/>
        <v>31.215701794494652</v>
      </c>
      <c r="BQ19">
        <f t="shared" ref="BQ19:DR19" si="581">$C$8/BQ17</f>
        <v>31.53436058483976</v>
      </c>
      <c r="BR19">
        <f t="shared" si="581"/>
        <v>31.859592394140151</v>
      </c>
      <c r="BS19">
        <f t="shared" si="581"/>
        <v>32.191602715621478</v>
      </c>
      <c r="BT19">
        <f t="shared" si="581"/>
        <v>32.530605698532803</v>
      </c>
      <c r="BU19">
        <f t="shared" si="581"/>
        <v>32.876824608771066</v>
      </c>
      <c r="BV19">
        <f t="shared" si="581"/>
        <v>33.230492319236291</v>
      </c>
      <c r="BW19">
        <f t="shared" si="581"/>
        <v>33.591851832180396</v>
      </c>
      <c r="BX19">
        <f t="shared" si="581"/>
        <v>33.961156836011938</v>
      </c>
      <c r="BY19">
        <f t="shared" si="581"/>
        <v>34.3386722992378</v>
      </c>
      <c r="BZ19">
        <f t="shared" si="581"/>
        <v>34.724675104464055</v>
      </c>
      <c r="CA19">
        <f t="shared" si="581"/>
        <v>35.11945472564399</v>
      </c>
      <c r="CB19">
        <f t="shared" si="581"/>
        <v>35.523313952054579</v>
      </c>
      <c r="CC19">
        <f t="shared" si="581"/>
        <v>35.936569662806654</v>
      </c>
      <c r="CD19">
        <f t="shared" si="581"/>
        <v>36.359553656052334</v>
      </c>
      <c r="CE19">
        <f t="shared" si="581"/>
        <v>36.792613537450052</v>
      </c>
      <c r="CF19">
        <f t="shared" si="581"/>
        <v>37.236113672887171</v>
      </c>
      <c r="CG19">
        <f t="shared" si="581"/>
        <v>37.690436210948391</v>
      </c>
      <c r="CH19">
        <f t="shared" si="581"/>
        <v>38.155982181160248</v>
      </c>
      <c r="CI19">
        <f t="shared" si="581"/>
        <v>38.633172674645579</v>
      </c>
      <c r="CJ19">
        <f t="shared" si="581"/>
        <v>39.122450114493759</v>
      </c>
      <c r="CK19">
        <f t="shared" si="581"/>
        <v>39.624279623902254</v>
      </c>
      <c r="CL19">
        <f t="shared" si="581"/>
        <v>40.139150500982609</v>
      </c>
      <c r="CM19">
        <f t="shared" si="581"/>
        <v>40.667577810060273</v>
      </c>
      <c r="CN19">
        <f t="shared" si="581"/>
        <v>41.210104100346946</v>
      </c>
      <c r="CO19">
        <f t="shared" si="581"/>
        <v>41.767301264040832</v>
      </c>
      <c r="CP19">
        <f t="shared" si="581"/>
        <v>42.339772547231867</v>
      </c>
      <c r="CQ19">
        <f t="shared" si="581"/>
        <v>42.928154728476407</v>
      </c>
      <c r="CR19">
        <f t="shared" si="581"/>
        <v>43.533120481581498</v>
      </c>
      <c r="CS19">
        <f t="shared" si="581"/>
        <v>44.155380941030337</v>
      </c>
      <c r="CT19">
        <f t="shared" si="581"/>
        <v>44.795688490618772</v>
      </c>
      <c r="CU19">
        <f t="shared" si="581"/>
        <v>45.454839798294053</v>
      </c>
      <c r="CV19">
        <f t="shared" si="581"/>
        <v>46.133679122934019</v>
      </c>
      <c r="CW19">
        <f t="shared" si="581"/>
        <v>46.833101921926449</v>
      </c>
      <c r="CX19">
        <f t="shared" si="581"/>
        <v>47.554058791962653</v>
      </c>
      <c r="CY19">
        <f t="shared" si="581"/>
        <v>48.297559779513556</v>
      </c>
      <c r="CZ19">
        <f t="shared" si="581"/>
        <v>49.064679102090452</v>
      </c>
      <c r="DA19">
        <f t="shared" si="581"/>
        <v>49.856560326699551</v>
      </c>
      <c r="DB19">
        <f t="shared" si="581"/>
        <v>50.674422057989858</v>
      </c>
      <c r="DC19">
        <f t="shared" si="581"/>
        <v>51.519564195598768</v>
      </c>
      <c r="DD19">
        <f t="shared" si="581"/>
        <v>52.393374828273373</v>
      </c>
      <c r="DE19">
        <f t="shared" si="581"/>
        <v>53.297337841673297</v>
      </c>
      <c r="DF19">
        <f t="shared" si="581"/>
        <v>54.233041327562333</v>
      </c>
      <c r="DG19">
        <f t="shared" si="581"/>
        <v>55.202186894634544</v>
      </c>
      <c r="DH19">
        <f t="shared" si="581"/>
        <v>56.206599995812745</v>
      </c>
      <c r="DI19">
        <f t="shared" si="581"/>
        <v>57.24824140388278</v>
      </c>
      <c r="DJ19">
        <f t="shared" si="581"/>
        <v>58.329219987246091</v>
      </c>
      <c r="DK19">
        <f t="shared" si="581"/>
        <v>59.451806960942548</v>
      </c>
      <c r="DL19">
        <f t="shared" si="581"/>
        <v>60.618451815591875</v>
      </c>
      <c r="DM19">
        <f t="shared" si="581"/>
        <v>61.831800159352127</v>
      </c>
      <c r="DN19">
        <f t="shared" si="581"/>
        <v>63.09471374640848</v>
      </c>
      <c r="DO19">
        <f t="shared" si="581"/>
        <v>64.410293011129809</v>
      </c>
      <c r="DP19">
        <f t="shared" si="581"/>
        <v>65.78190248139822</v>
      </c>
      <c r="DQ19">
        <f t="shared" si="581"/>
        <v>67.213199509631266</v>
      </c>
      <c r="DR19">
        <f t="shared" si="581"/>
        <v>68.708166838045713</v>
      </c>
      <c r="DS19">
        <f t="shared" ref="DS19:EK19" si="582">$C$8/DS17</f>
        <v>70.271149608715618</v>
      </c>
      <c r="DT19">
        <f t="shared" si="582"/>
        <v>71.906897542675878</v>
      </c>
      <c r="DU19">
        <f t="shared" si="582"/>
        <v>73.620613150406996</v>
      </c>
      <c r="DV19">
        <f t="shared" si="582"/>
        <v>75.418007004464187</v>
      </c>
      <c r="DW19">
        <f t="shared" si="582"/>
        <v>77.305361311373616</v>
      </c>
      <c r="DX19">
        <f t="shared" si="582"/>
        <v>79.289603273951244</v>
      </c>
      <c r="DY19">
        <f t="shared" si="582"/>
        <v>81.378390049460336</v>
      </c>
      <c r="DZ19">
        <f t="shared" si="582"/>
        <v>83.580207499810285</v>
      </c>
      <c r="EA19">
        <f t="shared" si="582"/>
        <v>85.904485418592287</v>
      </c>
      <c r="EB19">
        <f t="shared" si="582"/>
        <v>88.361732534123178</v>
      </c>
      <c r="EC19">
        <f t="shared" si="582"/>
        <v>90.963695364866993</v>
      </c>
      <c r="ED19">
        <f t="shared" si="582"/>
        <v>93.723545993024189</v>
      </c>
      <c r="EE19">
        <f t="shared" si="582"/>
        <v>96.656105090125692</v>
      </c>
      <c r="EF19">
        <f t="shared" si="582"/>
        <v>99.778108165137709</v>
      </c>
      <c r="EG19">
        <f t="shared" si="582"/>
        <v>103.10852513391458</v>
      </c>
      <c r="EH19">
        <f t="shared" si="582"/>
        <v>106.66894609860537</v>
      </c>
      <c r="EI19">
        <f t="shared" si="582"/>
        <v>110.48404991339365</v>
      </c>
      <c r="EJ19">
        <f t="shared" si="582"/>
        <v>114.58217703182184</v>
      </c>
      <c r="EK19">
        <f t="shared" si="582"/>
        <v>118.99603475515654</v>
      </c>
      <c r="EL19">
        <f t="shared" ref="EL19:FF19" si="583">$C$8/EL17</f>
        <v>123.76357201402612</v>
      </c>
      <c r="EM19">
        <f t="shared" si="583"/>
        <v>128.92907321381944</v>
      </c>
      <c r="EN19">
        <f t="shared" si="583"/>
        <v>134.54453793261231</v>
      </c>
      <c r="EO19">
        <f t="shared" si="583"/>
        <v>140.67143759184455</v>
      </c>
      <c r="EP19">
        <f t="shared" si="583"/>
        <v>147.38297499927123</v>
      </c>
      <c r="EQ19">
        <f t="shared" si="583"/>
        <v>154.76702312534249</v>
      </c>
      <c r="ER19">
        <f t="shared" si="583"/>
        <v>162.92999388954965</v>
      </c>
      <c r="ES19">
        <f t="shared" si="583"/>
        <v>172.00199943995983</v>
      </c>
      <c r="ET19">
        <f t="shared" si="583"/>
        <v>182.1438393953963</v>
      </c>
      <c r="EU19">
        <f t="shared" si="583"/>
        <v>193.5566149289177</v>
      </c>
      <c r="EV19">
        <f t="shared" si="583"/>
        <v>206.49519885878246</v>
      </c>
      <c r="EW19">
        <f t="shared" si="583"/>
        <v>221.28749532425817</v>
      </c>
      <c r="EX19">
        <f t="shared" si="583"/>
        <v>238.36261622265351</v>
      </c>
      <c r="EY19">
        <f t="shared" si="583"/>
        <v>258.2931934029175</v>
      </c>
      <c r="EZ19">
        <f t="shared" si="583"/>
        <v>281.86085522039781</v>
      </c>
      <c r="FA19">
        <f t="shared" si="583"/>
        <v>310.1611482074955</v>
      </c>
      <c r="FB19">
        <f t="shared" si="583"/>
        <v>344.77872158000781</v>
      </c>
      <c r="FC19">
        <f t="shared" si="583"/>
        <v>388.09456626528038</v>
      </c>
      <c r="FD19">
        <f t="shared" si="583"/>
        <v>443.85812869361564</v>
      </c>
      <c r="FE19">
        <f t="shared" si="583"/>
        <v>518.33541243472087</v>
      </c>
      <c r="FF19">
        <f t="shared" si="583"/>
        <v>622.84601202990757</v>
      </c>
      <c r="FG19">
        <f t="shared" ref="FG19:GS19" si="584">$C$8/FG17</f>
        <v>780.14448267032685</v>
      </c>
      <c r="FH19">
        <f t="shared" si="584"/>
        <v>1043.7384727413362</v>
      </c>
      <c r="FI19">
        <f t="shared" si="584"/>
        <v>1576.3547272261039</v>
      </c>
      <c r="FJ19">
        <f t="shared" si="584"/>
        <v>3218.9993248692331</v>
      </c>
      <c r="FK19">
        <f t="shared" si="584"/>
        <v>-76546.91087451583</v>
      </c>
      <c r="FL19">
        <f t="shared" si="584"/>
        <v>-2969.2682180231131</v>
      </c>
      <c r="FM19">
        <f t="shared" si="584"/>
        <v>-1513.9982388064241</v>
      </c>
      <c r="FN19">
        <f t="shared" si="584"/>
        <v>-1016.0307476688365</v>
      </c>
      <c r="FO19">
        <f t="shared" si="584"/>
        <v>-764.56012130315924</v>
      </c>
      <c r="FP19">
        <f t="shared" si="584"/>
        <v>-612.87238625452778</v>
      </c>
      <c r="FQ19">
        <f t="shared" si="584"/>
        <v>-511.40942129332456</v>
      </c>
      <c r="FR19">
        <f t="shared" si="584"/>
        <v>-438.7697064798221</v>
      </c>
      <c r="FS19">
        <f t="shared" si="584"/>
        <v>-384.19877335602274</v>
      </c>
      <c r="FT19">
        <f t="shared" si="584"/>
        <v>-341.70058065918221</v>
      </c>
      <c r="FU19">
        <f t="shared" si="584"/>
        <v>-307.66786358643611</v>
      </c>
      <c r="FV19">
        <f t="shared" si="584"/>
        <v>-279.80029524203053</v>
      </c>
      <c r="FW19">
        <f t="shared" si="584"/>
        <v>-256.56175436552098</v>
      </c>
      <c r="FX19">
        <f t="shared" si="584"/>
        <v>-236.88730968860187</v>
      </c>
      <c r="FY19">
        <f t="shared" si="584"/>
        <v>-220.01542148101564</v>
      </c>
      <c r="FZ19">
        <f t="shared" si="584"/>
        <v>-205.38708238651998</v>
      </c>
      <c r="GA19">
        <f t="shared" si="584"/>
        <v>-192.58268528936276</v>
      </c>
      <c r="GB19">
        <f t="shared" si="584"/>
        <v>-181.28112034137712</v>
      </c>
      <c r="GC19">
        <f t="shared" si="584"/>
        <v>-171.23247581392269</v>
      </c>
      <c r="GD19">
        <f t="shared" si="584"/>
        <v>-162.23934146188049</v>
      </c>
      <c r="GE19">
        <f t="shared" si="584"/>
        <v>-154.14370958353672</v>
      </c>
      <c r="GF19">
        <f t="shared" si="584"/>
        <v>-146.81761145653533</v>
      </c>
      <c r="GG19">
        <f t="shared" si="584"/>
        <v>-140.15630279732932</v>
      </c>
      <c r="GH19">
        <f t="shared" si="584"/>
        <v>-134.07322381317903</v>
      </c>
      <c r="GI19">
        <f t="shared" si="584"/>
        <v>-128.49621712606159</v>
      </c>
      <c r="GJ19">
        <f t="shared" si="584"/>
        <v>-123.36465193197608</v>
      </c>
      <c r="GK19">
        <f t="shared" si="584"/>
        <v>-118.62721078730512</v>
      </c>
      <c r="GL19">
        <f t="shared" si="584"/>
        <v>-114.24016748641947</v>
      </c>
      <c r="GM19">
        <f t="shared" si="584"/>
        <v>-110.16603343440912</v>
      </c>
      <c r="GN19">
        <f t="shared" si="584"/>
        <v>-106.37248369144544</v>
      </c>
      <c r="GO19">
        <f t="shared" si="584"/>
        <v>-102.8314975197251</v>
      </c>
      <c r="GP19">
        <f t="shared" si="584"/>
        <v>-99.51866505990057</v>
      </c>
      <c r="GQ19">
        <f t="shared" si="584"/>
        <v>-96.412623841944196</v>
      </c>
      <c r="GR19">
        <f t="shared" si="584"/>
        <v>-93.494597623446595</v>
      </c>
      <c r="GS19">
        <f t="shared" si="584"/>
        <v>-90.748016512912301</v>
      </c>
      <c r="GT19">
        <f t="shared" ref="GT19:JE19" si="585">$C$8/GT17</f>
        <v>-88.158202139776265</v>
      </c>
      <c r="GU19">
        <f t="shared" si="585"/>
        <v>-85.712105237329894</v>
      </c>
      <c r="GV19">
        <f t="shared" si="585"/>
        <v>-83.398085733404542</v>
      </c>
      <c r="GW19">
        <f t="shared" si="585"/>
        <v>-81.205727526742621</v>
      </c>
      <c r="GX19">
        <f t="shared" si="585"/>
        <v>-79.12568172985587</v>
      </c>
      <c r="GY19">
        <f t="shared" si="585"/>
        <v>-77.149533401756116</v>
      </c>
      <c r="GZ19">
        <f t="shared" si="585"/>
        <v>-75.269687764036121</v>
      </c>
      <c r="HA19">
        <f t="shared" si="585"/>
        <v>-73.479272656192606</v>
      </c>
      <c r="HB19">
        <f t="shared" si="585"/>
        <v>-71.772054589072596</v>
      </c>
      <c r="HC19">
        <f t="shared" si="585"/>
        <v>-70.142366235087522</v>
      </c>
      <c r="HD19">
        <f t="shared" si="585"/>
        <v>-68.585043577736528</v>
      </c>
      <c r="HE19">
        <f t="shared" si="585"/>
        <v>-67.095371251832205</v>
      </c>
      <c r="HF19">
        <f t="shared" si="585"/>
        <v>-65.669034855583789</v>
      </c>
      <c r="HG19">
        <f t="shared" si="585"/>
        <v>-64.302079218662385</v>
      </c>
      <c r="HH19">
        <f t="shared" si="585"/>
        <v>-62.990871776093975</v>
      </c>
      <c r="HI19">
        <f t="shared" si="585"/>
        <v>-61.73207033374085</v>
      </c>
      <c r="HJ19">
        <f t="shared" si="585"/>
        <v>-60.522594623080792</v>
      </c>
      <c r="HK19">
        <f t="shared" si="585"/>
        <v>-59.359601135582039</v>
      </c>
      <c r="HL19">
        <f t="shared" si="585"/>
        <v>-58.24046080384926</v>
      </c>
      <c r="HM19">
        <f t="shared" si="585"/>
        <v>-57.162739160790345</v>
      </c>
      <c r="HN19">
        <f t="shared" si="585"/>
        <v>-56.124178661650745</v>
      </c>
      <c r="HO19">
        <f t="shared" si="585"/>
        <v>-55.122682898751577</v>
      </c>
      <c r="HP19">
        <f t="shared" si="585"/>
        <v>-54.156302476658759</v>
      </c>
      <c r="HQ19">
        <f t="shared" si="585"/>
        <v>-53.223222347525443</v>
      </c>
      <c r="HR19">
        <f t="shared" si="585"/>
        <v>-52.321750433485533</v>
      </c>
      <c r="HS19">
        <f t="shared" si="585"/>
        <v>-51.450307386043022</v>
      </c>
      <c r="HT19">
        <f t="shared" si="585"/>
        <v>-50.607417352068609</v>
      </c>
      <c r="HU19">
        <f t="shared" si="585"/>
        <v>-49.791699632828248</v>
      </c>
      <c r="HV19">
        <f t="shared" si="585"/>
        <v>-49.001861136881445</v>
      </c>
      <c r="HW19">
        <f t="shared" si="585"/>
        <v>-48.236689540074458</v>
      </c>
      <c r="HX19">
        <f t="shared" si="585"/>
        <v>-47.495047076526959</v>
      </c>
      <c r="HY19">
        <f t="shared" si="585"/>
        <v>-46.775864893729576</v>
      </c>
      <c r="HZ19">
        <f t="shared" si="585"/>
        <v>-46.078137912850742</v>
      </c>
      <c r="IA19">
        <f t="shared" si="585"/>
        <v>-45.400920142276966</v>
      </c>
      <c r="IB19">
        <f t="shared" si="585"/>
        <v>-44.743320398433056</v>
      </c>
      <c r="IC19">
        <f t="shared" si="585"/>
        <v>-44.10449839317792</v>
      </c>
      <c r="ID19">
        <f t="shared" si="585"/>
        <v>-43.483661151655085</v>
      </c>
      <c r="IE19">
        <f t="shared" si="585"/>
        <v>-42.880059728488533</v>
      </c>
      <c r="IF19">
        <f t="shared" si="585"/>
        <v>-42.292986193731039</v>
      </c>
      <c r="IG19">
        <f t="shared" si="585"/>
        <v>-41.72177086306192</v>
      </c>
      <c r="IH19">
        <f t="shared" si="585"/>
        <v>-41.165779749449811</v>
      </c>
      <c r="II19">
        <f t="shared" si="585"/>
        <v>-40.624412215893152</v>
      </c>
      <c r="IJ19">
        <f t="shared" si="585"/>
        <v>-40.097098810968241</v>
      </c>
      <c r="IK19">
        <f t="shared" si="585"/>
        <v>-39.583299270787457</v>
      </c>
      <c r="IL19">
        <f t="shared" si="585"/>
        <v>-39.082500672630026</v>
      </c>
      <c r="IM19">
        <f t="shared" si="585"/>
        <v>-38.594215726980707</v>
      </c>
      <c r="IN19">
        <f t="shared" si="585"/>
        <v>-38.117981196021042</v>
      </c>
      <c r="IO19">
        <f t="shared" si="585"/>
        <v>-37.653356427783891</v>
      </c>
      <c r="IP19">
        <f t="shared" si="585"/>
        <v>-37.199921996221221</v>
      </c>
      <c r="IQ19">
        <f t="shared" si="585"/>
        <v>-36.757278438363215</v>
      </c>
      <c r="IR19">
        <f t="shared" si="585"/>
        <v>-36.325045080576814</v>
      </c>
      <c r="IS19">
        <f t="shared" si="585"/>
        <v>-35.902858946674783</v>
      </c>
      <c r="IT19">
        <f t="shared" si="585"/>
        <v>-35.490373741292721</v>
      </c>
      <c r="IU19">
        <f t="shared" si="585"/>
        <v>-35.087258902549436</v>
      </c>
      <c r="IV19">
        <f t="shared" si="585"/>
        <v>-34.693198718544025</v>
      </c>
      <c r="IW19">
        <f t="shared" si="585"/>
        <v>-34.307891502726726</v>
      </c>
      <c r="IX19">
        <f t="shared" si="585"/>
        <v>-33.931048823616813</v>
      </c>
      <c r="IY19">
        <f t="shared" si="585"/>
        <v>-33.562394784734281</v>
      </c>
      <c r="IZ19">
        <f t="shared" si="585"/>
        <v>-33.201665350967382</v>
      </c>
      <c r="JA19">
        <f t="shared" si="585"/>
        <v>-32.848607717919528</v>
      </c>
      <c r="JB19">
        <f t="shared" si="585"/>
        <v>-32.502979721069991</v>
      </c>
      <c r="JC19">
        <f t="shared" si="585"/>
        <v>-32.164549281846583</v>
      </c>
      <c r="JD19">
        <f t="shared" si="585"/>
        <v>-31.833093887947602</v>
      </c>
      <c r="JE19">
        <f t="shared" si="585"/>
        <v>-31.508400105467679</v>
      </c>
      <c r="JF19">
        <f t="shared" ref="JF19:LQ19" si="586">$C$8/JF17</f>
        <v>-31.190263120579779</v>
      </c>
      <c r="JG19">
        <f t="shared" si="586"/>
        <v>-30.878486308705124</v>
      </c>
      <c r="JH19">
        <f t="shared" si="586"/>
        <v>-30.572880829266794</v>
      </c>
      <c r="JI19">
        <f t="shared" si="586"/>
        <v>-30.273265244271897</v>
      </c>
      <c r="JJ19">
        <f t="shared" si="586"/>
        <v>-29.979465159103597</v>
      </c>
      <c r="JK19">
        <f t="shared" si="586"/>
        <v>-29.691312884028587</v>
      </c>
      <c r="JL19">
        <f t="shared" si="586"/>
        <v>-29.408647115039589</v>
      </c>
      <c r="JM19">
        <f t="shared" si="586"/>
        <v>-29.131312632756508</v>
      </c>
      <c r="JN19">
        <f t="shared" si="586"/>
        <v>-28.859160018205245</v>
      </c>
      <c r="JO19">
        <f t="shared" si="586"/>
        <v>-28.592045384380683</v>
      </c>
      <c r="JP19">
        <f t="shared" si="586"/>
        <v>-28.329830122580567</v>
      </c>
      <c r="JQ19">
        <f t="shared" si="586"/>
        <v>-28.072380662570627</v>
      </c>
      <c r="JR19">
        <f t="shared" si="586"/>
        <v>-27.81956824570905</v>
      </c>
      <c r="JS19">
        <f t="shared" si="586"/>
        <v>-27.571268710220618</v>
      </c>
      <c r="JT19">
        <f t="shared" si="586"/>
        <v>-27.327362287868127</v>
      </c>
      <c r="JU19">
        <f t="shared" si="586"/>
        <v>-27.087733411321569</v>
      </c>
      <c r="JV19">
        <f t="shared" si="586"/>
        <v>-26.852270531574042</v>
      </c>
      <c r="JW19">
        <f t="shared" si="586"/>
        <v>-26.620865944798421</v>
      </c>
      <c r="JX19">
        <f t="shared" si="586"/>
        <v>-26.393415628080078</v>
      </c>
      <c r="JY19">
        <f t="shared" si="586"/>
        <v>-26.169819083499355</v>
      </c>
      <c r="JZ19">
        <f t="shared" si="586"/>
        <v>-25.949979190072721</v>
      </c>
      <c r="KA19">
        <f t="shared" si="586"/>
        <v>-25.733802063094419</v>
      </c>
      <c r="KB19">
        <f t="shared" si="586"/>
        <v>-25.521196920450567</v>
      </c>
      <c r="KC19">
        <f t="shared" si="586"/>
        <v>-25.312075955505783</v>
      </c>
      <c r="KD19">
        <f t="shared" si="586"/>
        <v>-25.106354216188468</v>
      </c>
      <c r="KE19">
        <f t="shared" si="586"/>
        <v>-24.903949489924852</v>
      </c>
      <c r="KF19">
        <f t="shared" si="586"/>
        <v>-24.704782194094474</v>
      </c>
      <c r="KG19">
        <f t="shared" si="586"/>
        <v>-24.508775271700344</v>
      </c>
      <c r="KH19">
        <f t="shared" si="586"/>
        <v>-24.315854091966553</v>
      </c>
      <c r="KI19">
        <f t="shared" si="586"/>
        <v>-24.125946355593872</v>
      </c>
      <c r="KJ19">
        <f t="shared" si="586"/>
        <v>-23.938982004420705</v>
      </c>
      <c r="KK19">
        <f t="shared" si="586"/>
        <v>-23.754893135252242</v>
      </c>
      <c r="KL19">
        <f t="shared" si="586"/>
        <v>-23.573613917635136</v>
      </c>
      <c r="KM19">
        <f t="shared" si="586"/>
        <v>-23.395080515368569</v>
      </c>
      <c r="KN19">
        <f t="shared" si="586"/>
        <v>-23.219231011555106</v>
      </c>
      <c r="KO19">
        <f t="shared" si="586"/>
        <v>-23.046005337006441</v>
      </c>
      <c r="KP19">
        <f t="shared" si="586"/>
        <v>-22.875345201830193</v>
      </c>
      <c r="KQ19">
        <f t="shared" si="586"/>
        <v>-22.707194030034003</v>
      </c>
      <c r="KR19">
        <f t="shared" si="586"/>
        <v>-22.541496896992864</v>
      </c>
      <c r="KS19">
        <f t="shared" si="586"/>
        <v>-22.378200469634479</v>
      </c>
      <c r="KT19">
        <f t="shared" si="586"/>
        <v>-22.217252949205751</v>
      </c>
      <c r="KU19">
        <f t="shared" si="586"/>
        <v>-22.058604016491479</v>
      </c>
      <c r="KV19">
        <f t="shared" si="586"/>
        <v>-21.902204779363487</v>
      </c>
      <c r="KW19">
        <f t="shared" si="586"/>
        <v>-21.748007722545349</v>
      </c>
      <c r="KX19">
        <f t="shared" si="586"/>
        <v>-21.595966659484304</v>
      </c>
      <c r="KY19">
        <f t="shared" si="586"/>
        <v>-21.446036686227945</v>
      </c>
      <c r="KZ19">
        <f t="shared" si="586"/>
        <v>-21.298174137208932</v>
      </c>
      <c r="LA19">
        <f t="shared" si="586"/>
        <v>-21.15233654284625</v>
      </c>
      <c r="LB19">
        <f t="shared" si="586"/>
        <v>-21.008482588876582</v>
      </c>
      <c r="LC19">
        <f t="shared" si="586"/>
        <v>-20.866572077333934</v>
      </c>
      <c r="LD19">
        <f t="shared" si="586"/>
        <v>-20.726565889100144</v>
      </c>
      <c r="LE19">
        <f t="shared" si="586"/>
        <v>-20.588425947952949</v>
      </c>
      <c r="LF19">
        <f t="shared" si="586"/>
        <v>-20.452115186042253</v>
      </c>
      <c r="LG19">
        <f t="shared" si="586"/>
        <v>-20.317597510728774</v>
      </c>
      <c r="LH19">
        <f t="shared" si="586"/>
        <v>-20.18483777272283</v>
      </c>
      <c r="LI19">
        <f t="shared" si="586"/>
        <v>-20.053801735464116</v>
      </c>
      <c r="LJ19">
        <f t="shared" si="586"/>
        <v>-19.924456045686501</v>
      </c>
      <c r="LK19">
        <f t="shared" si="586"/>
        <v>-19.796768205114613</v>
      </c>
      <c r="LL19">
        <f t="shared" si="586"/>
        <v>-19.670706543241863</v>
      </c>
      <c r="LM19">
        <f t="shared" si="586"/>
        <v>-19.546240191141894</v>
      </c>
      <c r="LN19">
        <f t="shared" si="586"/>
        <v>-19.423339056268059</v>
      </c>
      <c r="LO19">
        <f t="shared" si="586"/>
        <v>-19.301973798197682</v>
      </c>
      <c r="LP19">
        <f t="shared" si="586"/>
        <v>-19.182115805280013</v>
      </c>
      <c r="LQ19">
        <f t="shared" si="586"/>
        <v>-19.063737172148876</v>
      </c>
      <c r="LR19">
        <f t="shared" ref="LR19:NO19" si="587">$C$8/LR17</f>
        <v>-18.946810678062846</v>
      </c>
      <c r="LS19">
        <f t="shared" si="587"/>
        <v>-18.831309766037709</v>
      </c>
      <c r="LT19">
        <f t="shared" si="587"/>
        <v>-18.717208522737486</v>
      </c>
      <c r="LU19">
        <f t="shared" si="587"/>
        <v>-18.604481659092183</v>
      </c>
      <c r="LV19">
        <f t="shared" si="587"/>
        <v>-18.493104491611689</v>
      </c>
      <c r="LW19">
        <f t="shared" si="587"/>
        <v>-18.383052924366901</v>
      </c>
      <c r="LX19">
        <f t="shared" si="587"/>
        <v>-18.274303431610413</v>
      </c>
      <c r="LY19">
        <f t="shared" si="587"/>
        <v>-18.166833041010438</v>
      </c>
      <c r="LZ19">
        <f t="shared" si="587"/>
        <v>-18.060619317472895</v>
      </c>
      <c r="MA19">
        <f t="shared" si="587"/>
        <v>-17.955640347527684</v>
      </c>
      <c r="MB19">
        <f t="shared" si="587"/>
        <v>-17.85187472425638</v>
      </c>
      <c r="MC19">
        <f t="shared" si="587"/>
        <v>-17.749301532739509</v>
      </c>
      <c r="MD19">
        <f t="shared" si="587"/>
        <v>-17.647900336002682</v>
      </c>
      <c r="ME19">
        <f t="shared" si="587"/>
        <v>-17.547651161441731</v>
      </c>
      <c r="MF19">
        <f t="shared" si="587"/>
        <v>-17.448534487707885</v>
      </c>
      <c r="MG19">
        <f t="shared" si="587"/>
        <v>-17.350531232034939</v>
      </c>
      <c r="MH19">
        <f t="shared" si="587"/>
        <v>-17.253622737991087</v>
      </c>
      <c r="MI19">
        <f t="shared" si="587"/>
        <v>-17.157790763638985</v>
      </c>
      <c r="MJ19">
        <f t="shared" si="587"/>
        <v>-17.063017470088152</v>
      </c>
      <c r="MK19">
        <f t="shared" si="587"/>
        <v>-16.969285410424721</v>
      </c>
      <c r="ML19">
        <f t="shared" si="587"/>
        <v>-16.876577519004059</v>
      </c>
      <c r="MM19">
        <f t="shared" si="587"/>
        <v>-16.784877101092455</v>
      </c>
      <c r="MN19">
        <f t="shared" si="587"/>
        <v>-16.69416782284469</v>
      </c>
      <c r="MO19">
        <f t="shared" si="587"/>
        <v>-16.60443370160484</v>
      </c>
      <c r="MP19">
        <f t="shared" si="587"/>
        <v>-16.515659096518206</v>
      </c>
      <c r="MQ19">
        <f t="shared" si="587"/>
        <v>-16.42782869944282</v>
      </c>
      <c r="MR19">
        <f t="shared" si="587"/>
        <v>-16.340927526149382</v>
      </c>
      <c r="MS19">
        <f t="shared" si="587"/>
        <v>-16.254940907799078</v>
      </c>
      <c r="MT19">
        <f t="shared" si="587"/>
        <v>-16.169854482688997</v>
      </c>
      <c r="MU19">
        <f t="shared" si="587"/>
        <v>-16.085654188255507</v>
      </c>
      <c r="MV19">
        <f t="shared" si="587"/>
        <v>-16.002326253326139</v>
      </c>
      <c r="MW19">
        <f t="shared" si="587"/>
        <v>-15.919857190611078</v>
      </c>
      <c r="MX19">
        <f t="shared" si="587"/>
        <v>-15.838233789425612</v>
      </c>
      <c r="MY19">
        <f t="shared" si="587"/>
        <v>-15.757443108635346</v>
      </c>
      <c r="MZ19">
        <f t="shared" si="587"/>
        <v>-15.677472469816214</v>
      </c>
      <c r="NA19">
        <f t="shared" si="587"/>
        <v>-15.598309450621741</v>
      </c>
      <c r="NB19">
        <f t="shared" si="587"/>
        <v>-15.519941878350231</v>
      </c>
      <c r="NC19">
        <f t="shared" si="587"/>
        <v>-15.442357823704905</v>
      </c>
      <c r="ND19">
        <f t="shared" si="587"/>
        <v>-15.365545594740277</v>
      </c>
      <c r="NE19">
        <f t="shared" si="587"/>
        <v>-15.289493730988283</v>
      </c>
      <c r="NF19">
        <f t="shared" si="587"/>
        <v>-15.214190997758013</v>
      </c>
      <c r="NG19">
        <f t="shared" si="587"/>
        <v>-15.13962638060304</v>
      </c>
      <c r="NH19">
        <f t="shared" si="587"/>
        <v>-15.065789079950665</v>
      </c>
      <c r="NI19">
        <f t="shared" si="587"/>
        <v>-14.992668505887561</v>
      </c>
      <c r="NJ19">
        <f t="shared" si="587"/>
        <v>-14.92025427309652</v>
      </c>
      <c r="NK19">
        <f t="shared" si="587"/>
        <v>-14.848536195939225</v>
      </c>
      <c r="NL19">
        <f t="shared" si="587"/>
        <v>-14.777504283680182</v>
      </c>
      <c r="NM19">
        <f t="shared" si="587"/>
        <v>-14.707148735847051</v>
      </c>
      <c r="NN19">
        <f t="shared" si="587"/>
        <v>-14.637459937722909</v>
      </c>
      <c r="NO19">
        <f t="shared" si="587"/>
        <v>-14.568428455966066</v>
      </c>
      <c r="NP19">
        <f t="shared" ref="NP19:OL19" si="588">$C$8/NP17</f>
        <v>-14.500045034353226</v>
      </c>
      <c r="NQ19">
        <f t="shared" si="588"/>
        <v>-14.432300589641995</v>
      </c>
      <c r="NR19">
        <f t="shared" si="588"/>
        <v>-14.365186207548819</v>
      </c>
      <c r="NS19">
        <f t="shared" si="588"/>
        <v>-14.298693138838635</v>
      </c>
      <c r="NT19">
        <f t="shared" si="588"/>
        <v>-14.232812795522616</v>
      </c>
      <c r="NU19">
        <f t="shared" si="588"/>
        <v>-14.167536747160543</v>
      </c>
      <c r="NV19">
        <f t="shared" si="588"/>
        <v>-14.102856717264476</v>
      </c>
      <c r="NW19">
        <f t="shared" si="588"/>
        <v>-14.038764579800473</v>
      </c>
      <c r="NX19">
        <f t="shared" si="588"/>
        <v>-13.975252355785274</v>
      </c>
      <c r="NY19">
        <f t="shared" si="588"/>
        <v>-13.912312209974962</v>
      </c>
      <c r="NZ19">
        <f t="shared" si="588"/>
        <v>-13.849936447642675</v>
      </c>
      <c r="OA19">
        <f t="shared" si="588"/>
        <v>-13.788117511442641</v>
      </c>
      <c r="OB19">
        <f t="shared" si="588"/>
        <v>-13.726847978357808</v>
      </c>
      <c r="OC19">
        <f t="shared" si="588"/>
        <v>-13.666120556728504</v>
      </c>
      <c r="OD19">
        <f t="shared" si="588"/>
        <v>-13.605928083359609</v>
      </c>
      <c r="OE19">
        <f t="shared" si="588"/>
        <v>-13.546263520703855</v>
      </c>
      <c r="OF19">
        <f t="shared" si="588"/>
        <v>-13.487119954118908</v>
      </c>
      <c r="OG19">
        <f t="shared" si="588"/>
        <v>-13.428490589195983</v>
      </c>
      <c r="OH19">
        <f t="shared" si="588"/>
        <v>-13.370368749157846</v>
      </c>
      <c r="OI19">
        <f t="shared" si="588"/>
        <v>-13.312747872324094</v>
      </c>
      <c r="OJ19">
        <f t="shared" si="588"/>
        <v>-13.255621509641689</v>
      </c>
      <c r="OK19">
        <f t="shared" si="588"/>
        <v>-13.198983322278805</v>
      </c>
      <c r="OL19">
        <f t="shared" si="588"/>
        <v>-13.142827079280103</v>
      </c>
    </row>
    <row r="20" spans="1:402" x14ac:dyDescent="0.2">
      <c r="B20" t="s">
        <v>20</v>
      </c>
      <c r="C20">
        <f>$C$8/C18</f>
        <v>18.956194712723303</v>
      </c>
      <c r="D20">
        <f>$C$8/D18</f>
        <v>19.073237416665062</v>
      </c>
      <c r="E20">
        <f t="shared" ref="E20:BP20" si="589">$C$8/E18</f>
        <v>19.19173443177111</v>
      </c>
      <c r="F20">
        <f t="shared" si="589"/>
        <v>19.311713033255185</v>
      </c>
      <c r="G20">
        <f t="shared" si="589"/>
        <v>19.433201182674143</v>
      </c>
      <c r="H20">
        <f t="shared" si="589"/>
        <v>19.556227549653197</v>
      </c>
      <c r="I20">
        <f t="shared" si="589"/>
        <v>19.680821534441669</v>
      </c>
      <c r="J20">
        <f t="shared" si="589"/>
        <v>19.807013291336503</v>
      </c>
      <c r="K20">
        <f t="shared" si="589"/>
        <v>19.934833753012697</v>
      </c>
      <c r="L20">
        <f t="shared" si="589"/>
        <v>20.064314655801951</v>
      </c>
      <c r="M20">
        <f t="shared" si="589"/>
        <v>20.19548856596289</v>
      </c>
      <c r="N20">
        <f t="shared" si="589"/>
        <v>20.328388906988536</v>
      </c>
      <c r="O20">
        <f t="shared" si="589"/>
        <v>20.463049987999145</v>
      </c>
      <c r="P20">
        <f t="shared" si="589"/>
        <v>20.599507033271053</v>
      </c>
      <c r="Q20">
        <f t="shared" si="589"/>
        <v>20.73779621295494</v>
      </c>
      <c r="R20">
        <f t="shared" si="589"/>
        <v>20.87795467503976</v>
      </c>
      <c r="S20">
        <f t="shared" si="589"/>
        <v>21.020020578621661</v>
      </c>
      <c r="T20">
        <f t="shared" si="589"/>
        <v>21.164033128540552</v>
      </c>
      <c r="U20">
        <f t="shared" si="589"/>
        <v>21.310032611450232</v>
      </c>
      <c r="V20">
        <f t="shared" si="589"/>
        <v>21.458060433391935</v>
      </c>
      <c r="W20">
        <f t="shared" si="589"/>
        <v>21.608159158944783</v>
      </c>
      <c r="X20">
        <f t="shared" si="589"/>
        <v>21.760372552030965</v>
      </c>
      <c r="Y20">
        <f t="shared" si="589"/>
        <v>21.914745618457832</v>
      </c>
      <c r="Z20">
        <f t="shared" si="589"/>
        <v>22.071324650283696</v>
      </c>
      <c r="AA20">
        <f t="shared" si="589"/>
        <v>22.230157272099316</v>
      </c>
      <c r="AB20">
        <f t="shared" si="589"/>
        <v>22.391292489322165</v>
      </c>
      <c r="AC20">
        <f t="shared" si="589"/>
        <v>22.554780738606411</v>
      </c>
      <c r="AD20">
        <f t="shared" si="589"/>
        <v>22.720673940477557</v>
      </c>
      <c r="AE20">
        <f t="shared" si="589"/>
        <v>22.889025554307032</v>
      </c>
      <c r="AF20">
        <f t="shared" si="589"/>
        <v>23.059890635749156</v>
      </c>
      <c r="AG20">
        <f t="shared" si="589"/>
        <v>23.233325896769959</v>
      </c>
      <c r="AH20">
        <f t="shared" si="589"/>
        <v>23.40938976840545</v>
      </c>
      <c r="AI20">
        <f t="shared" si="589"/>
        <v>23.588142466395215</v>
      </c>
      <c r="AJ20">
        <f t="shared" si="589"/>
        <v>23.769646059846156</v>
      </c>
      <c r="AK20">
        <f t="shared" si="589"/>
        <v>23.953964543090926</v>
      </c>
      <c r="AL20">
        <f t="shared" si="589"/>
        <v>24.141163910915761</v>
      </c>
      <c r="AM20">
        <f t="shared" si="589"/>
        <v>24.331312237343553</v>
      </c>
      <c r="AN20">
        <f t="shared" si="589"/>
        <v>24.524479758169658</v>
      </c>
      <c r="AO20">
        <f t="shared" si="589"/>
        <v>24.720738957460725</v>
      </c>
      <c r="AP20">
        <f t="shared" si="589"/>
        <v>24.920164658240314</v>
      </c>
      <c r="AQ20">
        <f t="shared" si="589"/>
        <v>25.122834117599641</v>
      </c>
      <c r="AR20">
        <f t="shared" si="589"/>
        <v>25.328827126487472</v>
      </c>
      <c r="AS20">
        <f t="shared" si="589"/>
        <v>25.538226114449902</v>
      </c>
      <c r="AT20">
        <f t="shared" si="589"/>
        <v>25.751116259608892</v>
      </c>
      <c r="AU20">
        <f t="shared" si="589"/>
        <v>25.967585604187846</v>
      </c>
      <c r="AV20">
        <f t="shared" si="589"/>
        <v>26.187725175913339</v>
      </c>
      <c r="AW20">
        <f t="shared" si="589"/>
        <v>26.411629115644761</v>
      </c>
      <c r="AX20">
        <f t="shared" si="589"/>
        <v>26.639394811607769</v>
      </c>
      <c r="AY20">
        <f t="shared" si="589"/>
        <v>26.871123040633673</v>
      </c>
      <c r="AZ20">
        <f t="shared" si="589"/>
        <v>27.106918116835161</v>
      </c>
      <c r="BA20">
        <f t="shared" si="589"/>
        <v>27.346888048179043</v>
      </c>
      <c r="BB20">
        <f t="shared" si="589"/>
        <v>27.591144701449927</v>
      </c>
      <c r="BC20">
        <f t="shared" si="589"/>
        <v>27.839803976134043</v>
      </c>
      <c r="BD20">
        <f t="shared" si="589"/>
        <v>28.092985987791142</v>
      </c>
      <c r="BE20">
        <f t="shared" si="589"/>
        <v>28.350815261523987</v>
      </c>
      <c r="BF20">
        <f t="shared" si="589"/>
        <v>28.613420936200178</v>
      </c>
      <c r="BG20">
        <f t="shared" si="589"/>
        <v>28.880936980129984</v>
      </c>
      <c r="BH20">
        <f t="shared" si="589"/>
        <v>29.153502418956993</v>
      </c>
      <c r="BI20">
        <f t="shared" si="589"/>
        <v>29.431261576576119</v>
      </c>
      <c r="BJ20">
        <f t="shared" si="589"/>
        <v>29.714364329956094</v>
      </c>
      <c r="BK20">
        <f t="shared" si="589"/>
        <v>30.002966378811809</v>
      </c>
      <c r="BL20">
        <f t="shared" si="589"/>
        <v>30.297229531146037</v>
      </c>
      <c r="BM20">
        <f t="shared" si="589"/>
        <v>30.597322005760784</v>
      </c>
      <c r="BN20">
        <f t="shared" si="589"/>
        <v>30.903418752926651</v>
      </c>
      <c r="BO20">
        <f t="shared" si="589"/>
        <v>31.215701794494652</v>
      </c>
      <c r="BP20">
        <f t="shared" si="589"/>
        <v>31.53436058483976</v>
      </c>
      <c r="BQ20">
        <f t="shared" ref="BQ20:DR20" si="590">$C$8/BQ18</f>
        <v>31.859592394140151</v>
      </c>
      <c r="BR20">
        <f t="shared" si="590"/>
        <v>32.191602715621478</v>
      </c>
      <c r="BS20">
        <f t="shared" si="590"/>
        <v>32.530605698532803</v>
      </c>
      <c r="BT20">
        <f t="shared" si="590"/>
        <v>32.876824608771066</v>
      </c>
      <c r="BU20">
        <f t="shared" si="590"/>
        <v>33.230492319236291</v>
      </c>
      <c r="BV20">
        <f t="shared" si="590"/>
        <v>33.591851832180396</v>
      </c>
      <c r="BW20">
        <f t="shared" si="590"/>
        <v>33.961156836011938</v>
      </c>
      <c r="BX20">
        <f t="shared" si="590"/>
        <v>34.3386722992378</v>
      </c>
      <c r="BY20">
        <f t="shared" si="590"/>
        <v>34.724675104464055</v>
      </c>
      <c r="BZ20">
        <f t="shared" si="590"/>
        <v>35.11945472564399</v>
      </c>
      <c r="CA20">
        <f t="shared" si="590"/>
        <v>35.523313952054579</v>
      </c>
      <c r="CB20">
        <f t="shared" si="590"/>
        <v>35.936569662806654</v>
      </c>
      <c r="CC20">
        <f t="shared" si="590"/>
        <v>36.359553656052334</v>
      </c>
      <c r="CD20">
        <f t="shared" si="590"/>
        <v>36.792613537450052</v>
      </c>
      <c r="CE20">
        <f t="shared" si="590"/>
        <v>37.236113672887171</v>
      </c>
      <c r="CF20">
        <f t="shared" si="590"/>
        <v>37.690436210948391</v>
      </c>
      <c r="CG20">
        <f t="shared" si="590"/>
        <v>38.155982181160248</v>
      </c>
      <c r="CH20">
        <f t="shared" si="590"/>
        <v>38.633172674645579</v>
      </c>
      <c r="CI20">
        <f t="shared" si="590"/>
        <v>39.122450114493759</v>
      </c>
      <c r="CJ20">
        <f t="shared" si="590"/>
        <v>39.624279623902254</v>
      </c>
      <c r="CK20">
        <f t="shared" si="590"/>
        <v>40.139150500982609</v>
      </c>
      <c r="CL20">
        <f t="shared" si="590"/>
        <v>40.667577810060273</v>
      </c>
      <c r="CM20">
        <f t="shared" si="590"/>
        <v>41.210104100346946</v>
      </c>
      <c r="CN20">
        <f t="shared" si="590"/>
        <v>41.767301264040832</v>
      </c>
      <c r="CO20">
        <f t="shared" si="590"/>
        <v>42.339772547231867</v>
      </c>
      <c r="CP20">
        <f t="shared" si="590"/>
        <v>42.928154728476407</v>
      </c>
      <c r="CQ20">
        <f t="shared" si="590"/>
        <v>43.533120481581498</v>
      </c>
      <c r="CR20">
        <f t="shared" si="590"/>
        <v>44.155380941030337</v>
      </c>
      <c r="CS20">
        <f t="shared" si="590"/>
        <v>44.795688490618772</v>
      </c>
      <c r="CT20">
        <f t="shared" si="590"/>
        <v>45.454839798294053</v>
      </c>
      <c r="CU20">
        <f t="shared" si="590"/>
        <v>46.133679122934019</v>
      </c>
      <c r="CV20">
        <f t="shared" si="590"/>
        <v>46.833101921926449</v>
      </c>
      <c r="CW20">
        <f t="shared" si="590"/>
        <v>47.554058791962653</v>
      </c>
      <c r="CX20">
        <f t="shared" si="590"/>
        <v>48.297559779513556</v>
      </c>
      <c r="CY20">
        <f t="shared" si="590"/>
        <v>49.064679102090452</v>
      </c>
      <c r="CZ20">
        <f t="shared" si="590"/>
        <v>49.856560326699551</v>
      </c>
      <c r="DA20">
        <f t="shared" si="590"/>
        <v>50.674422057989858</v>
      </c>
      <c r="DB20">
        <f t="shared" si="590"/>
        <v>51.519564195598768</v>
      </c>
      <c r="DC20">
        <f t="shared" si="590"/>
        <v>52.393374828273373</v>
      </c>
      <c r="DD20">
        <f t="shared" si="590"/>
        <v>53.297337841673297</v>
      </c>
      <c r="DE20">
        <f t="shared" si="590"/>
        <v>54.233041327562333</v>
      </c>
      <c r="DF20">
        <f t="shared" si="590"/>
        <v>55.202186894634544</v>
      </c>
      <c r="DG20">
        <f t="shared" si="590"/>
        <v>56.206599995812745</v>
      </c>
      <c r="DH20">
        <f t="shared" si="590"/>
        <v>57.24824140388278</v>
      </c>
      <c r="DI20">
        <f t="shared" si="590"/>
        <v>58.329219987246091</v>
      </c>
      <c r="DJ20">
        <f t="shared" si="590"/>
        <v>59.451806960942548</v>
      </c>
      <c r="DK20">
        <f t="shared" si="590"/>
        <v>60.618451815591875</v>
      </c>
      <c r="DL20">
        <f t="shared" si="590"/>
        <v>61.831800159352127</v>
      </c>
      <c r="DM20">
        <f t="shared" si="590"/>
        <v>63.09471374640848</v>
      </c>
      <c r="DN20">
        <f t="shared" si="590"/>
        <v>64.410293011129809</v>
      </c>
      <c r="DO20">
        <f t="shared" si="590"/>
        <v>65.78190248139822</v>
      </c>
      <c r="DP20">
        <f t="shared" si="590"/>
        <v>67.213199509631266</v>
      </c>
      <c r="DQ20">
        <f t="shared" si="590"/>
        <v>68.708166838045713</v>
      </c>
      <c r="DR20">
        <f t="shared" si="590"/>
        <v>70.271149608715618</v>
      </c>
      <c r="DS20">
        <f t="shared" ref="DS20:EK20" si="591">$C$8/DS18</f>
        <v>71.906897542675878</v>
      </c>
      <c r="DT20">
        <f t="shared" si="591"/>
        <v>73.620613150406996</v>
      </c>
      <c r="DU20">
        <f t="shared" si="591"/>
        <v>75.418007004464187</v>
      </c>
      <c r="DV20">
        <f t="shared" si="591"/>
        <v>77.305361311373616</v>
      </c>
      <c r="DW20">
        <f t="shared" si="591"/>
        <v>79.289603273951244</v>
      </c>
      <c r="DX20">
        <f t="shared" si="591"/>
        <v>81.378390049460336</v>
      </c>
      <c r="DY20">
        <f t="shared" si="591"/>
        <v>83.580207499810285</v>
      </c>
      <c r="DZ20">
        <f t="shared" si="591"/>
        <v>85.904485418592287</v>
      </c>
      <c r="EA20">
        <f t="shared" si="591"/>
        <v>88.361732534123178</v>
      </c>
      <c r="EB20">
        <f t="shared" si="591"/>
        <v>90.963695364866993</v>
      </c>
      <c r="EC20">
        <f t="shared" si="591"/>
        <v>93.723545993024189</v>
      </c>
      <c r="ED20">
        <f t="shared" si="591"/>
        <v>96.656105090125692</v>
      </c>
      <c r="EE20">
        <f t="shared" si="591"/>
        <v>99.778108165137709</v>
      </c>
      <c r="EF20">
        <f t="shared" si="591"/>
        <v>103.10852513391458</v>
      </c>
      <c r="EG20">
        <f t="shared" si="591"/>
        <v>106.66894609860537</v>
      </c>
      <c r="EH20">
        <f t="shared" si="591"/>
        <v>110.48404991339365</v>
      </c>
      <c r="EI20">
        <f t="shared" si="591"/>
        <v>114.58217703182184</v>
      </c>
      <c r="EJ20">
        <f t="shared" si="591"/>
        <v>118.99603475515654</v>
      </c>
      <c r="EK20">
        <f t="shared" si="591"/>
        <v>123.76357201402612</v>
      </c>
      <c r="EL20">
        <f t="shared" ref="EL20:FF20" si="592">$C$8/EL18</f>
        <v>128.92907321381944</v>
      </c>
      <c r="EM20">
        <f t="shared" si="592"/>
        <v>134.54453793261231</v>
      </c>
      <c r="EN20">
        <f t="shared" si="592"/>
        <v>140.67143759184455</v>
      </c>
      <c r="EO20">
        <f t="shared" si="592"/>
        <v>147.38297499927123</v>
      </c>
      <c r="EP20">
        <f t="shared" si="592"/>
        <v>154.76702312534249</v>
      </c>
      <c r="EQ20">
        <f t="shared" si="592"/>
        <v>162.92999388954965</v>
      </c>
      <c r="ER20">
        <f t="shared" si="592"/>
        <v>172.00199943995983</v>
      </c>
      <c r="ES20">
        <f t="shared" si="592"/>
        <v>182.1438393953963</v>
      </c>
      <c r="ET20">
        <f t="shared" si="592"/>
        <v>193.5566149289177</v>
      </c>
      <c r="EU20">
        <f t="shared" si="592"/>
        <v>206.49519885878246</v>
      </c>
      <c r="EV20">
        <f t="shared" si="592"/>
        <v>221.28749532425817</v>
      </c>
      <c r="EW20">
        <f t="shared" si="592"/>
        <v>238.36261622265351</v>
      </c>
      <c r="EX20">
        <f t="shared" si="592"/>
        <v>258.2931934029175</v>
      </c>
      <c r="EY20">
        <f t="shared" si="592"/>
        <v>281.86085522039781</v>
      </c>
      <c r="EZ20">
        <f t="shared" si="592"/>
        <v>310.1611482074955</v>
      </c>
      <c r="FA20">
        <f t="shared" si="592"/>
        <v>344.77872158000781</v>
      </c>
      <c r="FB20">
        <f t="shared" si="592"/>
        <v>388.09456626528038</v>
      </c>
      <c r="FC20">
        <f t="shared" si="592"/>
        <v>443.85812869361564</v>
      </c>
      <c r="FD20">
        <f t="shared" si="592"/>
        <v>518.33541243472087</v>
      </c>
      <c r="FE20">
        <f t="shared" si="592"/>
        <v>622.84601202990757</v>
      </c>
      <c r="FF20">
        <f t="shared" si="592"/>
        <v>780.14448267032685</v>
      </c>
      <c r="FG20">
        <f t="shared" ref="FG20:GS20" si="593">$C$8/FG18</f>
        <v>1043.7384727413362</v>
      </c>
      <c r="FH20">
        <f t="shared" si="593"/>
        <v>1576.3547272261039</v>
      </c>
      <c r="FI20">
        <f t="shared" si="593"/>
        <v>3218.9993248692331</v>
      </c>
      <c r="FJ20">
        <f t="shared" si="593"/>
        <v>-76546.91087451583</v>
      </c>
      <c r="FK20">
        <f t="shared" si="593"/>
        <v>-2969.2682180231131</v>
      </c>
      <c r="FL20">
        <f t="shared" si="593"/>
        <v>-1513.9982388064241</v>
      </c>
      <c r="FM20">
        <f t="shared" si="593"/>
        <v>-1016.0307476688365</v>
      </c>
      <c r="FN20">
        <f t="shared" si="593"/>
        <v>-764.56012130315924</v>
      </c>
      <c r="FO20">
        <f t="shared" si="593"/>
        <v>-612.87238625452778</v>
      </c>
      <c r="FP20">
        <f t="shared" si="593"/>
        <v>-511.40942129332456</v>
      </c>
      <c r="FQ20">
        <f t="shared" si="593"/>
        <v>-438.7697064798221</v>
      </c>
      <c r="FR20">
        <f t="shared" si="593"/>
        <v>-384.19877335602274</v>
      </c>
      <c r="FS20">
        <f t="shared" si="593"/>
        <v>-341.70058065918221</v>
      </c>
      <c r="FT20">
        <f t="shared" si="593"/>
        <v>-307.66786358643611</v>
      </c>
      <c r="FU20">
        <f t="shared" si="593"/>
        <v>-279.80029524203053</v>
      </c>
      <c r="FV20">
        <f t="shared" si="593"/>
        <v>-256.56175436552098</v>
      </c>
      <c r="FW20">
        <f t="shared" si="593"/>
        <v>-236.88730968860187</v>
      </c>
      <c r="FX20">
        <f t="shared" si="593"/>
        <v>-220.01542148101564</v>
      </c>
      <c r="FY20">
        <f t="shared" si="593"/>
        <v>-205.38708238651998</v>
      </c>
      <c r="FZ20">
        <f t="shared" si="593"/>
        <v>-192.58268528936276</v>
      </c>
      <c r="GA20">
        <f t="shared" si="593"/>
        <v>-181.28112034137712</v>
      </c>
      <c r="GB20">
        <f t="shared" si="593"/>
        <v>-171.23247581392269</v>
      </c>
      <c r="GC20">
        <f t="shared" si="593"/>
        <v>-162.23934146188049</v>
      </c>
      <c r="GD20">
        <f t="shared" si="593"/>
        <v>-154.14370958353672</v>
      </c>
      <c r="GE20">
        <f t="shared" si="593"/>
        <v>-146.81761145653533</v>
      </c>
      <c r="GF20">
        <f t="shared" si="593"/>
        <v>-140.15630279732932</v>
      </c>
      <c r="GG20">
        <f t="shared" si="593"/>
        <v>-134.07322381317903</v>
      </c>
      <c r="GH20">
        <f t="shared" si="593"/>
        <v>-128.49621712606159</v>
      </c>
      <c r="GI20">
        <f t="shared" si="593"/>
        <v>-123.36465193197608</v>
      </c>
      <c r="GJ20">
        <f t="shared" si="593"/>
        <v>-118.62721078730512</v>
      </c>
      <c r="GK20">
        <f t="shared" si="593"/>
        <v>-114.24016748641947</v>
      </c>
      <c r="GL20">
        <f t="shared" si="593"/>
        <v>-110.16603343440912</v>
      </c>
      <c r="GM20">
        <f t="shared" si="593"/>
        <v>-106.37248369144544</v>
      </c>
      <c r="GN20">
        <f t="shared" si="593"/>
        <v>-102.8314975197251</v>
      </c>
      <c r="GO20">
        <f t="shared" si="593"/>
        <v>-99.51866505990057</v>
      </c>
      <c r="GP20">
        <f t="shared" si="593"/>
        <v>-96.412623841944196</v>
      </c>
      <c r="GQ20">
        <f t="shared" si="593"/>
        <v>-93.494597623446595</v>
      </c>
      <c r="GR20">
        <f t="shared" si="593"/>
        <v>-90.748016512912301</v>
      </c>
      <c r="GS20">
        <f t="shared" si="593"/>
        <v>-88.158202139776265</v>
      </c>
      <c r="GT20">
        <f t="shared" ref="GT20:JE20" si="594">$C$8/GT18</f>
        <v>-85.712105237329894</v>
      </c>
      <c r="GU20">
        <f t="shared" si="594"/>
        <v>-83.398085733404542</v>
      </c>
      <c r="GV20">
        <f t="shared" si="594"/>
        <v>-81.205727526742621</v>
      </c>
      <c r="GW20">
        <f t="shared" si="594"/>
        <v>-79.12568172985587</v>
      </c>
      <c r="GX20">
        <f t="shared" si="594"/>
        <v>-77.149533401756116</v>
      </c>
      <c r="GY20">
        <f t="shared" si="594"/>
        <v>-75.269687764036121</v>
      </c>
      <c r="GZ20">
        <f t="shared" si="594"/>
        <v>-73.479272656192606</v>
      </c>
      <c r="HA20">
        <f t="shared" si="594"/>
        <v>-71.772054589072596</v>
      </c>
      <c r="HB20">
        <f t="shared" si="594"/>
        <v>-70.142366235087522</v>
      </c>
      <c r="HC20">
        <f t="shared" si="594"/>
        <v>-68.585043577736528</v>
      </c>
      <c r="HD20">
        <f t="shared" si="594"/>
        <v>-67.095371251832205</v>
      </c>
      <c r="HE20">
        <f t="shared" si="594"/>
        <v>-65.669034855583789</v>
      </c>
      <c r="HF20">
        <f t="shared" si="594"/>
        <v>-64.302079218662385</v>
      </c>
      <c r="HG20">
        <f t="shared" si="594"/>
        <v>-62.990871776093975</v>
      </c>
      <c r="HH20">
        <f t="shared" si="594"/>
        <v>-61.73207033374085</v>
      </c>
      <c r="HI20">
        <f t="shared" si="594"/>
        <v>-60.522594623080792</v>
      </c>
      <c r="HJ20">
        <f t="shared" si="594"/>
        <v>-59.359601135582039</v>
      </c>
      <c r="HK20">
        <f t="shared" si="594"/>
        <v>-58.24046080384926</v>
      </c>
      <c r="HL20">
        <f t="shared" si="594"/>
        <v>-57.162739160790345</v>
      </c>
      <c r="HM20">
        <f t="shared" si="594"/>
        <v>-56.124178661650745</v>
      </c>
      <c r="HN20">
        <f t="shared" si="594"/>
        <v>-55.122682898751577</v>
      </c>
      <c r="HO20">
        <f t="shared" si="594"/>
        <v>-54.156302476658759</v>
      </c>
      <c r="HP20">
        <f t="shared" si="594"/>
        <v>-53.223222347525443</v>
      </c>
      <c r="HQ20">
        <f t="shared" si="594"/>
        <v>-52.321750433485533</v>
      </c>
      <c r="HR20">
        <f t="shared" si="594"/>
        <v>-51.450307386043022</v>
      </c>
      <c r="HS20">
        <f t="shared" si="594"/>
        <v>-50.607417352068609</v>
      </c>
      <c r="HT20">
        <f t="shared" si="594"/>
        <v>-49.791699632828248</v>
      </c>
      <c r="HU20">
        <f t="shared" si="594"/>
        <v>-49.001861136881445</v>
      </c>
      <c r="HV20">
        <f t="shared" si="594"/>
        <v>-48.236689540074458</v>
      </c>
      <c r="HW20">
        <f t="shared" si="594"/>
        <v>-47.495047076526959</v>
      </c>
      <c r="HX20">
        <f t="shared" si="594"/>
        <v>-46.775864893729576</v>
      </c>
      <c r="HY20">
        <f t="shared" si="594"/>
        <v>-46.078137912850742</v>
      </c>
      <c r="HZ20">
        <f t="shared" si="594"/>
        <v>-45.400920142276966</v>
      </c>
      <c r="IA20">
        <f t="shared" si="594"/>
        <v>-44.743320398433056</v>
      </c>
      <c r="IB20">
        <f t="shared" si="594"/>
        <v>-44.10449839317792</v>
      </c>
      <c r="IC20">
        <f t="shared" si="594"/>
        <v>-43.483661151655085</v>
      </c>
      <c r="ID20">
        <f t="shared" si="594"/>
        <v>-42.880059728488533</v>
      </c>
      <c r="IE20">
        <f t="shared" si="594"/>
        <v>-42.292986193731039</v>
      </c>
      <c r="IF20">
        <f t="shared" si="594"/>
        <v>-41.72177086306192</v>
      </c>
      <c r="IG20">
        <f t="shared" si="594"/>
        <v>-41.165779749449811</v>
      </c>
      <c r="IH20">
        <f t="shared" si="594"/>
        <v>-40.624412215893152</v>
      </c>
      <c r="II20">
        <f t="shared" si="594"/>
        <v>-40.097098810968241</v>
      </c>
      <c r="IJ20">
        <f t="shared" si="594"/>
        <v>-39.583299270787457</v>
      </c>
      <c r="IK20">
        <f t="shared" si="594"/>
        <v>-39.082500672630026</v>
      </c>
      <c r="IL20">
        <f t="shared" si="594"/>
        <v>-38.594215726980707</v>
      </c>
      <c r="IM20">
        <f t="shared" si="594"/>
        <v>-38.117981196021042</v>
      </c>
      <c r="IN20">
        <f t="shared" si="594"/>
        <v>-37.653356427783891</v>
      </c>
      <c r="IO20">
        <f t="shared" si="594"/>
        <v>-37.199921996221221</v>
      </c>
      <c r="IP20">
        <f t="shared" si="594"/>
        <v>-36.757278438363215</v>
      </c>
      <c r="IQ20">
        <f t="shared" si="594"/>
        <v>-36.325045080576814</v>
      </c>
      <c r="IR20">
        <f t="shared" si="594"/>
        <v>-35.902858946674783</v>
      </c>
      <c r="IS20">
        <f t="shared" si="594"/>
        <v>-35.490373741292721</v>
      </c>
      <c r="IT20">
        <f t="shared" si="594"/>
        <v>-35.087258902549436</v>
      </c>
      <c r="IU20">
        <f t="shared" si="594"/>
        <v>-34.693198718544025</v>
      </c>
      <c r="IV20">
        <f t="shared" si="594"/>
        <v>-34.307891502726726</v>
      </c>
      <c r="IW20">
        <f t="shared" si="594"/>
        <v>-33.931048823616813</v>
      </c>
      <c r="IX20">
        <f t="shared" si="594"/>
        <v>-33.562394784734281</v>
      </c>
      <c r="IY20">
        <f t="shared" si="594"/>
        <v>-33.201665350967382</v>
      </c>
      <c r="IZ20">
        <f t="shared" si="594"/>
        <v>-32.848607717919528</v>
      </c>
      <c r="JA20">
        <f t="shared" si="594"/>
        <v>-32.502979721069991</v>
      </c>
      <c r="JB20">
        <f t="shared" si="594"/>
        <v>-32.164549281846583</v>
      </c>
      <c r="JC20">
        <f t="shared" si="594"/>
        <v>-31.833093887947602</v>
      </c>
      <c r="JD20">
        <f t="shared" si="594"/>
        <v>-31.508400105467679</v>
      </c>
      <c r="JE20">
        <f t="shared" si="594"/>
        <v>-31.190263120579779</v>
      </c>
      <c r="JF20">
        <f t="shared" ref="JF20:LQ20" si="595">$C$8/JF18</f>
        <v>-30.878486308705124</v>
      </c>
      <c r="JG20">
        <f t="shared" si="595"/>
        <v>-30.572880829266794</v>
      </c>
      <c r="JH20">
        <f t="shared" si="595"/>
        <v>-30.273265244271897</v>
      </c>
      <c r="JI20">
        <f t="shared" si="595"/>
        <v>-29.979465159103597</v>
      </c>
      <c r="JJ20">
        <f t="shared" si="595"/>
        <v>-29.691312884028587</v>
      </c>
      <c r="JK20">
        <f t="shared" si="595"/>
        <v>-29.408647115039589</v>
      </c>
      <c r="JL20">
        <f t="shared" si="595"/>
        <v>-29.131312632756508</v>
      </c>
      <c r="JM20">
        <f t="shared" si="595"/>
        <v>-28.859160018205245</v>
      </c>
      <c r="JN20">
        <f t="shared" si="595"/>
        <v>-28.592045384380683</v>
      </c>
      <c r="JO20">
        <f t="shared" si="595"/>
        <v>-28.329830122580567</v>
      </c>
      <c r="JP20">
        <f t="shared" si="595"/>
        <v>-28.072380662570627</v>
      </c>
      <c r="JQ20">
        <f t="shared" si="595"/>
        <v>-27.81956824570905</v>
      </c>
      <c r="JR20">
        <f t="shared" si="595"/>
        <v>-27.571268710220618</v>
      </c>
      <c r="JS20">
        <f t="shared" si="595"/>
        <v>-27.327362287868127</v>
      </c>
      <c r="JT20">
        <f t="shared" si="595"/>
        <v>-27.087733411321569</v>
      </c>
      <c r="JU20">
        <f t="shared" si="595"/>
        <v>-26.852270531574042</v>
      </c>
      <c r="JV20">
        <f t="shared" si="595"/>
        <v>-26.620865944798421</v>
      </c>
      <c r="JW20">
        <f t="shared" si="595"/>
        <v>-26.393415628080078</v>
      </c>
      <c r="JX20">
        <f t="shared" si="595"/>
        <v>-26.169819083499355</v>
      </c>
      <c r="JY20">
        <f t="shared" si="595"/>
        <v>-25.949979190072721</v>
      </c>
      <c r="JZ20">
        <f t="shared" si="595"/>
        <v>-25.733802063094419</v>
      </c>
      <c r="KA20">
        <f t="shared" si="595"/>
        <v>-25.521196920450567</v>
      </c>
      <c r="KB20">
        <f t="shared" si="595"/>
        <v>-25.312075955505783</v>
      </c>
      <c r="KC20">
        <f t="shared" si="595"/>
        <v>-25.106354216188468</v>
      </c>
      <c r="KD20">
        <f t="shared" si="595"/>
        <v>-24.903949489924852</v>
      </c>
      <c r="KE20">
        <f t="shared" si="595"/>
        <v>-24.704782194094474</v>
      </c>
      <c r="KF20">
        <f t="shared" si="595"/>
        <v>-24.508775271700344</v>
      </c>
      <c r="KG20">
        <f t="shared" si="595"/>
        <v>-24.315854091966553</v>
      </c>
      <c r="KH20">
        <f t="shared" si="595"/>
        <v>-24.125946355593872</v>
      </c>
      <c r="KI20">
        <f t="shared" si="595"/>
        <v>-23.938982004420705</v>
      </c>
      <c r="KJ20">
        <f t="shared" si="595"/>
        <v>-23.754893135252242</v>
      </c>
      <c r="KK20">
        <f t="shared" si="595"/>
        <v>-23.573613917635136</v>
      </c>
      <c r="KL20">
        <f t="shared" si="595"/>
        <v>-23.395080515368569</v>
      </c>
      <c r="KM20">
        <f t="shared" si="595"/>
        <v>-23.219231011555106</v>
      </c>
      <c r="KN20">
        <f t="shared" si="595"/>
        <v>-23.046005337006441</v>
      </c>
      <c r="KO20">
        <f t="shared" si="595"/>
        <v>-22.875345201830193</v>
      </c>
      <c r="KP20">
        <f t="shared" si="595"/>
        <v>-22.707194030034003</v>
      </c>
      <c r="KQ20">
        <f t="shared" si="595"/>
        <v>-22.541496896992864</v>
      </c>
      <c r="KR20">
        <f t="shared" si="595"/>
        <v>-22.378200469634479</v>
      </c>
      <c r="KS20">
        <f t="shared" si="595"/>
        <v>-22.217252949205751</v>
      </c>
      <c r="KT20">
        <f t="shared" si="595"/>
        <v>-22.058604016491479</v>
      </c>
      <c r="KU20">
        <f t="shared" si="595"/>
        <v>-21.902204779363487</v>
      </c>
      <c r="KV20">
        <f t="shared" si="595"/>
        <v>-21.748007722545349</v>
      </c>
      <c r="KW20">
        <f t="shared" si="595"/>
        <v>-21.595966659484304</v>
      </c>
      <c r="KX20">
        <f t="shared" si="595"/>
        <v>-21.446036686227945</v>
      </c>
      <c r="KY20">
        <f t="shared" si="595"/>
        <v>-21.298174137208932</v>
      </c>
      <c r="KZ20">
        <f t="shared" si="595"/>
        <v>-21.15233654284625</v>
      </c>
      <c r="LA20">
        <f t="shared" si="595"/>
        <v>-21.008482588876582</v>
      </c>
      <c r="LB20">
        <f t="shared" si="595"/>
        <v>-20.866572077333934</v>
      </c>
      <c r="LC20">
        <f t="shared" si="595"/>
        <v>-20.726565889100144</v>
      </c>
      <c r="LD20">
        <f t="shared" si="595"/>
        <v>-20.588425947952949</v>
      </c>
      <c r="LE20">
        <f t="shared" si="595"/>
        <v>-20.452115186042253</v>
      </c>
      <c r="LF20">
        <f t="shared" si="595"/>
        <v>-20.317597510728774</v>
      </c>
      <c r="LG20">
        <f t="shared" si="595"/>
        <v>-20.18483777272283</v>
      </c>
      <c r="LH20">
        <f t="shared" si="595"/>
        <v>-20.053801735464116</v>
      </c>
      <c r="LI20">
        <f t="shared" si="595"/>
        <v>-19.924456045686501</v>
      </c>
      <c r="LJ20">
        <f t="shared" si="595"/>
        <v>-19.796768205114613</v>
      </c>
      <c r="LK20">
        <f t="shared" si="595"/>
        <v>-19.670706543241863</v>
      </c>
      <c r="LL20">
        <f t="shared" si="595"/>
        <v>-19.546240191141894</v>
      </c>
      <c r="LM20">
        <f t="shared" si="595"/>
        <v>-19.423339056268059</v>
      </c>
      <c r="LN20">
        <f t="shared" si="595"/>
        <v>-19.301973798197682</v>
      </c>
      <c r="LO20">
        <f t="shared" si="595"/>
        <v>-19.182115805280013</v>
      </c>
      <c r="LP20">
        <f t="shared" si="595"/>
        <v>-19.063737172148876</v>
      </c>
      <c r="LQ20">
        <f t="shared" si="595"/>
        <v>-18.946810678062846</v>
      </c>
      <c r="LR20">
        <f t="shared" ref="LR20:NO20" si="596">$C$8/LR18</f>
        <v>-18.831309766037709</v>
      </c>
      <c r="LS20">
        <f t="shared" si="596"/>
        <v>-18.717208522737486</v>
      </c>
      <c r="LT20">
        <f t="shared" si="596"/>
        <v>-18.604481659092183</v>
      </c>
      <c r="LU20">
        <f t="shared" si="596"/>
        <v>-18.493104491611689</v>
      </c>
      <c r="LV20">
        <f t="shared" si="596"/>
        <v>-18.383052924366901</v>
      </c>
      <c r="LW20">
        <f t="shared" si="596"/>
        <v>-18.274303431610413</v>
      </c>
      <c r="LX20">
        <f t="shared" si="596"/>
        <v>-18.166833041010438</v>
      </c>
      <c r="LY20">
        <f t="shared" si="596"/>
        <v>-18.060619317472895</v>
      </c>
      <c r="LZ20">
        <f t="shared" si="596"/>
        <v>-17.955640347527684</v>
      </c>
      <c r="MA20">
        <f t="shared" si="596"/>
        <v>-17.85187472425638</v>
      </c>
      <c r="MB20">
        <f t="shared" si="596"/>
        <v>-17.749301532739509</v>
      </c>
      <c r="MC20">
        <f t="shared" si="596"/>
        <v>-17.647900336002682</v>
      </c>
      <c r="MD20">
        <f t="shared" si="596"/>
        <v>-17.547651161441731</v>
      </c>
      <c r="ME20">
        <f t="shared" si="596"/>
        <v>-17.448534487707885</v>
      </c>
      <c r="MF20">
        <f t="shared" si="596"/>
        <v>-17.350531232034939</v>
      </c>
      <c r="MG20">
        <f t="shared" si="596"/>
        <v>-17.253622737991087</v>
      </c>
      <c r="MH20">
        <f t="shared" si="596"/>
        <v>-17.157790763638985</v>
      </c>
      <c r="MI20">
        <f t="shared" si="596"/>
        <v>-17.063017470088152</v>
      </c>
      <c r="MJ20">
        <f t="shared" si="596"/>
        <v>-16.969285410424721</v>
      </c>
      <c r="MK20">
        <f t="shared" si="596"/>
        <v>-16.876577519004059</v>
      </c>
      <c r="ML20">
        <f t="shared" si="596"/>
        <v>-16.784877101092455</v>
      </c>
      <c r="MM20">
        <f t="shared" si="596"/>
        <v>-16.69416782284469</v>
      </c>
      <c r="MN20">
        <f t="shared" si="596"/>
        <v>-16.60443370160484</v>
      </c>
      <c r="MO20">
        <f t="shared" si="596"/>
        <v>-16.515659096518206</v>
      </c>
      <c r="MP20">
        <f t="shared" si="596"/>
        <v>-16.42782869944282</v>
      </c>
      <c r="MQ20">
        <f t="shared" si="596"/>
        <v>-16.340927526149382</v>
      </c>
      <c r="MR20">
        <f t="shared" si="596"/>
        <v>-16.254940907799078</v>
      </c>
      <c r="MS20">
        <f t="shared" si="596"/>
        <v>-16.169854482688997</v>
      </c>
      <c r="MT20">
        <f t="shared" si="596"/>
        <v>-16.085654188255507</v>
      </c>
      <c r="MU20">
        <f t="shared" si="596"/>
        <v>-16.002326253326139</v>
      </c>
      <c r="MV20">
        <f t="shared" si="596"/>
        <v>-15.919857190611078</v>
      </c>
      <c r="MW20">
        <f t="shared" si="596"/>
        <v>-15.838233789425612</v>
      </c>
      <c r="MX20">
        <f t="shared" si="596"/>
        <v>-15.757443108635346</v>
      </c>
      <c r="MY20">
        <f t="shared" si="596"/>
        <v>-15.677472469816214</v>
      </c>
      <c r="MZ20">
        <f t="shared" si="596"/>
        <v>-15.598309450621741</v>
      </c>
      <c r="NA20">
        <f t="shared" si="596"/>
        <v>-15.519941878350231</v>
      </c>
      <c r="NB20">
        <f t="shared" si="596"/>
        <v>-15.442357823704905</v>
      </c>
      <c r="NC20">
        <f t="shared" si="596"/>
        <v>-15.365545594740277</v>
      </c>
      <c r="ND20">
        <f t="shared" si="596"/>
        <v>-15.289493730988283</v>
      </c>
      <c r="NE20">
        <f t="shared" si="596"/>
        <v>-15.214190997758013</v>
      </c>
      <c r="NF20">
        <f t="shared" si="596"/>
        <v>-15.13962638060304</v>
      </c>
      <c r="NG20">
        <f t="shared" si="596"/>
        <v>-15.065789079950665</v>
      </c>
      <c r="NH20">
        <f t="shared" si="596"/>
        <v>-14.992668505887561</v>
      </c>
      <c r="NI20">
        <f t="shared" si="596"/>
        <v>-14.92025427309652</v>
      </c>
      <c r="NJ20">
        <f t="shared" si="596"/>
        <v>-14.848536195939225</v>
      </c>
      <c r="NK20">
        <f t="shared" si="596"/>
        <v>-14.777504283680182</v>
      </c>
      <c r="NL20">
        <f t="shared" si="596"/>
        <v>-14.707148735847051</v>
      </c>
      <c r="NM20">
        <f t="shared" si="596"/>
        <v>-14.637459937722909</v>
      </c>
      <c r="NN20">
        <f t="shared" si="596"/>
        <v>-14.568428455966066</v>
      </c>
      <c r="NO20">
        <f t="shared" si="596"/>
        <v>-14.500045034353226</v>
      </c>
      <c r="NP20">
        <f t="shared" ref="NP20:OL20" si="597">$C$8/NP18</f>
        <v>-14.432300589641995</v>
      </c>
      <c r="NQ20">
        <f t="shared" si="597"/>
        <v>-14.365186207548819</v>
      </c>
      <c r="NR20">
        <f t="shared" si="597"/>
        <v>-14.298693138838635</v>
      </c>
      <c r="NS20">
        <f t="shared" si="597"/>
        <v>-14.232812795522616</v>
      </c>
      <c r="NT20">
        <f t="shared" si="597"/>
        <v>-14.167536747160543</v>
      </c>
      <c r="NU20">
        <f t="shared" si="597"/>
        <v>-14.102856717264476</v>
      </c>
      <c r="NV20">
        <f t="shared" si="597"/>
        <v>-14.038764579800473</v>
      </c>
      <c r="NW20">
        <f t="shared" si="597"/>
        <v>-13.975252355785274</v>
      </c>
      <c r="NX20">
        <f t="shared" si="597"/>
        <v>-13.912312209974962</v>
      </c>
      <c r="NY20">
        <f t="shared" si="597"/>
        <v>-13.849936447642675</v>
      </c>
      <c r="NZ20">
        <f t="shared" si="597"/>
        <v>-13.788117511442641</v>
      </c>
      <c r="OA20">
        <f t="shared" si="597"/>
        <v>-13.726847978357808</v>
      </c>
      <c r="OB20">
        <f t="shared" si="597"/>
        <v>-13.666120556728504</v>
      </c>
      <c r="OC20">
        <f t="shared" si="597"/>
        <v>-13.605928083359609</v>
      </c>
      <c r="OD20">
        <f t="shared" si="597"/>
        <v>-13.546263520703855</v>
      </c>
      <c r="OE20">
        <f t="shared" si="597"/>
        <v>-13.487119954118908</v>
      </c>
      <c r="OF20">
        <f t="shared" si="597"/>
        <v>-13.428490589195983</v>
      </c>
      <c r="OG20">
        <f t="shared" si="597"/>
        <v>-13.370368749157846</v>
      </c>
      <c r="OH20">
        <f t="shared" si="597"/>
        <v>-13.312747872324094</v>
      </c>
      <c r="OI20">
        <f t="shared" si="597"/>
        <v>-13.255621509641689</v>
      </c>
      <c r="OJ20">
        <f t="shared" si="597"/>
        <v>-13.198983322278805</v>
      </c>
      <c r="OK20">
        <f t="shared" si="597"/>
        <v>-13.142827079280103</v>
      </c>
      <c r="OL20">
        <f t="shared" si="597"/>
        <v>-13.087146655281602</v>
      </c>
    </row>
    <row r="21" spans="1:402" x14ac:dyDescent="0.2">
      <c r="B21" t="s">
        <v>21</v>
      </c>
      <c r="C21">
        <f>$G$4-POWER(C15,2)/($G$2+$G$3)</f>
        <v>5.9599338842959426E-3</v>
      </c>
      <c r="D21">
        <f>$G$4-POWER(D15,2)/($G$2+$G$3)</f>
        <v>0.14142549130764603</v>
      </c>
      <c r="E21">
        <f t="shared" ref="E21:BP21" si="598">$G$4-POWER(E15,2)/($G$2+$G$3)</f>
        <v>0.27652961037214485</v>
      </c>
      <c r="F21">
        <f t="shared" si="598"/>
        <v>0.41125391340690864</v>
      </c>
      <c r="G21">
        <f t="shared" si="598"/>
        <v>0.54558012860158556</v>
      </c>
      <c r="H21">
        <f t="shared" si="598"/>
        <v>0.67949007714314646</v>
      </c>
      <c r="I21">
        <f t="shared" si="598"/>
        <v>0.81296565981358793</v>
      </c>
      <c r="J21">
        <f t="shared" si="598"/>
        <v>0.94598884303641739</v>
      </c>
      <c r="K21">
        <f t="shared" si="598"/>
        <v>1.0785416443590705</v>
      </c>
      <c r="L21">
        <f t="shared" si="598"/>
        <v>1.2106061173575853</v>
      </c>
      <c r="M21">
        <f t="shared" si="598"/>
        <v>1.3421643359489934</v>
      </c>
      <c r="N21">
        <f t="shared" si="598"/>
        <v>1.473198378095991</v>
      </c>
      <c r="O21">
        <f t="shared" si="598"/>
        <v>1.6036903088874794</v>
      </c>
      <c r="P21">
        <f t="shared" si="598"/>
        <v>1.7336221629775306</v>
      </c>
      <c r="Q21">
        <f t="shared" si="598"/>
        <v>1.8629759263642951</v>
      </c>
      <c r="R21">
        <f t="shared" si="598"/>
        <v>1.9917335174891679</v>
      </c>
      <c r="S21">
        <f t="shared" si="598"/>
        <v>2.1198767676353656</v>
      </c>
      <c r="T21">
        <f t="shared" si="598"/>
        <v>2.2473874006037722</v>
      </c>
      <c r="U21">
        <f t="shared" si="598"/>
        <v>2.3742470116425611</v>
      </c>
      <c r="V21">
        <f t="shared" si="598"/>
        <v>2.5004370456056666</v>
      </c>
      <c r="W21">
        <f t="shared" si="598"/>
        <v>2.6259387743136884</v>
      </c>
      <c r="X21">
        <f t="shared" si="598"/>
        <v>2.7507332730891969</v>
      </c>
      <c r="Y21">
        <f t="shared" si="598"/>
        <v>2.8748013964367249</v>
      </c>
      <c r="Z21">
        <f t="shared" si="598"/>
        <v>2.9981237528359603</v>
      </c>
      <c r="AA21">
        <f t="shared" si="598"/>
        <v>3.1206806786147414</v>
      </c>
      <c r="AB21">
        <f t="shared" si="598"/>
        <v>3.2424522108664924</v>
      </c>
      <c r="AC21">
        <f t="shared" si="598"/>
        <v>3.363418059374597</v>
      </c>
      <c r="AD21">
        <f t="shared" si="598"/>
        <v>3.48355757750398</v>
      </c>
      <c r="AE21">
        <f t="shared" si="598"/>
        <v>3.6028497320178117</v>
      </c>
      <c r="AF21">
        <f t="shared" si="598"/>
        <v>3.721273071774724</v>
      </c>
      <c r="AG21">
        <f t="shared" si="598"/>
        <v>3.8388056952592722</v>
      </c>
      <c r="AH21">
        <f t="shared" si="598"/>
        <v>3.9554252168955681</v>
      </c>
      <c r="AI21">
        <f t="shared" si="598"/>
        <v>4.071108732091016</v>
      </c>
      <c r="AJ21">
        <f t="shared" si="598"/>
        <v>4.18583278095391</v>
      </c>
      <c r="AK21">
        <f t="shared" si="598"/>
        <v>4.2995733106252878</v>
      </c>
      <c r="AL21">
        <f t="shared" si="598"/>
        <v>4.4123056361618609</v>
      </c>
      <c r="AM21">
        <f t="shared" si="598"/>
        <v>4.5240043999030526</v>
      </c>
      <c r="AN21">
        <f t="shared" si="598"/>
        <v>4.6346435292511101</v>
      </c>
      <c r="AO21">
        <f t="shared" si="598"/>
        <v>4.7441961927890137</v>
      </c>
      <c r="AP21">
        <f t="shared" si="598"/>
        <v>4.8526347546562842</v>
      </c>
      <c r="AQ21">
        <f t="shared" si="598"/>
        <v>4.9599307270979578</v>
      </c>
      <c r="AR21">
        <f t="shared" si="598"/>
        <v>5.0660547210968119</v>
      </c>
      <c r="AS21">
        <f t="shared" si="598"/>
        <v>5.1709763949933976</v>
      </c>
      <c r="AT21">
        <f t="shared" si="598"/>
        <v>5.2746644009925499</v>
      </c>
      <c r="AU21">
        <f t="shared" si="598"/>
        <v>5.3770863294487716</v>
      </c>
      <c r="AV21">
        <f t="shared" si="598"/>
        <v>5.4782086508161516</v>
      </c>
      <c r="AW21">
        <f t="shared" si="598"/>
        <v>5.5779966551413569</v>
      </c>
      <c r="AX21">
        <f t="shared" si="598"/>
        <v>5.6764143889705432</v>
      </c>
      <c r="AY21">
        <f t="shared" si="598"/>
        <v>5.773424589532846</v>
      </c>
      <c r="AZ21">
        <f t="shared" si="598"/>
        <v>5.8689886160543621</v>
      </c>
      <c r="BA21">
        <f t="shared" si="598"/>
        <v>5.9630663780471256</v>
      </c>
      <c r="BB21">
        <f t="shared" si="598"/>
        <v>6.0556162604075308</v>
      </c>
      <c r="BC21">
        <f t="shared" si="598"/>
        <v>6.1465950451478779</v>
      </c>
      <c r="BD21">
        <f t="shared" si="598"/>
        <v>6.2359578295731097</v>
      </c>
      <c r="BE21">
        <f t="shared" si="598"/>
        <v>6.323657940702442</v>
      </c>
      <c r="BF21">
        <f t="shared" si="598"/>
        <v>6.4096468457221683</v>
      </c>
      <c r="BG21">
        <f t="shared" si="598"/>
        <v>6.4938740582416088</v>
      </c>
      <c r="BH21">
        <f t="shared" si="598"/>
        <v>6.5762870401087161</v>
      </c>
      <c r="BI21">
        <f t="shared" si="598"/>
        <v>6.6568310985252221</v>
      </c>
      <c r="BJ21">
        <f t="shared" si="598"/>
        <v>6.7354492781832569</v>
      </c>
      <c r="BK21">
        <f t="shared" si="598"/>
        <v>6.8120822481260959</v>
      </c>
      <c r="BL21">
        <f t="shared" si="598"/>
        <v>6.8866681830147831</v>
      </c>
      <c r="BM21">
        <f t="shared" si="598"/>
        <v>6.9591426384598822</v>
      </c>
      <c r="BN21">
        <f t="shared" si="598"/>
        <v>7.0294384200532249</v>
      </c>
      <c r="BO21">
        <f t="shared" si="598"/>
        <v>7.0974854457082213</v>
      </c>
      <c r="BP21">
        <f t="shared" si="598"/>
        <v>7.1632106008887213</v>
      </c>
      <c r="BQ21">
        <f t="shared" ref="BQ21:DR21" si="599">$G$4-POWER(BQ15,2)/($G$2+$G$3)</f>
        <v>7.2265375862755583</v>
      </c>
      <c r="BR21">
        <f t="shared" si="599"/>
        <v>7.2873867573863373</v>
      </c>
      <c r="BS21">
        <f t="shared" si="599"/>
        <v>7.3456749556276693</v>
      </c>
      <c r="BT21">
        <f t="shared" si="599"/>
        <v>7.4013153302194894</v>
      </c>
      <c r="BU21">
        <f t="shared" si="599"/>
        <v>7.4542171503881178</v>
      </c>
      <c r="BV21">
        <f t="shared" si="599"/>
        <v>7.5042856071778932</v>
      </c>
      <c r="BW21">
        <f t="shared" si="599"/>
        <v>7.5514216041802174</v>
      </c>
      <c r="BX21">
        <f t="shared" si="599"/>
        <v>7.5955215364232416</v>
      </c>
      <c r="BY21">
        <f t="shared" si="599"/>
        <v>7.6364770566046687</v>
      </c>
      <c r="BZ21">
        <f t="shared" si="599"/>
        <v>7.6741748277838218</v>
      </c>
      <c r="CA21">
        <f t="shared" si="599"/>
        <v>7.7084962615765065</v>
      </c>
      <c r="CB21">
        <f t="shared" si="599"/>
        <v>7.7393172408167175</v>
      </c>
      <c r="CC21">
        <f t="shared" si="599"/>
        <v>7.7665078255620781</v>
      </c>
      <c r="CD21">
        <f t="shared" si="599"/>
        <v>7.7899319412242543</v>
      </c>
      <c r="CE21">
        <f t="shared" si="599"/>
        <v>7.8094470475004991</v>
      </c>
      <c r="CF21">
        <f t="shared" si="599"/>
        <v>7.824903786666888</v>
      </c>
      <c r="CG21">
        <f t="shared" si="599"/>
        <v>7.8361456096665059</v>
      </c>
      <c r="CH21">
        <f t="shared" si="599"/>
        <v>7.8430083782854805</v>
      </c>
      <c r="CI21">
        <f t="shared" si="599"/>
        <v>7.8453199415548251</v>
      </c>
      <c r="CJ21">
        <f t="shared" si="599"/>
        <v>7.8447962975206611</v>
      </c>
      <c r="CK21">
        <f t="shared" si="599"/>
        <v>7.8447962975206611</v>
      </c>
      <c r="CL21">
        <f t="shared" si="599"/>
        <v>7.8447962975206611</v>
      </c>
      <c r="CM21">
        <f t="shared" si="599"/>
        <v>7.8447962975206611</v>
      </c>
      <c r="CN21">
        <f t="shared" si="599"/>
        <v>7.8447962975206611</v>
      </c>
      <c r="CO21">
        <f t="shared" si="599"/>
        <v>7.8447962975206611</v>
      </c>
      <c r="CP21">
        <f t="shared" si="599"/>
        <v>7.8447962975206611</v>
      </c>
      <c r="CQ21">
        <f t="shared" si="599"/>
        <v>7.8447962975206611</v>
      </c>
      <c r="CR21">
        <f t="shared" si="599"/>
        <v>7.8447962975206611</v>
      </c>
      <c r="CS21">
        <f t="shared" si="599"/>
        <v>7.8447962975206611</v>
      </c>
      <c r="CT21">
        <f t="shared" si="599"/>
        <v>7.8447962975206611</v>
      </c>
      <c r="CU21">
        <f t="shared" si="599"/>
        <v>7.8447962975206611</v>
      </c>
      <c r="CV21">
        <f t="shared" si="599"/>
        <v>7.8447962975206611</v>
      </c>
      <c r="CW21">
        <f t="shared" si="599"/>
        <v>7.8447962975206611</v>
      </c>
      <c r="CX21">
        <f t="shared" si="599"/>
        <v>7.8447962975206611</v>
      </c>
      <c r="CY21">
        <f t="shared" si="599"/>
        <v>7.8447962975206611</v>
      </c>
      <c r="CZ21">
        <f t="shared" si="599"/>
        <v>7.8447962975206611</v>
      </c>
      <c r="DA21">
        <f t="shared" si="599"/>
        <v>7.8447962975206611</v>
      </c>
      <c r="DB21">
        <f t="shared" si="599"/>
        <v>7.8447962975206611</v>
      </c>
      <c r="DC21">
        <f t="shared" si="599"/>
        <v>7.8447962975206611</v>
      </c>
      <c r="DD21">
        <f t="shared" si="599"/>
        <v>7.8447962975206611</v>
      </c>
      <c r="DE21">
        <f t="shared" si="599"/>
        <v>7.8447962975206611</v>
      </c>
      <c r="DF21">
        <f t="shared" si="599"/>
        <v>7.8447962975206611</v>
      </c>
      <c r="DG21">
        <f t="shared" si="599"/>
        <v>7.8447962975206611</v>
      </c>
      <c r="DH21">
        <f t="shared" si="599"/>
        <v>7.8447962975206611</v>
      </c>
      <c r="DI21">
        <f t="shared" si="599"/>
        <v>7.8447962975206611</v>
      </c>
      <c r="DJ21">
        <f t="shared" si="599"/>
        <v>7.8447962975206611</v>
      </c>
      <c r="DK21">
        <f t="shared" si="599"/>
        <v>7.8447962975206611</v>
      </c>
      <c r="DL21">
        <f t="shared" si="599"/>
        <v>7.8447962975206611</v>
      </c>
      <c r="DM21">
        <f t="shared" si="599"/>
        <v>7.8447962975206611</v>
      </c>
      <c r="DN21">
        <f t="shared" si="599"/>
        <v>7.8447962975206611</v>
      </c>
      <c r="DO21">
        <f t="shared" si="599"/>
        <v>7.8447962975206611</v>
      </c>
      <c r="DP21">
        <f t="shared" si="599"/>
        <v>7.8447962975206611</v>
      </c>
      <c r="DQ21">
        <f t="shared" si="599"/>
        <v>7.8447962975206611</v>
      </c>
      <c r="DR21">
        <f t="shared" si="599"/>
        <v>7.8447962975206611</v>
      </c>
      <c r="DS21">
        <f t="shared" ref="DS21:EK21" si="600">$G$4-POWER(DS15,2)/($G$2+$G$3)</f>
        <v>7.8447962975206611</v>
      </c>
      <c r="DT21">
        <f t="shared" si="600"/>
        <v>7.8447962975206611</v>
      </c>
      <c r="DU21">
        <f t="shared" si="600"/>
        <v>7.8447962975206611</v>
      </c>
      <c r="DV21">
        <f t="shared" si="600"/>
        <v>7.8447962975206611</v>
      </c>
      <c r="DW21">
        <f t="shared" si="600"/>
        <v>7.8447962975206611</v>
      </c>
      <c r="DX21">
        <f t="shared" si="600"/>
        <v>7.8447962975206611</v>
      </c>
      <c r="DY21">
        <f t="shared" si="600"/>
        <v>7.8447962975206611</v>
      </c>
      <c r="DZ21">
        <f t="shared" si="600"/>
        <v>7.8447962975206611</v>
      </c>
      <c r="EA21">
        <f t="shared" si="600"/>
        <v>7.8447962975206611</v>
      </c>
      <c r="EB21">
        <f t="shared" si="600"/>
        <v>7.8447962975206611</v>
      </c>
      <c r="EC21">
        <f t="shared" si="600"/>
        <v>7.8447962975206611</v>
      </c>
      <c r="ED21">
        <f t="shared" si="600"/>
        <v>7.8447962975206611</v>
      </c>
      <c r="EE21">
        <f t="shared" si="600"/>
        <v>7.8447962975206611</v>
      </c>
      <c r="EF21">
        <f t="shared" si="600"/>
        <v>7.8447962975206611</v>
      </c>
      <c r="EG21">
        <f t="shared" si="600"/>
        <v>7.8447962975206611</v>
      </c>
      <c r="EH21">
        <f t="shared" si="600"/>
        <v>7.8447962975206611</v>
      </c>
      <c r="EI21">
        <f t="shared" si="600"/>
        <v>7.8447962975206611</v>
      </c>
      <c r="EJ21">
        <f t="shared" si="600"/>
        <v>7.8447962975206611</v>
      </c>
      <c r="EK21">
        <f t="shared" si="600"/>
        <v>7.8447962975206611</v>
      </c>
      <c r="EL21">
        <f t="shared" ref="EL21:FF21" si="601">$G$4-POWER(EL15,2)/($G$2+$G$3)</f>
        <v>7.8447962975206611</v>
      </c>
      <c r="EM21">
        <f t="shared" si="601"/>
        <v>7.8447962975206611</v>
      </c>
      <c r="EN21">
        <f t="shared" si="601"/>
        <v>7.8447962975206611</v>
      </c>
      <c r="EO21">
        <f t="shared" si="601"/>
        <v>7.8447962975206611</v>
      </c>
      <c r="EP21">
        <f t="shared" si="601"/>
        <v>7.8447962975206611</v>
      </c>
      <c r="EQ21">
        <f t="shared" si="601"/>
        <v>7.8447962975206611</v>
      </c>
      <c r="ER21">
        <f t="shared" si="601"/>
        <v>7.8447962975206611</v>
      </c>
      <c r="ES21">
        <f t="shared" si="601"/>
        <v>7.8447962975206611</v>
      </c>
      <c r="ET21">
        <f t="shared" si="601"/>
        <v>7.8447962975206611</v>
      </c>
      <c r="EU21">
        <f t="shared" si="601"/>
        <v>7.8447962975206611</v>
      </c>
      <c r="EV21">
        <f t="shared" si="601"/>
        <v>7.8447962975206611</v>
      </c>
      <c r="EW21">
        <f t="shared" si="601"/>
        <v>7.8447962975206611</v>
      </c>
      <c r="EX21">
        <f t="shared" si="601"/>
        <v>7.8447962975206611</v>
      </c>
      <c r="EY21">
        <f t="shared" si="601"/>
        <v>7.8447962975206611</v>
      </c>
      <c r="EZ21">
        <f t="shared" si="601"/>
        <v>7.8447962975206611</v>
      </c>
      <c r="FA21">
        <f t="shared" si="601"/>
        <v>7.8447962975206611</v>
      </c>
      <c r="FB21">
        <f t="shared" si="601"/>
        <v>7.8447962975206611</v>
      </c>
      <c r="FC21">
        <f t="shared" si="601"/>
        <v>7.8447962975206611</v>
      </c>
      <c r="FD21">
        <f t="shared" si="601"/>
        <v>7.8447962975206611</v>
      </c>
      <c r="FE21">
        <f t="shared" si="601"/>
        <v>7.8447962975206611</v>
      </c>
      <c r="FF21">
        <f t="shared" si="601"/>
        <v>7.8447962975206611</v>
      </c>
      <c r="FG21">
        <f t="shared" ref="FG21:GS21" si="602">$G$4-POWER(FG15,2)/($G$2+$G$3)</f>
        <v>7.8447962975206611</v>
      </c>
      <c r="FH21">
        <f t="shared" si="602"/>
        <v>7.8447962975206611</v>
      </c>
      <c r="FI21">
        <f t="shared" si="602"/>
        <v>7.8447962975206611</v>
      </c>
      <c r="FJ21">
        <f t="shared" si="602"/>
        <v>7.8447962975206611</v>
      </c>
      <c r="FK21">
        <f t="shared" si="602"/>
        <v>7.8447962975206611</v>
      </c>
      <c r="FL21">
        <f t="shared" si="602"/>
        <v>7.8447962975206611</v>
      </c>
      <c r="FM21">
        <f t="shared" si="602"/>
        <v>7.8447962975206611</v>
      </c>
      <c r="FN21">
        <f t="shared" si="602"/>
        <v>7.8447962975206611</v>
      </c>
      <c r="FO21">
        <f t="shared" si="602"/>
        <v>7.8447962975206611</v>
      </c>
      <c r="FP21">
        <f t="shared" si="602"/>
        <v>7.8447962975206611</v>
      </c>
      <c r="FQ21">
        <f t="shared" si="602"/>
        <v>7.8447962975206611</v>
      </c>
      <c r="FR21">
        <f t="shared" si="602"/>
        <v>7.8447962975206611</v>
      </c>
      <c r="FS21">
        <f t="shared" si="602"/>
        <v>7.8447962975206611</v>
      </c>
      <c r="FT21">
        <f t="shared" si="602"/>
        <v>7.8447962975206611</v>
      </c>
      <c r="FU21">
        <f t="shared" si="602"/>
        <v>7.8447962975206611</v>
      </c>
      <c r="FV21">
        <f t="shared" si="602"/>
        <v>7.8447962975206611</v>
      </c>
      <c r="FW21">
        <f t="shared" si="602"/>
        <v>7.8447962975206611</v>
      </c>
      <c r="FX21">
        <f t="shared" si="602"/>
        <v>7.8447962975206611</v>
      </c>
      <c r="FY21">
        <f t="shared" si="602"/>
        <v>7.8447962975206611</v>
      </c>
      <c r="FZ21">
        <f t="shared" si="602"/>
        <v>7.8447962975206611</v>
      </c>
      <c r="GA21">
        <f t="shared" si="602"/>
        <v>7.8447962975206611</v>
      </c>
      <c r="GB21">
        <f t="shared" si="602"/>
        <v>7.8447962975206611</v>
      </c>
      <c r="GC21">
        <f t="shared" si="602"/>
        <v>7.8447962975206611</v>
      </c>
      <c r="GD21">
        <f t="shared" si="602"/>
        <v>7.8447962975206611</v>
      </c>
      <c r="GE21">
        <f t="shared" si="602"/>
        <v>7.8447962975206611</v>
      </c>
      <c r="GF21">
        <f t="shared" si="602"/>
        <v>7.8447962975206611</v>
      </c>
      <c r="GG21">
        <f t="shared" si="602"/>
        <v>7.8447962975206611</v>
      </c>
      <c r="GH21">
        <f t="shared" si="602"/>
        <v>7.8447962975206611</v>
      </c>
      <c r="GI21">
        <f t="shared" si="602"/>
        <v>7.8447962975206611</v>
      </c>
      <c r="GJ21">
        <f t="shared" si="602"/>
        <v>7.8447962975206611</v>
      </c>
      <c r="GK21">
        <f t="shared" si="602"/>
        <v>7.8447962975206611</v>
      </c>
      <c r="GL21">
        <f t="shared" si="602"/>
        <v>7.8447962975206611</v>
      </c>
      <c r="GM21">
        <f t="shared" si="602"/>
        <v>7.8447962975206611</v>
      </c>
      <c r="GN21">
        <f t="shared" si="602"/>
        <v>7.8447962975206611</v>
      </c>
      <c r="GO21">
        <f t="shared" si="602"/>
        <v>7.8447962975206611</v>
      </c>
      <c r="GP21">
        <f t="shared" si="602"/>
        <v>7.8447962975206611</v>
      </c>
      <c r="GQ21">
        <f t="shared" si="602"/>
        <v>7.8447962975206611</v>
      </c>
      <c r="GR21">
        <f t="shared" si="602"/>
        <v>7.8447962975206611</v>
      </c>
      <c r="GS21">
        <f t="shared" si="602"/>
        <v>7.8447962975206611</v>
      </c>
      <c r="GT21">
        <f t="shared" ref="GT21:JE21" si="603">$G$4-POWER(GT15,2)/($G$2+$G$3)</f>
        <v>7.8447962975206611</v>
      </c>
      <c r="GU21">
        <f t="shared" si="603"/>
        <v>7.8447962975206611</v>
      </c>
      <c r="GV21">
        <f t="shared" si="603"/>
        <v>7.8447962975206611</v>
      </c>
      <c r="GW21">
        <f t="shared" si="603"/>
        <v>7.8447962975206611</v>
      </c>
      <c r="GX21">
        <f t="shared" si="603"/>
        <v>7.8447962975206611</v>
      </c>
      <c r="GY21">
        <f t="shared" si="603"/>
        <v>7.8447962975206611</v>
      </c>
      <c r="GZ21">
        <f t="shared" si="603"/>
        <v>7.8447962975206611</v>
      </c>
      <c r="HA21">
        <f t="shared" si="603"/>
        <v>7.8447962975206611</v>
      </c>
      <c r="HB21">
        <f t="shared" si="603"/>
        <v>7.8447962975206611</v>
      </c>
      <c r="HC21">
        <f t="shared" si="603"/>
        <v>7.8447962975206611</v>
      </c>
      <c r="HD21">
        <f t="shared" si="603"/>
        <v>7.8447962975206611</v>
      </c>
      <c r="HE21">
        <f t="shared" si="603"/>
        <v>7.8447962975206611</v>
      </c>
      <c r="HF21">
        <f t="shared" si="603"/>
        <v>7.8447962975206611</v>
      </c>
      <c r="HG21">
        <f t="shared" si="603"/>
        <v>7.8447962975206611</v>
      </c>
      <c r="HH21">
        <f t="shared" si="603"/>
        <v>7.8447962975206611</v>
      </c>
      <c r="HI21">
        <f t="shared" si="603"/>
        <v>7.8447962975206611</v>
      </c>
      <c r="HJ21">
        <f t="shared" si="603"/>
        <v>7.8447962975206611</v>
      </c>
      <c r="HK21">
        <f t="shared" si="603"/>
        <v>7.8447962975206611</v>
      </c>
      <c r="HL21">
        <f t="shared" si="603"/>
        <v>7.8447962975206611</v>
      </c>
      <c r="HM21">
        <f t="shared" si="603"/>
        <v>7.8447962975206611</v>
      </c>
      <c r="HN21">
        <f t="shared" si="603"/>
        <v>7.8447962975206611</v>
      </c>
      <c r="HO21">
        <f t="shared" si="603"/>
        <v>7.8447962975206611</v>
      </c>
      <c r="HP21">
        <f t="shared" si="603"/>
        <v>7.8447962975206611</v>
      </c>
      <c r="HQ21">
        <f t="shared" si="603"/>
        <v>7.8447962975206611</v>
      </c>
      <c r="HR21">
        <f t="shared" si="603"/>
        <v>7.8447962975206611</v>
      </c>
      <c r="HS21">
        <f t="shared" si="603"/>
        <v>7.8447962975206611</v>
      </c>
      <c r="HT21">
        <f t="shared" si="603"/>
        <v>7.8447962975206611</v>
      </c>
      <c r="HU21">
        <f t="shared" si="603"/>
        <v>7.8447962975206611</v>
      </c>
      <c r="HV21">
        <f t="shared" si="603"/>
        <v>7.8447962975206611</v>
      </c>
      <c r="HW21">
        <f t="shared" si="603"/>
        <v>7.8447962975206611</v>
      </c>
      <c r="HX21">
        <f t="shared" si="603"/>
        <v>7.8447962975206611</v>
      </c>
      <c r="HY21">
        <f t="shared" si="603"/>
        <v>7.8447962975206611</v>
      </c>
      <c r="HZ21">
        <f t="shared" si="603"/>
        <v>7.8447962975206611</v>
      </c>
      <c r="IA21">
        <f t="shared" si="603"/>
        <v>7.8447962975206611</v>
      </c>
      <c r="IB21">
        <f t="shared" si="603"/>
        <v>7.8447962975206611</v>
      </c>
      <c r="IC21">
        <f t="shared" si="603"/>
        <v>7.8447962975206611</v>
      </c>
      <c r="ID21">
        <f t="shared" si="603"/>
        <v>7.8447962975206611</v>
      </c>
      <c r="IE21">
        <f t="shared" si="603"/>
        <v>7.8447962975206611</v>
      </c>
      <c r="IF21">
        <f t="shared" si="603"/>
        <v>7.8447962975206611</v>
      </c>
      <c r="IG21">
        <f t="shared" si="603"/>
        <v>7.8447962975206611</v>
      </c>
      <c r="IH21">
        <f t="shared" si="603"/>
        <v>7.8447962975206611</v>
      </c>
      <c r="II21">
        <f t="shared" si="603"/>
        <v>7.8447962975206611</v>
      </c>
      <c r="IJ21">
        <f t="shared" si="603"/>
        <v>7.8447962975206611</v>
      </c>
      <c r="IK21">
        <f t="shared" si="603"/>
        <v>7.8447962975206611</v>
      </c>
      <c r="IL21">
        <f t="shared" si="603"/>
        <v>7.8447962975206611</v>
      </c>
      <c r="IM21">
        <f t="shared" si="603"/>
        <v>7.8447962975206611</v>
      </c>
      <c r="IN21">
        <f t="shared" si="603"/>
        <v>7.8447962975206611</v>
      </c>
      <c r="IO21">
        <f t="shared" si="603"/>
        <v>7.8447962975206611</v>
      </c>
      <c r="IP21">
        <f t="shared" si="603"/>
        <v>7.8447962975206611</v>
      </c>
      <c r="IQ21">
        <f t="shared" si="603"/>
        <v>7.8447962975206611</v>
      </c>
      <c r="IR21">
        <f t="shared" si="603"/>
        <v>7.8447962975206611</v>
      </c>
      <c r="IS21">
        <f t="shared" si="603"/>
        <v>7.8447962975206611</v>
      </c>
      <c r="IT21">
        <f t="shared" si="603"/>
        <v>7.8447962975206611</v>
      </c>
      <c r="IU21">
        <f t="shared" si="603"/>
        <v>7.8447962975206611</v>
      </c>
      <c r="IV21">
        <f t="shared" si="603"/>
        <v>7.8447962975206611</v>
      </c>
      <c r="IW21">
        <f t="shared" si="603"/>
        <v>7.8447962975206611</v>
      </c>
      <c r="IX21">
        <f t="shared" si="603"/>
        <v>7.8447962975206611</v>
      </c>
      <c r="IY21">
        <f t="shared" si="603"/>
        <v>7.8447962975206611</v>
      </c>
      <c r="IZ21">
        <f t="shared" si="603"/>
        <v>7.8447962975206611</v>
      </c>
      <c r="JA21">
        <f t="shared" si="603"/>
        <v>7.8447962975206611</v>
      </c>
      <c r="JB21">
        <f t="shared" si="603"/>
        <v>7.8447962975206611</v>
      </c>
      <c r="JC21">
        <f t="shared" si="603"/>
        <v>7.8447962975206611</v>
      </c>
      <c r="JD21">
        <f t="shared" si="603"/>
        <v>7.8447962975206611</v>
      </c>
      <c r="JE21">
        <f t="shared" si="603"/>
        <v>7.8447962975206611</v>
      </c>
      <c r="JF21">
        <f t="shared" ref="JF21:LQ21" si="604">$G$4-POWER(JF15,2)/($G$2+$G$3)</f>
        <v>7.8447962975206611</v>
      </c>
      <c r="JG21">
        <f t="shared" si="604"/>
        <v>7.8447962975206611</v>
      </c>
      <c r="JH21">
        <f t="shared" si="604"/>
        <v>7.8447962975206611</v>
      </c>
      <c r="JI21">
        <f t="shared" si="604"/>
        <v>7.8447962975206611</v>
      </c>
      <c r="JJ21">
        <f t="shared" si="604"/>
        <v>7.8447962975206611</v>
      </c>
      <c r="JK21">
        <f t="shared" si="604"/>
        <v>7.8447962975206611</v>
      </c>
      <c r="JL21">
        <f t="shared" si="604"/>
        <v>7.8447962975206611</v>
      </c>
      <c r="JM21">
        <f t="shared" si="604"/>
        <v>7.8447962975206611</v>
      </c>
      <c r="JN21">
        <f t="shared" si="604"/>
        <v>7.8447962975206611</v>
      </c>
      <c r="JO21">
        <f t="shared" si="604"/>
        <v>7.8447962975206611</v>
      </c>
      <c r="JP21">
        <f t="shared" si="604"/>
        <v>7.8447962975206611</v>
      </c>
      <c r="JQ21">
        <f t="shared" si="604"/>
        <v>7.8447962975206611</v>
      </c>
      <c r="JR21">
        <f t="shared" si="604"/>
        <v>7.8447962975206611</v>
      </c>
      <c r="JS21">
        <f t="shared" si="604"/>
        <v>7.8447962975206611</v>
      </c>
      <c r="JT21">
        <f t="shared" si="604"/>
        <v>7.8447962975206611</v>
      </c>
      <c r="JU21">
        <f t="shared" si="604"/>
        <v>7.8447962975206611</v>
      </c>
      <c r="JV21">
        <f t="shared" si="604"/>
        <v>7.8447962975206611</v>
      </c>
      <c r="JW21">
        <f t="shared" si="604"/>
        <v>7.8447962975206611</v>
      </c>
      <c r="JX21">
        <f t="shared" si="604"/>
        <v>7.8447962975206611</v>
      </c>
      <c r="JY21">
        <f t="shared" si="604"/>
        <v>7.8447962975206611</v>
      </c>
      <c r="JZ21">
        <f t="shared" si="604"/>
        <v>7.8447962975206611</v>
      </c>
      <c r="KA21">
        <f t="shared" si="604"/>
        <v>7.8447962975206611</v>
      </c>
      <c r="KB21">
        <f t="shared" si="604"/>
        <v>7.8447962975206611</v>
      </c>
      <c r="KC21">
        <f t="shared" si="604"/>
        <v>7.8447962975206611</v>
      </c>
      <c r="KD21">
        <f t="shared" si="604"/>
        <v>7.8447962975206611</v>
      </c>
      <c r="KE21">
        <f t="shared" si="604"/>
        <v>7.8447962975206611</v>
      </c>
      <c r="KF21">
        <f t="shared" si="604"/>
        <v>7.8447962975206611</v>
      </c>
      <c r="KG21">
        <f t="shared" si="604"/>
        <v>7.8447962975206611</v>
      </c>
      <c r="KH21">
        <f t="shared" si="604"/>
        <v>7.8447962975206611</v>
      </c>
      <c r="KI21">
        <f t="shared" si="604"/>
        <v>7.8447962975206611</v>
      </c>
      <c r="KJ21">
        <f t="shared" si="604"/>
        <v>7.8447962975206611</v>
      </c>
      <c r="KK21">
        <f t="shared" si="604"/>
        <v>7.8447962975206611</v>
      </c>
      <c r="KL21">
        <f t="shared" si="604"/>
        <v>7.8447962975206611</v>
      </c>
      <c r="KM21">
        <f t="shared" si="604"/>
        <v>7.8447962975206611</v>
      </c>
      <c r="KN21">
        <f t="shared" si="604"/>
        <v>7.8447962975206611</v>
      </c>
      <c r="KO21">
        <f t="shared" si="604"/>
        <v>7.8447962975206611</v>
      </c>
      <c r="KP21">
        <f t="shared" si="604"/>
        <v>7.8447962975206611</v>
      </c>
      <c r="KQ21">
        <f t="shared" si="604"/>
        <v>7.8447962975206611</v>
      </c>
      <c r="KR21">
        <f t="shared" si="604"/>
        <v>7.8447962975206611</v>
      </c>
      <c r="KS21">
        <f t="shared" si="604"/>
        <v>7.8447962975206611</v>
      </c>
      <c r="KT21">
        <f t="shared" si="604"/>
        <v>7.8447962975206611</v>
      </c>
      <c r="KU21">
        <f t="shared" si="604"/>
        <v>7.8447962975206611</v>
      </c>
      <c r="KV21">
        <f t="shared" si="604"/>
        <v>7.8447962975206611</v>
      </c>
      <c r="KW21">
        <f t="shared" si="604"/>
        <v>7.8447962975206611</v>
      </c>
      <c r="KX21">
        <f t="shared" si="604"/>
        <v>7.8447962975206611</v>
      </c>
      <c r="KY21">
        <f t="shared" si="604"/>
        <v>7.8447962975206611</v>
      </c>
      <c r="KZ21">
        <f t="shared" si="604"/>
        <v>7.8447962975206611</v>
      </c>
      <c r="LA21">
        <f t="shared" si="604"/>
        <v>7.8447962975206611</v>
      </c>
      <c r="LB21">
        <f t="shared" si="604"/>
        <v>7.8447962975206611</v>
      </c>
      <c r="LC21">
        <f t="shared" si="604"/>
        <v>7.8447962975206611</v>
      </c>
      <c r="LD21">
        <f t="shared" si="604"/>
        <v>7.8447962975206611</v>
      </c>
      <c r="LE21">
        <f t="shared" si="604"/>
        <v>7.8447962975206611</v>
      </c>
      <c r="LF21">
        <f t="shared" si="604"/>
        <v>7.8447962975206611</v>
      </c>
      <c r="LG21">
        <f t="shared" si="604"/>
        <v>7.8447962975206611</v>
      </c>
      <c r="LH21">
        <f t="shared" si="604"/>
        <v>7.8447962975206611</v>
      </c>
      <c r="LI21">
        <f t="shared" si="604"/>
        <v>7.8447962975206611</v>
      </c>
      <c r="LJ21">
        <f t="shared" si="604"/>
        <v>7.8447962975206611</v>
      </c>
      <c r="LK21">
        <f t="shared" si="604"/>
        <v>7.8447962975206611</v>
      </c>
      <c r="LL21">
        <f t="shared" si="604"/>
        <v>7.8447962975206611</v>
      </c>
      <c r="LM21">
        <f t="shared" si="604"/>
        <v>7.8447962975206611</v>
      </c>
      <c r="LN21">
        <f t="shared" si="604"/>
        <v>7.8447962975206611</v>
      </c>
      <c r="LO21">
        <f t="shared" si="604"/>
        <v>7.8447962975206611</v>
      </c>
      <c r="LP21">
        <f t="shared" si="604"/>
        <v>7.8447962975206611</v>
      </c>
      <c r="LQ21">
        <f t="shared" si="604"/>
        <v>7.8447962975206611</v>
      </c>
      <c r="LR21">
        <f t="shared" ref="LR21:NO21" si="605">$G$4-POWER(LR15,2)/($G$2+$G$3)</f>
        <v>7.8447962975206611</v>
      </c>
      <c r="LS21">
        <f t="shared" si="605"/>
        <v>7.8447962975206611</v>
      </c>
      <c r="LT21">
        <f t="shared" si="605"/>
        <v>7.8447962975206611</v>
      </c>
      <c r="LU21">
        <f t="shared" si="605"/>
        <v>7.8447962975206611</v>
      </c>
      <c r="LV21">
        <f t="shared" si="605"/>
        <v>7.8447962975206611</v>
      </c>
      <c r="LW21">
        <f t="shared" si="605"/>
        <v>7.8447962975206611</v>
      </c>
      <c r="LX21">
        <f t="shared" si="605"/>
        <v>7.8447962975206611</v>
      </c>
      <c r="LY21">
        <f t="shared" si="605"/>
        <v>7.8447962975206611</v>
      </c>
      <c r="LZ21">
        <f t="shared" si="605"/>
        <v>7.8447962975206611</v>
      </c>
      <c r="MA21">
        <f t="shared" si="605"/>
        <v>7.8447962975206611</v>
      </c>
      <c r="MB21">
        <f t="shared" si="605"/>
        <v>7.8447962975206611</v>
      </c>
      <c r="MC21">
        <f t="shared" si="605"/>
        <v>7.8447962975206611</v>
      </c>
      <c r="MD21">
        <f t="shared" si="605"/>
        <v>7.8447962975206611</v>
      </c>
      <c r="ME21">
        <f t="shared" si="605"/>
        <v>7.8447962975206611</v>
      </c>
      <c r="MF21">
        <f t="shared" si="605"/>
        <v>7.8447962975206611</v>
      </c>
      <c r="MG21">
        <f t="shared" si="605"/>
        <v>7.8447962975206611</v>
      </c>
      <c r="MH21">
        <f t="shared" si="605"/>
        <v>7.8447962975206611</v>
      </c>
      <c r="MI21">
        <f t="shared" si="605"/>
        <v>7.8447962975206611</v>
      </c>
      <c r="MJ21">
        <f t="shared" si="605"/>
        <v>7.8447962975206611</v>
      </c>
      <c r="MK21">
        <f t="shared" si="605"/>
        <v>7.8447962975206611</v>
      </c>
      <c r="ML21">
        <f t="shared" si="605"/>
        <v>7.8447962975206611</v>
      </c>
      <c r="MM21">
        <f t="shared" si="605"/>
        <v>7.8447962975206611</v>
      </c>
      <c r="MN21">
        <f t="shared" si="605"/>
        <v>7.8447962975206611</v>
      </c>
      <c r="MO21">
        <f t="shared" si="605"/>
        <v>7.8447962975206611</v>
      </c>
      <c r="MP21">
        <f t="shared" si="605"/>
        <v>7.8447962975206611</v>
      </c>
      <c r="MQ21">
        <f t="shared" si="605"/>
        <v>7.8447962975206611</v>
      </c>
      <c r="MR21">
        <f t="shared" si="605"/>
        <v>7.8447962975206611</v>
      </c>
      <c r="MS21">
        <f t="shared" si="605"/>
        <v>7.8447962975206611</v>
      </c>
      <c r="MT21">
        <f t="shared" si="605"/>
        <v>7.8447962975206611</v>
      </c>
      <c r="MU21">
        <f t="shared" si="605"/>
        <v>7.8447962975206611</v>
      </c>
      <c r="MV21">
        <f t="shared" si="605"/>
        <v>7.8447962975206611</v>
      </c>
      <c r="MW21">
        <f t="shared" si="605"/>
        <v>7.8447962975206611</v>
      </c>
      <c r="MX21">
        <f t="shared" si="605"/>
        <v>7.8447962975206611</v>
      </c>
      <c r="MY21">
        <f t="shared" si="605"/>
        <v>7.8447962975206611</v>
      </c>
      <c r="MZ21">
        <f t="shared" si="605"/>
        <v>7.8447962975206611</v>
      </c>
      <c r="NA21">
        <f t="shared" si="605"/>
        <v>7.8447962975206611</v>
      </c>
      <c r="NB21">
        <f t="shared" si="605"/>
        <v>7.8447962975206611</v>
      </c>
      <c r="NC21">
        <f t="shared" si="605"/>
        <v>7.8447962975206611</v>
      </c>
      <c r="ND21">
        <f t="shared" si="605"/>
        <v>7.8447962975206611</v>
      </c>
      <c r="NE21">
        <f t="shared" si="605"/>
        <v>7.8447962975206611</v>
      </c>
      <c r="NF21">
        <f t="shared" si="605"/>
        <v>7.8447962975206611</v>
      </c>
      <c r="NG21">
        <f t="shared" si="605"/>
        <v>7.8447962975206611</v>
      </c>
      <c r="NH21">
        <f t="shared" si="605"/>
        <v>7.8447962975206611</v>
      </c>
      <c r="NI21">
        <f t="shared" si="605"/>
        <v>7.8447962975206611</v>
      </c>
      <c r="NJ21">
        <f t="shared" si="605"/>
        <v>7.8447962975206611</v>
      </c>
      <c r="NK21">
        <f t="shared" si="605"/>
        <v>7.8447962975206611</v>
      </c>
      <c r="NL21">
        <f t="shared" si="605"/>
        <v>7.8447962975206611</v>
      </c>
      <c r="NM21">
        <f t="shared" si="605"/>
        <v>7.8447962975206611</v>
      </c>
      <c r="NN21">
        <f t="shared" si="605"/>
        <v>7.8447962975206611</v>
      </c>
      <c r="NO21">
        <f t="shared" si="605"/>
        <v>7.8447962975206611</v>
      </c>
      <c r="NP21">
        <f t="shared" ref="NP21:OL21" si="606">$G$4-POWER(NP15,2)/($G$2+$G$3)</f>
        <v>7.8447962975206611</v>
      </c>
      <c r="NQ21">
        <f t="shared" si="606"/>
        <v>7.8447962975206611</v>
      </c>
      <c r="NR21">
        <f t="shared" si="606"/>
        <v>7.8447962975206611</v>
      </c>
      <c r="NS21">
        <f t="shared" si="606"/>
        <v>7.8447962975206611</v>
      </c>
      <c r="NT21">
        <f t="shared" si="606"/>
        <v>7.8447962975206611</v>
      </c>
      <c r="NU21">
        <f t="shared" si="606"/>
        <v>7.8447962975206611</v>
      </c>
      <c r="NV21">
        <f t="shared" si="606"/>
        <v>7.8447962975206611</v>
      </c>
      <c r="NW21">
        <f t="shared" si="606"/>
        <v>7.8447962975206611</v>
      </c>
      <c r="NX21">
        <f t="shared" si="606"/>
        <v>7.8447962975206611</v>
      </c>
      <c r="NY21">
        <f t="shared" si="606"/>
        <v>7.8447962975206611</v>
      </c>
      <c r="NZ21">
        <f t="shared" si="606"/>
        <v>7.8447962975206611</v>
      </c>
      <c r="OA21">
        <f t="shared" si="606"/>
        <v>7.8447962975206611</v>
      </c>
      <c r="OB21">
        <f t="shared" si="606"/>
        <v>7.8447962975206611</v>
      </c>
      <c r="OC21">
        <f t="shared" si="606"/>
        <v>7.8447962975206611</v>
      </c>
      <c r="OD21">
        <f t="shared" si="606"/>
        <v>7.8447962975206611</v>
      </c>
      <c r="OE21">
        <f t="shared" si="606"/>
        <v>7.8447962975206611</v>
      </c>
      <c r="OF21">
        <f t="shared" si="606"/>
        <v>7.8447962975206611</v>
      </c>
      <c r="OG21">
        <f t="shared" si="606"/>
        <v>7.8447962975206611</v>
      </c>
      <c r="OH21">
        <f t="shared" si="606"/>
        <v>7.8447962975206611</v>
      </c>
      <c r="OI21">
        <f t="shared" si="606"/>
        <v>7.8447962975206611</v>
      </c>
      <c r="OJ21">
        <f t="shared" si="606"/>
        <v>7.8447962975206611</v>
      </c>
      <c r="OK21">
        <f t="shared" si="606"/>
        <v>7.8447962975206611</v>
      </c>
      <c r="OL21">
        <f t="shared" si="606"/>
        <v>7.8447962975206611</v>
      </c>
    </row>
    <row r="22" spans="1:402" x14ac:dyDescent="0.2">
      <c r="A22">
        <f>MAX(C22:ZZ22)</f>
        <v>13.214477689690105</v>
      </c>
      <c r="B22" t="s">
        <v>25</v>
      </c>
      <c r="C22">
        <f>$I$12 * ASIN(2*C21/(C19+C20))*180/PI()</f>
        <v>1.8069217208172752E-2</v>
      </c>
      <c r="D22">
        <f t="shared" ref="D22:BO22" si="607">$I$12 * ASIN(2*D21/(D19+D20))*180/PI()</f>
        <v>0.42615195783634569</v>
      </c>
      <c r="E22">
        <f t="shared" si="607"/>
        <v>0.82814806902187732</v>
      </c>
      <c r="F22">
        <f t="shared" si="607"/>
        <v>1.224041355574492</v>
      </c>
      <c r="G22">
        <f t="shared" si="607"/>
        <v>1.6138155434185555</v>
      </c>
      <c r="H22">
        <f t="shared" si="607"/>
        <v>1.997454291464946</v>
      </c>
      <c r="I22">
        <f t="shared" si="607"/>
        <v>2.3749412031514447</v>
      </c>
      <c r="J22">
        <f t="shared" si="607"/>
        <v>2.7462598376643381</v>
      </c>
      <c r="K22">
        <f t="shared" si="607"/>
        <v>3.1113937208527007</v>
      </c>
      <c r="L22">
        <f t="shared" si="607"/>
        <v>3.4703263558454958</v>
      </c>
      <c r="M22">
        <f t="shared" si="607"/>
        <v>3.8230412333804358</v>
      </c>
      <c r="N22">
        <f t="shared" si="607"/>
        <v>4.1695218418524345</v>
      </c>
      <c r="O22">
        <f t="shared" si="607"/>
        <v>4.5097516770884436</v>
      </c>
      <c r="P22">
        <f t="shared" si="607"/>
        <v>4.8437142518544185</v>
      </c>
      <c r="Q22">
        <f t="shared" si="607"/>
        <v>5.171393105099428</v>
      </c>
      <c r="R22">
        <f t="shared" si="607"/>
        <v>5.4927718109408241</v>
      </c>
      <c r="S22">
        <f t="shared" si="607"/>
        <v>5.80783398739388</v>
      </c>
      <c r="T22">
        <f t="shared" si="607"/>
        <v>6.1165633048484462</v>
      </c>
      <c r="U22">
        <f t="shared" si="607"/>
        <v>6.4189434942946084</v>
      </c>
      <c r="V22">
        <f t="shared" si="607"/>
        <v>6.7149583552987435</v>
      </c>
      <c r="W22">
        <f t="shared" si="607"/>
        <v>7.0045917637309332</v>
      </c>
      <c r="X22">
        <f t="shared" si="607"/>
        <v>7.2878276792442334</v>
      </c>
      <c r="Y22">
        <f t="shared" si="607"/>
        <v>7.5646501525059362</v>
      </c>
      <c r="Z22">
        <f t="shared" si="607"/>
        <v>7.835043332180784</v>
      </c>
      <c r="AA22">
        <f t="shared" si="607"/>
        <v>8.0989914716657587</v>
      </c>
      <c r="AB22">
        <f t="shared" si="607"/>
        <v>8.356478935576078</v>
      </c>
      <c r="AC22">
        <f t="shared" si="607"/>
        <v>8.6074902059819234</v>
      </c>
      <c r="AD22">
        <f t="shared" si="607"/>
        <v>8.8520098883954237</v>
      </c>
      <c r="AE22">
        <f t="shared" si="607"/>
        <v>9.0900227175076278</v>
      </c>
      <c r="AF22">
        <f t="shared" si="607"/>
        <v>9.3215135626753085</v>
      </c>
      <c r="AG22">
        <f t="shared" si="607"/>
        <v>9.5464674331577708</v>
      </c>
      <c r="AH22">
        <f t="shared" si="607"/>
        <v>9.7648694831041389</v>
      </c>
      <c r="AI22">
        <f t="shared" si="607"/>
        <v>9.9767050162921844</v>
      </c>
      <c r="AJ22">
        <f t="shared" si="607"/>
        <v>10.181959490620107</v>
      </c>
      <c r="AK22">
        <f t="shared" si="607"/>
        <v>10.380618522353476</v>
      </c>
      <c r="AL22">
        <f t="shared" si="607"/>
        <v>10.572667890130209</v>
      </c>
      <c r="AM22">
        <f t="shared" si="607"/>
        <v>10.758093538727262</v>
      </c>
      <c r="AN22">
        <f t="shared" si="607"/>
        <v>10.936881582593633</v>
      </c>
      <c r="AO22">
        <f t="shared" si="607"/>
        <v>11.109018309155385</v>
      </c>
      <c r="AP22">
        <f t="shared" si="607"/>
        <v>11.274490181899388</v>
      </c>
      <c r="AQ22">
        <f t="shared" si="607"/>
        <v>11.433283843243792</v>
      </c>
      <c r="AR22">
        <f t="shared" si="607"/>
        <v>11.585386117204607</v>
      </c>
      <c r="AS22">
        <f t="shared" si="607"/>
        <v>11.730784011869087</v>
      </c>
      <c r="AT22">
        <f t="shared" si="607"/>
        <v>11.869464721688356</v>
      </c>
      <c r="AU22">
        <f t="shared" si="607"/>
        <v>12.001415629603226</v>
      </c>
      <c r="AV22">
        <f t="shared" si="607"/>
        <v>12.126624309019078</v>
      </c>
      <c r="AW22">
        <f t="shared" si="607"/>
        <v>12.245078525647571</v>
      </c>
      <c r="AX22">
        <f t="shared" si="607"/>
        <v>12.356766239234906</v>
      </c>
      <c r="AY22">
        <f t="shared" si="607"/>
        <v>12.461675605198776</v>
      </c>
      <c r="AZ22">
        <f t="shared" si="607"/>
        <v>12.559794976198202</v>
      </c>
      <c r="BA22">
        <f t="shared" si="607"/>
        <v>12.651112903663153</v>
      </c>
      <c r="BB22">
        <f t="shared" si="607"/>
        <v>12.735618139313285</v>
      </c>
      <c r="BC22">
        <f t="shared" si="607"/>
        <v>12.813299636698126</v>
      </c>
      <c r="BD22">
        <f t="shared" si="607"/>
        <v>12.884146552793672</v>
      </c>
      <c r="BE22">
        <f t="shared" si="607"/>
        <v>12.948148249693912</v>
      </c>
      <c r="BF22">
        <f t="shared" si="607"/>
        <v>13.00529429643866</v>
      </c>
      <c r="BG22">
        <f t="shared" si="607"/>
        <v>13.055574471022849</v>
      </c>
      <c r="BH22">
        <f t="shared" si="607"/>
        <v>13.098978762636115</v>
      </c>
      <c r="BI22">
        <f t="shared" si="607"/>
        <v>13.135497374185309</v>
      </c>
      <c r="BJ22">
        <f t="shared" si="607"/>
        <v>13.165120725156873</v>
      </c>
      <c r="BK22">
        <f t="shared" si="607"/>
        <v>13.187839454880358</v>
      </c>
      <c r="BL22">
        <f t="shared" si="607"/>
        <v>13.203644426259027</v>
      </c>
      <c r="BM22">
        <f t="shared" si="607"/>
        <v>13.212526730038581</v>
      </c>
      <c r="BN22">
        <f t="shared" si="607"/>
        <v>13.214477689690105</v>
      </c>
      <c r="BO22">
        <f t="shared" si="607"/>
        <v>13.209488866989293</v>
      </c>
      <c r="BP22">
        <f t="shared" ref="BP22:EA22" si="608">$I$12 * ASIN(2*BP21/(BP19+BP20))*180/PI()</f>
        <v>13.197552068379625</v>
      </c>
      <c r="BQ22">
        <f t="shared" si="608"/>
        <v>13.178659352213923</v>
      </c>
      <c r="BR22">
        <f t="shared" si="608"/>
        <v>13.152803036975254</v>
      </c>
      <c r="BS22">
        <f t="shared" si="608"/>
        <v>13.119975710585658</v>
      </c>
      <c r="BT22">
        <f t="shared" si="608"/>
        <v>13.080170240918868</v>
      </c>
      <c r="BU22">
        <f t="shared" si="608"/>
        <v>13.033379787641671</v>
      </c>
      <c r="BV22">
        <f t="shared" si="608"/>
        <v>12.979597815517428</v>
      </c>
      <c r="BW22">
        <f t="shared" si="608"/>
        <v>12.918818109315124</v>
      </c>
      <c r="BX22">
        <f t="shared" si="608"/>
        <v>12.851034790477563</v>
      </c>
      <c r="BY22">
        <f t="shared" si="608"/>
        <v>12.77624233571367</v>
      </c>
      <c r="BZ22">
        <f t="shared" si="608"/>
        <v>12.694435597691951</v>
      </c>
      <c r="CA22">
        <f t="shared" si="608"/>
        <v>12.605609828025235</v>
      </c>
      <c r="CB22">
        <f t="shared" si="608"/>
        <v>12.509760702751054</v>
      </c>
      <c r="CC22">
        <f t="shared" si="608"/>
        <v>12.406884350527381</v>
      </c>
      <c r="CD22">
        <f t="shared" si="608"/>
        <v>12.296977383780122</v>
      </c>
      <c r="CE22">
        <f t="shared" si="608"/>
        <v>12.180036933056927</v>
      </c>
      <c r="CF22">
        <f t="shared" si="608"/>
        <v>12.056060684861587</v>
      </c>
      <c r="CG22">
        <f t="shared" si="608"/>
        <v>11.925046923264805</v>
      </c>
      <c r="CH22">
        <f t="shared" si="608"/>
        <v>11.786994575610613</v>
      </c>
      <c r="CI22">
        <f t="shared" si="608"/>
        <v>11.641903262663254</v>
      </c>
      <c r="CJ22">
        <f t="shared" si="608"/>
        <v>11.492589742076433</v>
      </c>
      <c r="CK22">
        <f t="shared" si="608"/>
        <v>11.344142230774874</v>
      </c>
      <c r="CL22">
        <f t="shared" si="608"/>
        <v>11.195771681335305</v>
      </c>
      <c r="CM22">
        <f t="shared" si="608"/>
        <v>11.047476974182977</v>
      </c>
      <c r="CN22">
        <f t="shared" si="608"/>
        <v>10.899256994292578</v>
      </c>
      <c r="CO22">
        <f t="shared" si="608"/>
        <v>10.751110631081369</v>
      </c>
      <c r="CP22">
        <f t="shared" si="608"/>
        <v>10.603036778301394</v>
      </c>
      <c r="CQ22">
        <f t="shared" si="608"/>
        <v>10.455034333930453</v>
      </c>
      <c r="CR22">
        <f t="shared" si="608"/>
        <v>10.307102200061662</v>
      </c>
      <c r="CS22">
        <f t="shared" si="608"/>
        <v>10.159239282791376</v>
      </c>
      <c r="CT22">
        <f t="shared" si="608"/>
        <v>10.011444492105142</v>
      </c>
      <c r="CU22">
        <f t="shared" si="608"/>
        <v>9.8637167417614133</v>
      </c>
      <c r="CV22">
        <f t="shared" si="608"/>
        <v>9.7160549491727117</v>
      </c>
      <c r="CW22">
        <f t="shared" si="608"/>
        <v>9.5684580352837898</v>
      </c>
      <c r="CX22">
        <f t="shared" si="608"/>
        <v>9.4209249244464477</v>
      </c>
      <c r="CY22">
        <f t="shared" si="608"/>
        <v>9.2734545442904786</v>
      </c>
      <c r="CZ22">
        <f t="shared" si="608"/>
        <v>9.1260458255902428</v>
      </c>
      <c r="DA22">
        <f t="shared" si="608"/>
        <v>8.978697702126258</v>
      </c>
      <c r="DB22">
        <f t="shared" si="608"/>
        <v>8.8314091105411379</v>
      </c>
      <c r="DC22">
        <f t="shared" si="608"/>
        <v>8.6841789901891246</v>
      </c>
      <c r="DD22">
        <f t="shared" si="608"/>
        <v>8.5370062829783269</v>
      </c>
      <c r="DE22">
        <f t="shared" si="608"/>
        <v>8.3898899332047083</v>
      </c>
      <c r="DF22">
        <f t="shared" si="608"/>
        <v>8.2428288873767084</v>
      </c>
      <c r="DG22">
        <f t="shared" si="608"/>
        <v>8.0958220940291881</v>
      </c>
      <c r="DH22">
        <f t="shared" si="608"/>
        <v>7.9488685035252589</v>
      </c>
      <c r="DI22">
        <f t="shared" si="608"/>
        <v>7.8019670678443322</v>
      </c>
      <c r="DJ22">
        <f t="shared" si="608"/>
        <v>7.6551167403544245</v>
      </c>
      <c r="DK22">
        <f t="shared" si="608"/>
        <v>7.5083164755664935</v>
      </c>
      <c r="DL22">
        <f t="shared" si="608"/>
        <v>7.3615652288682467</v>
      </c>
      <c r="DM22">
        <f t="shared" si="608"/>
        <v>7.2148619562343939</v>
      </c>
      <c r="DN22">
        <f t="shared" si="608"/>
        <v>7.0682056139098677</v>
      </c>
      <c r="DO22">
        <f t="shared" si="608"/>
        <v>6.9215951580619386</v>
      </c>
      <c r="DP22">
        <f t="shared" si="608"/>
        <v>6.7750295443964328</v>
      </c>
      <c r="DQ22">
        <f t="shared" si="608"/>
        <v>6.6285077277324662</v>
      </c>
      <c r="DR22">
        <f t="shared" si="608"/>
        <v>6.4820286615290295</v>
      </c>
      <c r="DS22">
        <f t="shared" si="608"/>
        <v>6.3355912973556361</v>
      </c>
      <c r="DT22">
        <f t="shared" si="608"/>
        <v>6.1891945842976641</v>
      </c>
      <c r="DU22">
        <f t="shared" si="608"/>
        <v>6.0428374682853523</v>
      </c>
      <c r="DV22">
        <f t="shared" si="608"/>
        <v>5.896518891333062</v>
      </c>
      <c r="DW22">
        <f t="shared" si="608"/>
        <v>5.7502377906728954</v>
      </c>
      <c r="DX22">
        <f t="shared" si="608"/>
        <v>5.6039930977632917</v>
      </c>
      <c r="DY22">
        <f t="shared" si="608"/>
        <v>5.4577837371491675</v>
      </c>
      <c r="DZ22">
        <f t="shared" si="608"/>
        <v>5.3116086251450243</v>
      </c>
      <c r="EA22">
        <f t="shared" si="608"/>
        <v>5.1654666683060002</v>
      </c>
      <c r="EB22">
        <f t="shared" ref="EB22:FF22" si="609">$I$12 * ASIN(2*EB21/(EB19+EB20))*180/PI()</f>
        <v>5.0193567616436576</v>
      </c>
      <c r="EC22">
        <f t="shared" si="609"/>
        <v>4.873277786533075</v>
      </c>
      <c r="ED22">
        <f t="shared" si="609"/>
        <v>4.727228608244558</v>
      </c>
      <c r="EE22">
        <f t="shared" si="609"/>
        <v>4.5812080730163496</v>
      </c>
      <c r="EF22">
        <f t="shared" si="609"/>
        <v>4.4352150045628003</v>
      </c>
      <c r="EG22">
        <f t="shared" si="609"/>
        <v>4.2892481998837626</v>
      </c>
      <c r="EH22">
        <f t="shared" si="609"/>
        <v>4.1433064242032254</v>
      </c>
      <c r="EI22">
        <f t="shared" si="609"/>
        <v>3.9973884048151729</v>
      </c>
      <c r="EJ22">
        <f t="shared" si="609"/>
        <v>3.8514928235474533</v>
      </c>
      <c r="EK22">
        <f t="shared" si="609"/>
        <v>3.7056183074636202</v>
      </c>
      <c r="EL22">
        <f t="shared" si="609"/>
        <v>3.5597634172983814</v>
      </c>
      <c r="EM22">
        <f t="shared" si="609"/>
        <v>3.4139266329503282</v>
      </c>
      <c r="EN22">
        <f t="shared" si="609"/>
        <v>3.2681063351146888</v>
      </c>
      <c r="EO22">
        <f t="shared" si="609"/>
        <v>3.1223007817969286</v>
      </c>
      <c r="EP22">
        <f t="shared" si="609"/>
        <v>2.9765080779556601</v>
      </c>
      <c r="EQ22">
        <f t="shared" si="609"/>
        <v>2.8307261358032578</v>
      </c>
      <c r="ER22">
        <f t="shared" si="609"/>
        <v>2.6849526222214433</v>
      </c>
      <c r="ES22">
        <f t="shared" si="609"/>
        <v>2.5391848881258299</v>
      </c>
      <c r="ET22">
        <f t="shared" si="609"/>
        <v>2.3934198721025339</v>
      </c>
      <c r="EU22">
        <f t="shared" si="609"/>
        <v>2.2476539666674027</v>
      </c>
      <c r="EV22">
        <f t="shared" si="609"/>
        <v>2.1018828290530989</v>
      </c>
      <c r="EW22">
        <f t="shared" si="609"/>
        <v>1.9561011076744443</v>
      </c>
      <c r="EX22">
        <f t="shared" si="609"/>
        <v>1.8103020368987504</v>
      </c>
      <c r="EY22">
        <f t="shared" si="609"/>
        <v>1.6644768196766173</v>
      </c>
      <c r="EZ22">
        <f t="shared" si="609"/>
        <v>1.5186136560610699</v>
      </c>
      <c r="FA22">
        <f t="shared" si="609"/>
        <v>1.3726961555774311</v>
      </c>
      <c r="FB22">
        <f t="shared" si="609"/>
        <v>1.2267006236062314</v>
      </c>
      <c r="FC22">
        <f t="shared" si="609"/>
        <v>1.0805911651725402</v>
      </c>
      <c r="FD22">
        <f t="shared" si="609"/>
        <v>0.93431024097193127</v>
      </c>
      <c r="FE22">
        <f t="shared" si="609"/>
        <v>0.78775884478730906</v>
      </c>
      <c r="FF22">
        <f t="shared" si="609"/>
        <v>0.64075001170056645</v>
      </c>
      <c r="FG22">
        <f t="shared" ref="FG22" si="610">$I$12 * ASIN(2*FG21/(FG19+FG20))*180/PI()</f>
        <v>0.49288169651278979</v>
      </c>
      <c r="FH22">
        <f t="shared" ref="FH22" si="611">$I$12 * ASIN(2*FH21/(FH19+FH20))*180/PI()</f>
        <v>0.34309955482876253</v>
      </c>
      <c r="FI22">
        <f t="shared" ref="FI22" si="612">$I$12 * ASIN(2*FI21/(FI19+FI20))*180/PI()</f>
        <v>0.18746249642301707</v>
      </c>
      <c r="FJ22">
        <f t="shared" ref="FJ22" si="613">$I$12 * ASIN(2*FJ21/(FJ19+FJ20))*180/PI()</f>
        <v>-1.225928061821391E-2</v>
      </c>
      <c r="FK22">
        <f t="shared" ref="FK22" si="614">$I$12 * ASIN(2*FK21/(FK19+FK20))*180/PI()</f>
        <v>-1.1305214285541182E-2</v>
      </c>
      <c r="FL22">
        <f t="shared" ref="FL22" si="615">$I$12 * ASIN(2*FL21/(FL19+FL20))*180/PI()</f>
        <v>-0.200512122480897</v>
      </c>
      <c r="FM22">
        <f t="shared" ref="FM22" si="616">$I$12 * ASIN(2*FM21/(FM19+FM20))*180/PI()</f>
        <v>-0.35531339942893114</v>
      </c>
      <c r="FN22">
        <f t="shared" ref="FN22" si="617">$I$12 * ASIN(2*FN21/(FN19+FN20))*180/PI()</f>
        <v>-0.50486559640505047</v>
      </c>
      <c r="FO22">
        <f t="shared" ref="FO22" si="618">$I$12 * ASIN(2*FO21/(FO19+FO20))*180/PI()</f>
        <v>-0.65263951069207027</v>
      </c>
      <c r="FP22">
        <f t="shared" ref="FP22" si="619">$I$12 * ASIN(2*FP21/(FP19+FP20))*180/PI()</f>
        <v>-0.79960078739240559</v>
      </c>
      <c r="FQ22">
        <f t="shared" ref="FQ22" si="620">$I$12 * ASIN(2*FQ21/(FQ19+FQ20))*180/PI()</f>
        <v>-0.94612506950173114</v>
      </c>
      <c r="FR22">
        <f t="shared" ref="FR22" si="621">$I$12 * ASIN(2*FR21/(FR19+FR20))*180/PI()</f>
        <v>-1.0923892277638749</v>
      </c>
      <c r="FS22">
        <f t="shared" ref="FS22" si="622">$I$12 * ASIN(2*FS21/(FS19+FS20))*180/PI()</f>
        <v>-1.2384877332545319</v>
      </c>
      <c r="FT22">
        <f t="shared" ref="FT22" si="623">$I$12 * ASIN(2*FT21/(FT19+FT20))*180/PI()</f>
        <v>-1.3844758424224135</v>
      </c>
      <c r="FU22">
        <f t="shared" ref="FU22" si="624">$I$12 * ASIN(2*FU21/(FU19+FU20))*180/PI()</f>
        <v>-1.5303881994758741</v>
      </c>
      <c r="FV22">
        <f t="shared" ref="FV22" si="625">$I$12 * ASIN(2*FV21/(FV19+FV20))*180/PI()</f>
        <v>-1.6762477671445821</v>
      </c>
      <c r="FW22">
        <f t="shared" ref="FW22" si="626">$I$12 * ASIN(2*FW21/(FW19+FW20))*180/PI()</f>
        <v>-1.822070484496944</v>
      </c>
      <c r="FX22">
        <f t="shared" ref="FX22" si="627">$I$12 * ASIN(2*FX21/(FX19+FX20))*180/PI()</f>
        <v>-1.9678678608107039</v>
      </c>
      <c r="FY22">
        <f t="shared" ref="FY22" si="628">$I$12 * ASIN(2*FY21/(FY19+FY20))*180/PI()</f>
        <v>-2.1136484991194968</v>
      </c>
      <c r="FZ22">
        <f t="shared" ref="FZ22" si="629">$I$12 * ASIN(2*FZ21/(FZ19+FZ20))*180/PI()</f>
        <v>-2.2594190315523424</v>
      </c>
      <c r="GA22">
        <f t="shared" ref="GA22" si="630">$I$12 * ASIN(2*GA21/(GA19+GA20))*180/PI()</f>
        <v>-2.4051847153996686</v>
      </c>
      <c r="GB22">
        <f t="shared" ref="GB22" si="631">$I$12 * ASIN(2*GB21/(GB19+GB20))*180/PI()</f>
        <v>-2.5509498253030971</v>
      </c>
      <c r="GC22">
        <f t="shared" ref="GC22" si="632">$I$12 * ASIN(2*GC21/(GC19+GC20))*180/PI()</f>
        <v>-2.6967179185434822</v>
      </c>
      <c r="GD22">
        <f t="shared" ref="GD22" si="633">$I$12 * ASIN(2*GD21/(GD19+GD20))*180/PI()</f>
        <v>-2.8424920188876639</v>
      </c>
      <c r="GE22">
        <f t="shared" ref="GE22" si="634">$I$12 * ASIN(2*GE21/(GE19+GE20))*180/PI()</f>
        <v>-2.9882747467485791</v>
      </c>
      <c r="GF22">
        <f t="shared" ref="GF22" si="635">$I$12 * ASIN(2*GF21/(GF19+GF20))*180/PI()</f>
        <v>-3.1340684131054077</v>
      </c>
      <c r="GG22">
        <f t="shared" ref="GG22" si="636">$I$12 * ASIN(2*GG21/(GG19+GG20))*180/PI()</f>
        <v>-3.2798750884382843</v>
      </c>
      <c r="GH22">
        <f t="shared" ref="GH22" si="637">$I$12 * ASIN(2*GH21/(GH19+GH20))*180/PI()</f>
        <v>-3.4256966541073623</v>
      </c>
      <c r="GI22">
        <f t="shared" ref="GI22" si="638">$I$12 * ASIN(2*GI21/(GI19+GI20))*180/PI()</f>
        <v>-3.5715348411839249</v>
      </c>
      <c r="GJ22">
        <f t="shared" ref="GJ22" si="639">$I$12 * ASIN(2*GJ21/(GJ19+GJ20))*180/PI()</f>
        <v>-3.717391260172707</v>
      </c>
      <c r="GK22">
        <f t="shared" ref="GK22" si="640">$I$12 * ASIN(2*GK21/(GK19+GK20))*180/PI()</f>
        <v>-3.8632674240279306</v>
      </c>
      <c r="GL22">
        <f t="shared" ref="GL22" si="641">$I$12 * ASIN(2*GL21/(GL19+GL20))*180/PI()</f>
        <v>-4.0091647661676708</v>
      </c>
      <c r="GM22">
        <f t="shared" ref="GM22" si="642">$I$12 * ASIN(2*GM21/(GM19+GM20))*180/PI()</f>
        <v>-4.1550846547133506</v>
      </c>
      <c r="GN22">
        <f t="shared" ref="GN22" si="643">$I$12 * ASIN(2*GN21/(GN19+GN20))*180/PI()</f>
        <v>-4.3010284038489477</v>
      </c>
      <c r="GO22">
        <f t="shared" ref="GO22" si="644">$I$12 * ASIN(2*GO21/(GO19+GO20))*180/PI()</f>
        <v>-4.4469972829601536</v>
      </c>
      <c r="GP22">
        <f t="shared" ref="GP22" si="645">$I$12 * ASIN(2*GP21/(GP19+GP20))*180/PI()</f>
        <v>-4.5929925240462532</v>
      </c>
      <c r="GQ22">
        <f t="shared" ref="GQ22" si="646">$I$12 * ASIN(2*GQ21/(GQ19+GQ20))*180/PI()</f>
        <v>-4.7390153277763805</v>
      </c>
      <c r="GR22">
        <f t="shared" ref="GR22" si="647">$I$12 * ASIN(2*GR21/(GR19+GR20))*180/PI()</f>
        <v>-4.8850668684731131</v>
      </c>
      <c r="GS22">
        <f t="shared" ref="GS22" si="648">$I$12 * ASIN(2*GS21/(GS19+GS20))*180/PI()</f>
        <v>-5.0311482982408871</v>
      </c>
      <c r="GT22">
        <f t="shared" ref="GT22" si="649">$I$12 * ASIN(2*GT21/(GT19+GT20))*180/PI()</f>
        <v>-5.1772607504077088</v>
      </c>
      <c r="GU22">
        <f t="shared" ref="GU22" si="650">$I$12 * ASIN(2*GU21/(GU19+GU20))*180/PI()</f>
        <v>-5.3234053424118191</v>
      </c>
      <c r="GV22">
        <f t="shared" ref="GV22" si="651">$I$12 * ASIN(2*GV21/(GV19+GV20))*180/PI()</f>
        <v>-5.4695831782368254</v>
      </c>
      <c r="GW22">
        <f t="shared" ref="GW22" si="652">$I$12 * ASIN(2*GW21/(GW19+GW20))*180/PI()</f>
        <v>-5.6157953504774341</v>
      </c>
      <c r="GX22">
        <f t="shared" ref="GX22" si="653">$I$12 * ASIN(2*GX21/(GX19+GX20))*180/PI()</f>
        <v>-5.7620429421012211</v>
      </c>
      <c r="GY22">
        <f t="shared" ref="GY22" si="654">$I$12 * ASIN(2*GY21/(GY19+GY20))*180/PI()</f>
        <v>-5.9083270279589888</v>
      </c>
      <c r="GZ22">
        <f t="shared" ref="GZ22" si="655">$I$12 * ASIN(2*GZ21/(GZ19+GZ20))*180/PI()</f>
        <v>-6.054648676086166</v>
      </c>
      <c r="HA22">
        <f t="shared" ref="HA22" si="656">$I$12 * ASIN(2*HA21/(HA19+HA20))*180/PI()</f>
        <v>-6.2010089488297009</v>
      </c>
      <c r="HB22">
        <f t="shared" ref="HB22" si="657">$I$12 * ASIN(2*HB21/(HB19+HB20))*180/PI()</f>
        <v>-6.3474089038285531</v>
      </c>
      <c r="HC22">
        <f t="shared" ref="HC22" si="658">$I$12 * ASIN(2*HC21/(HC19+HC20))*180/PI()</f>
        <v>-6.4938495948709072</v>
      </c>
      <c r="HD22">
        <f t="shared" ref="HD22" si="659">$I$12 * ASIN(2*HD21/(HD19+HD20))*180/PI()</f>
        <v>-6.6403320726470882</v>
      </c>
      <c r="HE22">
        <f t="shared" ref="HE22" si="660">$I$12 * ASIN(2*HE21/(HE19+HE20))*180/PI()</f>
        <v>-6.786857385413966</v>
      </c>
      <c r="HF22">
        <f t="shared" ref="HF22" si="661">$I$12 * ASIN(2*HF21/(HF19+HF20))*180/PI()</f>
        <v>-6.9334265795839318</v>
      </c>
      <c r="HG22">
        <f t="shared" ref="HG22" si="662">$I$12 * ASIN(2*HG21/(HG19+HG20))*180/PI()</f>
        <v>-7.0800407002494348</v>
      </c>
      <c r="HH22">
        <f t="shared" ref="HH22" si="663">$I$12 * ASIN(2*HH21/(HH19+HH20))*180/PI()</f>
        <v>-7.2267007916522141</v>
      </c>
      <c r="HI22">
        <f t="shared" ref="HI22" si="664">$I$12 * ASIN(2*HI21/(HI19+HI20))*180/PI()</f>
        <v>-7.3734078976050128</v>
      </c>
      <c r="HJ22">
        <f t="shared" ref="HJ22" si="665">$I$12 * ASIN(2*HJ21/(HJ19+HJ20))*180/PI()</f>
        <v>-7.5201630618722461</v>
      </c>
      <c r="HK22">
        <f t="shared" ref="HK22" si="666">$I$12 * ASIN(2*HK21/(HK19+HK20))*180/PI()</f>
        <v>-7.6669673285152138</v>
      </c>
      <c r="HL22">
        <f t="shared" ref="HL22" si="667">$I$12 * ASIN(2*HL21/(HL19+HL20))*180/PI()</f>
        <v>-7.8138217422065628</v>
      </c>
      <c r="HM22">
        <f t="shared" ref="HM22" si="668">$I$12 * ASIN(2*HM21/(HM19+HM20))*180/PI()</f>
        <v>-7.9607273485179917</v>
      </c>
      <c r="HN22">
        <f t="shared" ref="HN22" si="669">$I$12 * ASIN(2*HN21/(HN19+HN20))*180/PI()</f>
        <v>-8.1076851941847092</v>
      </c>
      <c r="HO22">
        <f t="shared" ref="HO22" si="670">$I$12 * ASIN(2*HO21/(HO19+HO20))*180/PI()</f>
        <v>-8.2546963273495333</v>
      </c>
      <c r="HP22">
        <f t="shared" ref="HP22" si="671">$I$12 * ASIN(2*HP21/(HP19+HP20))*180/PI()</f>
        <v>-8.4017617977892431</v>
      </c>
      <c r="HQ22">
        <f t="shared" ref="HQ22" si="672">$I$12 * ASIN(2*HQ21/(HQ19+HQ20))*180/PI()</f>
        <v>-8.5488826571253522</v>
      </c>
      <c r="HR22">
        <f t="shared" ref="HR22" si="673">$I$12 * ASIN(2*HR21/(HR19+HR20))*180/PI()</f>
        <v>-8.6960599590212482</v>
      </c>
      <c r="HS22">
        <f t="shared" ref="HS22" si="674">$I$12 * ASIN(2*HS21/(HS19+HS20))*180/PI()</f>
        <v>-8.8432947593673124</v>
      </c>
      <c r="HT22">
        <f t="shared" ref="HT22" si="675">$I$12 * ASIN(2*HT21/(HT19+HT20))*180/PI()</f>
        <v>-8.9905881164555215</v>
      </c>
      <c r="HU22">
        <f t="shared" ref="HU22" si="676">$I$12 * ASIN(2*HU21/(HU19+HU20))*180/PI()</f>
        <v>-9.1379410911447501</v>
      </c>
      <c r="HV22">
        <f t="shared" ref="HV22" si="677">$I$12 * ASIN(2*HV21/(HV19+HV20))*180/PI()</f>
        <v>-9.2853547470178892</v>
      </c>
      <c r="HW22">
        <f t="shared" ref="HW22" si="678">$I$12 * ASIN(2*HW21/(HW19+HW20))*180/PI()</f>
        <v>-9.4328301505317889</v>
      </c>
      <c r="HX22">
        <f t="shared" ref="HX22" si="679">$I$12 * ASIN(2*HX21/(HX19+HX20))*180/PI()</f>
        <v>-9.5803683711608247</v>
      </c>
      <c r="HY22">
        <f t="shared" ref="HY22" si="680">$I$12 * ASIN(2*HY21/(HY19+HY20))*180/PI()</f>
        <v>-9.7279704815348857</v>
      </c>
      <c r="HZ22">
        <f t="shared" ref="HZ22" si="681">$I$12 * ASIN(2*HZ21/(HZ19+HZ20))*180/PI()</f>
        <v>-9.875637557572432</v>
      </c>
      <c r="IA22">
        <f t="shared" ref="IA22" si="682">$I$12 * ASIN(2*IA21/(IA19+IA20))*180/PI()</f>
        <v>-10.023370678609197</v>
      </c>
      <c r="IB22">
        <f t="shared" ref="IB22" si="683">$I$12 * ASIN(2*IB21/(IB19+IB20))*180/PI()</f>
        <v>-10.171170927523116</v>
      </c>
      <c r="IC22">
        <f t="shared" ref="IC22" si="684">$I$12 * ASIN(2*IC21/(IC19+IC20))*180/PI()</f>
        <v>-10.319039390855865</v>
      </c>
      <c r="ID22">
        <f t="shared" ref="ID22" si="685">$I$12 * ASIN(2*ID21/(ID19+ID20))*180/PI()</f>
        <v>-10.466977158931527</v>
      </c>
      <c r="IE22">
        <f t="shared" ref="IE22" si="686">$I$12 * ASIN(2*IE21/(IE19+IE20))*180/PI()</f>
        <v>-10.614985325972652</v>
      </c>
      <c r="IF22">
        <f t="shared" ref="IF22" si="687">$I$12 * ASIN(2*IF21/(IF19+IF20))*180/PI()</f>
        <v>-10.763064990214133</v>
      </c>
      <c r="IG22">
        <f t="shared" ref="IG22" si="688">$I$12 * ASIN(2*IG21/(IG19+IG20))*180/PI()</f>
        <v>-10.911217254015162</v>
      </c>
      <c r="IH22">
        <f t="shared" ref="IH22" si="689">$I$12 * ASIN(2*IH21/(IH19+IH20))*180/PI()</f>
        <v>-11.059443223969538</v>
      </c>
      <c r="II22">
        <f t="shared" ref="II22" si="690">$I$12 * ASIN(2*II21/(II19+II20))*180/PI()</f>
        <v>-11.207744011014569</v>
      </c>
      <c r="IJ22">
        <f t="shared" ref="IJ22" si="691">$I$12 * ASIN(2*IJ21/(IJ19+IJ20))*180/PI()</f>
        <v>-11.356120730538816</v>
      </c>
      <c r="IK22">
        <f t="shared" ref="IK22" si="692">$I$12 * ASIN(2*IK21/(IK19+IK20))*180/PI()</f>
        <v>-11.504574502488845</v>
      </c>
      <c r="IL22">
        <f t="shared" ref="IL22" si="693">$I$12 * ASIN(2*IL21/(IL19+IL20))*180/PI()</f>
        <v>-11.653106451475194</v>
      </c>
      <c r="IM22">
        <f t="shared" ref="IM22" si="694">$I$12 * ASIN(2*IM21/(IM19+IM20))*180/PI()</f>
        <v>-11.801717706877724</v>
      </c>
      <c r="IN22">
        <f t="shared" ref="IN22" si="695">$I$12 * ASIN(2*IN21/(IN19+IN20))*180/PI()</f>
        <v>-11.950409402950484</v>
      </c>
      <c r="IO22">
        <f t="shared" ref="IO22" si="696">$I$12 * ASIN(2*IO21/(IO19+IO20))*180/PI()</f>
        <v>-12.099182678926272</v>
      </c>
      <c r="IP22">
        <f t="shared" ref="IP22" si="697">$I$12 * ASIN(2*IP21/(IP19+IP20))*180/PI()</f>
        <v>-12.24803867912097</v>
      </c>
      <c r="IQ22">
        <f t="shared" ref="IQ22" si="698">$I$12 * ASIN(2*IQ21/(IQ19+IQ20))*180/PI()</f>
        <v>-12.396978553037821</v>
      </c>
      <c r="IR22">
        <f t="shared" ref="IR22" si="699">$I$12 * ASIN(2*IR21/(IR19+IR20))*180/PI()</f>
        <v>-12.54600345547173</v>
      </c>
      <c r="IS22">
        <f t="shared" ref="IS22" si="700">$I$12 * ASIN(2*IS21/(IS19+IS20))*180/PI()</f>
        <v>-12.695114546613707</v>
      </c>
      <c r="IT22">
        <f t="shared" ref="IT22" si="701">$I$12 * ASIN(2*IT21/(IT19+IT20))*180/PI()</f>
        <v>-12.84431299215551</v>
      </c>
      <c r="IU22">
        <f t="shared" ref="IU22" si="702">$I$12 * ASIN(2*IU21/(IU19+IU20))*180/PI()</f>
        <v>-12.993599963394683</v>
      </c>
      <c r="IV22">
        <f t="shared" ref="IV22" si="703">$I$12 * ASIN(2*IV21/(IV19+IV20))*180/PI()</f>
        <v>-13.142976637339901</v>
      </c>
      <c r="IW22">
        <f t="shared" ref="IW22" si="704">$I$12 * ASIN(2*IW21/(IW19+IW20))*180/PI()</f>
        <v>-13.29244419681689</v>
      </c>
      <c r="IX22">
        <f t="shared" ref="IX22" si="705">$I$12 * ASIN(2*IX21/(IX19+IX20))*180/PI()</f>
        <v>-13.442003830574846</v>
      </c>
      <c r="IY22">
        <f t="shared" ref="IY22" si="706">$I$12 * ASIN(2*IY21/(IY19+IY20))*180/PI()</f>
        <v>-13.591656733393521</v>
      </c>
      <c r="IZ22">
        <f t="shared" ref="IZ22" si="707">$I$12 * ASIN(2*IZ21/(IZ19+IZ20))*180/PI()</f>
        <v>-13.741404106190984</v>
      </c>
      <c r="JA22">
        <f t="shared" ref="JA22" si="708">$I$12 * ASIN(2*JA21/(JA19+JA20))*180/PI()</f>
        <v>-13.891247156132156</v>
      </c>
      <c r="JB22">
        <f t="shared" ref="JB22" si="709">$I$12 * ASIN(2*JB21/(JB19+JB20))*180/PI()</f>
        <v>-14.041187096738195</v>
      </c>
      <c r="JC22">
        <f t="shared" ref="JC22" si="710">$I$12 * ASIN(2*JC21/(JC19+JC20))*180/PI()</f>
        <v>-14.191225147996688</v>
      </c>
      <c r="JD22">
        <f t="shared" ref="JD22" si="711">$I$12 * ASIN(2*JD21/(JD19+JD20))*180/PI()</f>
        <v>-14.341362536472886</v>
      </c>
      <c r="JE22">
        <f t="shared" ref="JE22" si="712">$I$12 * ASIN(2*JE21/(JE19+JE20))*180/PI()</f>
        <v>-14.491600495421849</v>
      </c>
      <c r="JF22">
        <f t="shared" ref="JF22" si="713">$I$12 * ASIN(2*JF21/(JF19+JF20))*180/PI()</f>
        <v>-14.641940264901713</v>
      </c>
      <c r="JG22">
        <f t="shared" ref="JG22" si="714">$I$12 * ASIN(2*JG21/(JG19+JG20))*180/PI()</f>
        <v>-14.792383091887995</v>
      </c>
      <c r="JH22">
        <f t="shared" ref="JH22" si="715">$I$12 * ASIN(2*JH21/(JH19+JH20))*180/PI()</f>
        <v>-14.942930230389061</v>
      </c>
      <c r="JI22">
        <f t="shared" ref="JI22" si="716">$I$12 * ASIN(2*JI21/(JI19+JI20))*180/PI()</f>
        <v>-15.093582941562886</v>
      </c>
      <c r="JJ22">
        <f t="shared" ref="JJ22" si="717">$I$12 * ASIN(2*JJ21/(JJ19+JJ20))*180/PI()</f>
        <v>-15.244342493834925</v>
      </c>
      <c r="JK22">
        <f t="shared" ref="JK22" si="718">$I$12 * ASIN(2*JK21/(JK19+JK20))*180/PI()</f>
        <v>-15.395210163017383</v>
      </c>
      <c r="JL22">
        <f t="shared" ref="JL22" si="719">$I$12 * ASIN(2*JL21/(JL19+JL20))*180/PI()</f>
        <v>-15.546187232429814</v>
      </c>
      <c r="JM22">
        <f t="shared" ref="JM22" si="720">$I$12 * ASIN(2*JM21/(JM19+JM20))*180/PI()</f>
        <v>-15.697274993021079</v>
      </c>
      <c r="JN22">
        <f t="shared" ref="JN22" si="721">$I$12 * ASIN(2*JN21/(JN19+JN20))*180/PI()</f>
        <v>-15.848474743492785</v>
      </c>
      <c r="JO22">
        <f t="shared" ref="JO22" si="722">$I$12 * ASIN(2*JO21/(JO19+JO20))*180/PI()</f>
        <v>-15.99978779042423</v>
      </c>
      <c r="JP22">
        <f t="shared" ref="JP22" si="723">$I$12 * ASIN(2*JP21/(JP19+JP20))*180/PI()</f>
        <v>-16.151215448398801</v>
      </c>
      <c r="JQ22">
        <f t="shared" ref="JQ22" si="724">$I$12 * ASIN(2*JQ21/(JQ19+JQ20))*180/PI()</f>
        <v>-16.302759040132031</v>
      </c>
      <c r="JR22">
        <f t="shared" ref="JR22" si="725">$I$12 * ASIN(2*JR21/(JR19+JR20))*180/PI()</f>
        <v>-16.454419896601252</v>
      </c>
      <c r="JS22">
        <f t="shared" ref="JS22" si="726">$I$12 * ASIN(2*JS21/(JS19+JS20))*180/PI()</f>
        <v>-16.606199357176919</v>
      </c>
      <c r="JT22">
        <f t="shared" ref="JT22" si="727">$I$12 * ASIN(2*JT21/(JT19+JT20))*180/PI()</f>
        <v>-16.758098769755691</v>
      </c>
      <c r="JU22">
        <f t="shared" ref="JU22" si="728">$I$12 * ASIN(2*JU21/(JU19+JU20))*180/PI()</f>
        <v>-16.910119490895198</v>
      </c>
      <c r="JV22">
        <f t="shared" ref="JV22" si="729">$I$12 * ASIN(2*JV21/(JV19+JV20))*180/PI()</f>
        <v>-17.062262885950716</v>
      </c>
      <c r="JW22">
        <f t="shared" ref="JW22" si="730">$I$12 * ASIN(2*JW21/(JW19+JW20))*180/PI()</f>
        <v>-17.214530329213638</v>
      </c>
      <c r="JX22">
        <f t="shared" ref="JX22" si="731">$I$12 * ASIN(2*JX21/(JX19+JX20))*180/PI()</f>
        <v>-17.366923204051893</v>
      </c>
      <c r="JY22">
        <f t="shared" ref="JY22" si="732">$I$12 * ASIN(2*JY21/(JY19+JY20))*180/PI()</f>
        <v>-17.519442903052283</v>
      </c>
      <c r="JZ22">
        <f t="shared" ref="JZ22" si="733">$I$12 * ASIN(2*JZ21/(JZ19+JZ20))*180/PI()</f>
        <v>-17.672090828164876</v>
      </c>
      <c r="KA22">
        <f t="shared" ref="KA22" si="734">$I$12 * ASIN(2*KA21/(KA19+KA20))*180/PI()</f>
        <v>-17.824868390849431</v>
      </c>
      <c r="KB22">
        <f t="shared" ref="KB22" si="735">$I$12 * ASIN(2*KB21/(KB19+KB20))*180/PI()</f>
        <v>-17.977777012223918</v>
      </c>
      <c r="KC22">
        <f t="shared" ref="KC22" si="736">$I$12 * ASIN(2*KC21/(KC19+KC20))*180/PI()</f>
        <v>-18.13081812321521</v>
      </c>
      <c r="KD22">
        <f t="shared" ref="KD22" si="737">$I$12 * ASIN(2*KD21/(KD19+KD20))*180/PI()</f>
        <v>-18.283993164712015</v>
      </c>
      <c r="KE22">
        <f t="shared" ref="KE22" si="738">$I$12 * ASIN(2*KE21/(KE19+KE20))*180/PI()</f>
        <v>-18.437303587719992</v>
      </c>
      <c r="KF22">
        <f t="shared" ref="KF22" si="739">$I$12 * ASIN(2*KF21/(KF19+KF20))*180/PI()</f>
        <v>-18.590750853519282</v>
      </c>
      <c r="KG22">
        <f t="shared" ref="KG22" si="740">$I$12 * ASIN(2*KG21/(KG19+KG20))*180/PI()</f>
        <v>-18.744336433824362</v>
      </c>
      <c r="KH22">
        <f t="shared" ref="KH22" si="741">$I$12 * ASIN(2*KH21/(KH19+KH20))*180/PI()</f>
        <v>-18.898061810946281</v>
      </c>
      <c r="KI22">
        <f t="shared" ref="KI22" si="742">$I$12 * ASIN(2*KI21/(KI19+KI20))*180/PI()</f>
        <v>-19.051928477957482</v>
      </c>
      <c r="KJ22">
        <f t="shared" ref="KJ22" si="743">$I$12 * ASIN(2*KJ21/(KJ19+KJ20))*180/PI()</f>
        <v>-19.20593793885908</v>
      </c>
      <c r="KK22">
        <f t="shared" ref="KK22" si="744">$I$12 * ASIN(2*KK21/(KK19+KK20))*180/PI()</f>
        <v>-19.360091708750801</v>
      </c>
      <c r="KL22">
        <f t="shared" ref="KL22" si="745">$I$12 * ASIN(2*KL21/(KL19+KL20))*180/PI()</f>
        <v>-19.514391314003532</v>
      </c>
      <c r="KM22">
        <f t="shared" ref="KM22" si="746">$I$12 * ASIN(2*KM21/(KM19+KM20))*180/PI()</f>
        <v>-19.668838292434625</v>
      </c>
      <c r="KN22">
        <f t="shared" ref="KN22" si="747">$I$12 * ASIN(2*KN21/(KN19+KN20))*180/PI()</f>
        <v>-19.82343419348598</v>
      </c>
      <c r="KO22">
        <f t="shared" ref="KO22" si="748">$I$12 * ASIN(2*KO21/(KO19+KO20))*180/PI()</f>
        <v>-19.978180578404977</v>
      </c>
      <c r="KP22">
        <f t="shared" ref="KP22" si="749">$I$12 * ASIN(2*KP21/(KP19+KP20))*180/PI()</f>
        <v>-20.133079020428323</v>
      </c>
      <c r="KQ22">
        <f t="shared" ref="KQ22" si="750">$I$12 * ASIN(2*KQ21/(KQ19+KQ20))*180/PI()</f>
        <v>-20.28813110496888</v>
      </c>
      <c r="KR22">
        <f t="shared" ref="KR22" si="751">$I$12 * ASIN(2*KR21/(KR19+KR20))*180/PI()</f>
        <v>-20.443338429805561</v>
      </c>
      <c r="KS22">
        <f t="shared" ref="KS22" si="752">$I$12 * ASIN(2*KS21/(KS19+KS20))*180/PI()</f>
        <v>-20.598702605276291</v>
      </c>
      <c r="KT22">
        <f t="shared" ref="KT22" si="753">$I$12 * ASIN(2*KT21/(KT19+KT20))*180/PI()</f>
        <v>-20.754225254474246</v>
      </c>
      <c r="KU22">
        <f t="shared" ref="KU22" si="754">$I$12 * ASIN(2*KU21/(KU19+KU20))*180/PI()</f>
        <v>-20.909908013447289</v>
      </c>
      <c r="KV22">
        <f t="shared" ref="KV22" si="755">$I$12 * ASIN(2*KV21/(KV19+KV20))*180/PI()</f>
        <v>-21.065752531400769</v>
      </c>
      <c r="KW22">
        <f t="shared" ref="KW22" si="756">$I$12 * ASIN(2*KW21/(KW19+KW20))*180/PI()</f>
        <v>-21.221760470903757</v>
      </c>
      <c r="KX22">
        <f t="shared" ref="KX22" si="757">$I$12 * ASIN(2*KX21/(KX19+KX20))*180/PI()</f>
        <v>-21.377933508098753</v>
      </c>
      <c r="KY22">
        <f t="shared" ref="KY22" si="758">$I$12 * ASIN(2*KY21/(KY19+KY20))*180/PI()</f>
        <v>-21.534273332914974</v>
      </c>
      <c r="KZ22">
        <f t="shared" ref="KZ22" si="759">$I$12 * ASIN(2*KZ21/(KZ19+KZ20))*180/PI()</f>
        <v>-21.690781649285295</v>
      </c>
      <c r="LA22">
        <f t="shared" ref="LA22" si="760">$I$12 * ASIN(2*LA21/(LA19+LA20))*180/PI()</f>
        <v>-21.847460175367011</v>
      </c>
      <c r="LB22">
        <f t="shared" ref="LB22" si="761">$I$12 * ASIN(2*LB21/(LB19+LB20))*180/PI()</f>
        <v>-22.004310643766267</v>
      </c>
      <c r="LC22">
        <f t="shared" ref="LC22" si="762">$I$12 * ASIN(2*LC21/(LC19+LC20))*180/PI()</f>
        <v>-22.1613348017666</v>
      </c>
      <c r="LD22">
        <f t="shared" ref="LD22" si="763">$I$12 * ASIN(2*LD21/(LD19+LD20))*180/PI()</f>
        <v>-22.318534411561359</v>
      </c>
      <c r="LE22">
        <f t="shared" ref="LE22" si="764">$I$12 * ASIN(2*LE21/(LE19+LE20))*180/PI()</f>
        <v>-22.475911250490302</v>
      </c>
      <c r="LF22">
        <f t="shared" ref="LF22" si="765">$I$12 * ASIN(2*LF21/(LF19+LF20))*180/PI()</f>
        <v>-22.633467111280336</v>
      </c>
      <c r="LG22">
        <f t="shared" ref="LG22" si="766">$I$12 * ASIN(2*LG21/(LG19+LG20))*180/PI()</f>
        <v>-22.791203802290607</v>
      </c>
      <c r="LH22">
        <f t="shared" ref="LH22" si="767">$I$12 * ASIN(2*LH21/(LH19+LH20))*180/PI()</f>
        <v>-22.949123147761995</v>
      </c>
      <c r="LI22">
        <f t="shared" ref="LI22" si="768">$I$12 * ASIN(2*LI21/(LI19+LI20))*180/PI()</f>
        <v>-23.10722698807108</v>
      </c>
      <c r="LJ22">
        <f t="shared" ref="LJ22" si="769">$I$12 * ASIN(2*LJ21/(LJ19+LJ20))*180/PI()</f>
        <v>-23.265517179988734</v>
      </c>
      <c r="LK22">
        <f t="shared" ref="LK22" si="770">$I$12 * ASIN(2*LK21/(LK19+LK20))*180/PI()</f>
        <v>-23.423995596943438</v>
      </c>
      <c r="LL22">
        <f t="shared" ref="LL22" si="771">$I$12 * ASIN(2*LL21/(LL19+LL20))*180/PI()</f>
        <v>-23.58266412928948</v>
      </c>
      <c r="LM22">
        <f t="shared" ref="LM22" si="772">$I$12 * ASIN(2*LM21/(LM19+LM20))*180/PI()</f>
        <v>-23.741524684579964</v>
      </c>
      <c r="LN22">
        <f t="shared" ref="LN22" si="773">$I$12 * ASIN(2*LN21/(LN19+LN20))*180/PI()</f>
        <v>-23.900579187845118</v>
      </c>
      <c r="LO22">
        <f t="shared" ref="LO22" si="774">$I$12 * ASIN(2*LO21/(LO19+LO20))*180/PI()</f>
        <v>-24.059829581875508</v>
      </c>
      <c r="LP22">
        <f t="shared" ref="LP22" si="775">$I$12 * ASIN(2*LP21/(LP19+LP20))*180/PI()</f>
        <v>-24.219277827510851</v>
      </c>
      <c r="LQ22">
        <f t="shared" ref="LQ22" si="776">$I$12 * ASIN(2*LQ21/(LQ19+LQ20))*180/PI()</f>
        <v>-24.378925903934057</v>
      </c>
      <c r="LR22">
        <f t="shared" ref="LR22" si="777">$I$12 * ASIN(2*LR21/(LR19+LR20))*180/PI()</f>
        <v>-24.538775808970968</v>
      </c>
      <c r="LS22">
        <f t="shared" ref="LS22" si="778">$I$12 * ASIN(2*LS21/(LS19+LS20))*180/PI()</f>
        <v>-24.698829559395737</v>
      </c>
      <c r="LT22">
        <f t="shared" ref="LT22" si="779">$I$12 * ASIN(2*LT21/(LT19+LT20))*180/PI()</f>
        <v>-24.859089191242187</v>
      </c>
      <c r="LU22">
        <f t="shared" ref="LU22" si="780">$I$12 * ASIN(2*LU21/(LU19+LU20))*180/PI()</f>
        <v>-25.019556760120942</v>
      </c>
      <c r="LV22">
        <f t="shared" ref="LV22" si="781">$I$12 * ASIN(2*LV21/(LV19+LV20))*180/PI()</f>
        <v>-25.180234341542956</v>
      </c>
      <c r="LW22">
        <f t="shared" ref="LW22" si="782">$I$12 * ASIN(2*LW21/(LW19+LW20))*180/PI()</f>
        <v>-25.341124031249162</v>
      </c>
      <c r="LX22">
        <f t="shared" ref="LX22" si="783">$I$12 * ASIN(2*LX21/(LX19+LX20))*180/PI()</f>
        <v>-25.502227945546629</v>
      </c>
      <c r="LY22">
        <f t="shared" ref="LY22" si="784">$I$12 * ASIN(2*LY21/(LY19+LY20))*180/PI()</f>
        <v>-25.663548221651382</v>
      </c>
      <c r="LZ22">
        <f t="shared" ref="LZ22" si="785">$I$12 * ASIN(2*LZ21/(LZ19+LZ20))*180/PI()</f>
        <v>-25.82508701803788</v>
      </c>
      <c r="MA22">
        <f t="shared" ref="MA22" si="786">$I$12 * ASIN(2*MA21/(MA19+MA20))*180/PI()</f>
        <v>-25.986846514795584</v>
      </c>
      <c r="MB22">
        <f t="shared" ref="MB22" si="787">$I$12 * ASIN(2*MB21/(MB19+MB20))*180/PI()</f>
        <v>-26.14882891399257</v>
      </c>
      <c r="MC22">
        <f t="shared" ref="MC22" si="788">$I$12 * ASIN(2*MC21/(MC19+MC20))*180/PI()</f>
        <v>-26.311036440046426</v>
      </c>
      <c r="MD22">
        <f t="shared" ref="MD22" si="789">$I$12 * ASIN(2*MD21/(MD19+MD20))*180/PI()</f>
        <v>-26.473471340102716</v>
      </c>
      <c r="ME22">
        <f t="shared" ref="ME22" si="790">$I$12 * ASIN(2*ME21/(ME19+ME20))*180/PI()</f>
        <v>-26.636135884421087</v>
      </c>
      <c r="MF22">
        <f t="shared" ref="MF22" si="791">$I$12 * ASIN(2*MF21/(MF19+MF20))*180/PI()</f>
        <v>-26.799032366769204</v>
      </c>
      <c r="MG22">
        <f t="shared" ref="MG22" si="792">$I$12 * ASIN(2*MG21/(MG19+MG20))*180/PI()</f>
        <v>-26.96216310482491</v>
      </c>
      <c r="MH22">
        <f t="shared" ref="MH22" si="793">$I$12 * ASIN(2*MH21/(MH19+MH20))*180/PI()</f>
        <v>-27.125530440586491</v>
      </c>
      <c r="MI22">
        <f t="shared" ref="MI22" si="794">$I$12 * ASIN(2*MI21/(MI19+MI20))*180/PI()</f>
        <v>-27.28913674079158</v>
      </c>
      <c r="MJ22">
        <f t="shared" ref="MJ22" si="795">$I$12 * ASIN(2*MJ21/(MJ19+MJ20))*180/PI()</f>
        <v>-27.452984397344817</v>
      </c>
      <c r="MK22">
        <f t="shared" ref="MK22" si="796">$I$12 * ASIN(2*MK21/(MK19+MK20))*180/PI()</f>
        <v>-27.617075827754292</v>
      </c>
      <c r="ML22">
        <f t="shared" ref="ML22" si="797">$I$12 * ASIN(2*ML21/(ML19+ML20))*180/PI()</f>
        <v>-27.781413475577356</v>
      </c>
      <c r="MM22">
        <f t="shared" ref="MM22" si="798">$I$12 * ASIN(2*MM21/(MM19+MM20))*180/PI()</f>
        <v>-27.945999810875826</v>
      </c>
      <c r="MN22">
        <f t="shared" ref="MN22" si="799">$I$12 * ASIN(2*MN21/(MN19+MN20))*180/PI()</f>
        <v>-28.110837330680788</v>
      </c>
      <c r="MO22">
        <f t="shared" ref="MO22" si="800">$I$12 * ASIN(2*MO21/(MO19+MO20))*180/PI()</f>
        <v>-28.275928559467502</v>
      </c>
      <c r="MP22">
        <f t="shared" ref="MP22" si="801">$I$12 * ASIN(2*MP21/(MP19+MP20))*180/PI()</f>
        <v>-28.441276049640351</v>
      </c>
      <c r="MQ22">
        <f t="shared" ref="MQ22" si="802">$I$12 * ASIN(2*MQ21/(MQ19+MQ20))*180/PI()</f>
        <v>-28.606882382028402</v>
      </c>
      <c r="MR22">
        <f t="shared" ref="MR22" si="803">$I$12 * ASIN(2*MR21/(MR19+MR20))*180/PI()</f>
        <v>-28.772750166391678</v>
      </c>
      <c r="MS22">
        <f t="shared" ref="MS22" si="804">$I$12 * ASIN(2*MS21/(MS19+MS20))*180/PI()</f>
        <v>-28.938882041938527</v>
      </c>
      <c r="MT22">
        <f t="shared" ref="MT22" si="805">$I$12 * ASIN(2*MT21/(MT19+MT20))*180/PI()</f>
        <v>-29.105280677854299</v>
      </c>
      <c r="MU22">
        <f t="shared" ref="MU22" si="806">$I$12 * ASIN(2*MU21/(MU19+MU20))*180/PI()</f>
        <v>-29.271948773841807</v>
      </c>
      <c r="MV22">
        <f t="shared" ref="MV22" si="807">$I$12 * ASIN(2*MV21/(MV19+MV20))*180/PI()</f>
        <v>-29.438889060673649</v>
      </c>
      <c r="MW22">
        <f t="shared" ref="MW22" si="808">$I$12 * ASIN(2*MW21/(MW19+MW20))*180/PI()</f>
        <v>-29.606104300756925</v>
      </c>
      <c r="MX22">
        <f t="shared" ref="MX22" si="809">$I$12 * ASIN(2*MX21/(MX19+MX20))*180/PI()</f>
        <v>-29.773597288710739</v>
      </c>
      <c r="MY22">
        <f t="shared" ref="MY22" si="810">$I$12 * ASIN(2*MY21/(MY19+MY20))*180/PI()</f>
        <v>-29.941370851956499</v>
      </c>
      <c r="MZ22">
        <f t="shared" ref="MZ22" si="811">$I$12 * ASIN(2*MZ21/(MZ19+MZ20))*180/PI()</f>
        <v>-30.109427851321801</v>
      </c>
      <c r="NA22">
        <f t="shared" ref="NA22" si="812">$I$12 * ASIN(2*NA21/(NA19+NA20))*180/PI()</f>
        <v>-30.277771181658036</v>
      </c>
      <c r="NB22">
        <f t="shared" ref="NB22" si="813">$I$12 * ASIN(2*NB21/(NB19+NB20))*180/PI()</f>
        <v>-30.446403772472099</v>
      </c>
      <c r="NC22">
        <f t="shared" ref="NC22" si="814">$I$12 * ASIN(2*NC21/(NC19+NC20))*180/PI()</f>
        <v>-30.615328588572734</v>
      </c>
      <c r="ND22">
        <f t="shared" ref="ND22" si="815">$I$12 * ASIN(2*ND21/(ND19+ND20))*180/PI()</f>
        <v>-30.784548630731862</v>
      </c>
      <c r="NE22">
        <f t="shared" ref="NE22" si="816">$I$12 * ASIN(2*NE21/(NE19+NE20))*180/PI()</f>
        <v>-30.954066936361269</v>
      </c>
      <c r="NF22">
        <f t="shared" ref="NF22" si="817">$I$12 * ASIN(2*NF21/(NF19+NF20))*180/PI()</f>
        <v>-31.123886580205248</v>
      </c>
      <c r="NG22">
        <f t="shared" ref="NG22" si="818">$I$12 * ASIN(2*NG21/(NG19+NG20))*180/PI()</f>
        <v>-31.294010675049453</v>
      </c>
      <c r="NH22">
        <f t="shared" ref="NH22" si="819">$I$12 * ASIN(2*NH21/(NH19+NH20))*180/PI()</f>
        <v>-31.464442372446658</v>
      </c>
      <c r="NI22">
        <f t="shared" ref="NI22" si="820">$I$12 * ASIN(2*NI21/(NI19+NI20))*180/PI()</f>
        <v>-31.635184863459724</v>
      </c>
      <c r="NJ22">
        <f t="shared" ref="NJ22" si="821">$I$12 * ASIN(2*NJ21/(NJ19+NJ20))*180/PI()</f>
        <v>-31.806241379422488</v>
      </c>
      <c r="NK22">
        <f t="shared" ref="NK22" si="822">$I$12 * ASIN(2*NK21/(NK19+NK20))*180/PI()</f>
        <v>-31.97761519271884</v>
      </c>
      <c r="NL22">
        <f t="shared" ref="NL22" si="823">$I$12 * ASIN(2*NL21/(NL19+NL20))*180/PI()</f>
        <v>-32.149309617580819</v>
      </c>
      <c r="NM22">
        <f t="shared" ref="NM22" si="824">$I$12 * ASIN(2*NM21/(NM19+NM20))*180/PI()</f>
        <v>-32.321328010906079</v>
      </c>
      <c r="NN22">
        <f t="shared" ref="NN22" si="825">$I$12 * ASIN(2*NN21/(NN19+NN20))*180/PI()</f>
        <v>-32.493673773095409</v>
      </c>
      <c r="NO22">
        <f t="shared" ref="NO22" si="826">$I$12 * ASIN(2*NO21/(NO19+NO20))*180/PI()</f>
        <v>-32.666350348910939</v>
      </c>
      <c r="NP22">
        <f t="shared" ref="NP22" si="827">$I$12 * ASIN(2*NP21/(NP19+NP20))*180/PI()</f>
        <v>-32.839361228355571</v>
      </c>
      <c r="NQ22">
        <f t="shared" ref="NQ22" si="828">$I$12 * ASIN(2*NQ21/(NQ19+NQ20))*180/PI()</f>
        <v>-33.012709947574344</v>
      </c>
      <c r="NR22">
        <f t="shared" ref="NR22" si="829">$I$12 * ASIN(2*NR21/(NR19+NR20))*180/PI()</f>
        <v>-33.186400089778438</v>
      </c>
      <c r="NS22">
        <f t="shared" ref="NS22" si="830">$I$12 * ASIN(2*NS21/(NS19+NS20))*180/PI()</f>
        <v>-33.360435286192512</v>
      </c>
      <c r="NT22">
        <f t="shared" ref="NT22" si="831">$I$12 * ASIN(2*NT21/(NT19+NT20))*180/PI()</f>
        <v>-33.534819217025934</v>
      </c>
      <c r="NU22">
        <f t="shared" ref="NU22" si="832">$I$12 * ASIN(2*NU21/(NU19+NU20))*180/PI()</f>
        <v>-33.709555612468975</v>
      </c>
      <c r="NV22">
        <f t="shared" ref="NV22" si="833">$I$12 * ASIN(2*NV21/(NV19+NV20))*180/PI()</f>
        <v>-33.884648253714481</v>
      </c>
      <c r="NW22">
        <f t="shared" ref="NW22" si="834">$I$12 * ASIN(2*NW21/(NW19+NW20))*180/PI()</f>
        <v>-34.060100974005927</v>
      </c>
      <c r="NX22">
        <f t="shared" ref="NX22" si="835">$I$12 * ASIN(2*NX21/(NX19+NX20))*180/PI()</f>
        <v>-34.235917659712683</v>
      </c>
      <c r="NY22">
        <f t="shared" ref="NY22" si="836">$I$12 * ASIN(2*NY21/(NY19+NY20))*180/PI()</f>
        <v>-34.412102251433488</v>
      </c>
      <c r="NZ22">
        <f t="shared" ref="NZ22" si="837">$I$12 * ASIN(2*NZ21/(NZ19+NZ20))*180/PI()</f>
        <v>-34.588658745128733</v>
      </c>
      <c r="OA22">
        <f t="shared" ref="OA22" si="838">$I$12 * ASIN(2*OA21/(OA19+OA20))*180/PI()</f>
        <v>-34.765591193282873</v>
      </c>
      <c r="OB22">
        <f t="shared" ref="OB22" si="839">$I$12 * ASIN(2*OB21/(OB19+OB20))*180/PI()</f>
        <v>-34.942903706097653</v>
      </c>
      <c r="OC22">
        <f t="shared" ref="OC22" si="840">$I$12 * ASIN(2*OC21/(OC19+OC20))*180/PI()</f>
        <v>-35.120600452717298</v>
      </c>
      <c r="OD22">
        <f t="shared" ref="OD22" si="841">$I$12 * ASIN(2*OD21/(OD19+OD20))*180/PI()</f>
        <v>-35.298685662486733</v>
      </c>
      <c r="OE22">
        <f t="shared" ref="OE22" si="842">$I$12 * ASIN(2*OE21/(OE19+OE20))*180/PI()</f>
        <v>-35.477163626243843</v>
      </c>
      <c r="OF22">
        <f t="shared" ref="OF22" si="843">$I$12 * ASIN(2*OF21/(OF19+OF20))*180/PI()</f>
        <v>-35.656038697646956</v>
      </c>
      <c r="OG22">
        <f t="shared" ref="OG22" si="844">$I$12 * ASIN(2*OG21/(OG19+OG20))*180/PI()</f>
        <v>-35.835315294538837</v>
      </c>
      <c r="OH22">
        <f t="shared" ref="OH22" si="845">$I$12 * ASIN(2*OH21/(OH19+OH20))*180/PI()</f>
        <v>-36.014997900348227</v>
      </c>
      <c r="OI22">
        <f t="shared" ref="OI22" si="846">$I$12 * ASIN(2*OI21/(OI19+OI20))*180/PI()</f>
        <v>-36.195091065530242</v>
      </c>
      <c r="OJ22">
        <f t="shared" ref="OJ22" si="847">$I$12 * ASIN(2*OJ21/(OJ19+OJ20))*180/PI()</f>
        <v>-36.375599409047368</v>
      </c>
      <c r="OK22">
        <f t="shared" ref="OK22" si="848">$I$12 * ASIN(2*OK21/(OK19+OK20))*180/PI()</f>
        <v>-36.556527619891646</v>
      </c>
      <c r="OL22">
        <f t="shared" ref="OL22" si="849">$I$12 * ASIN(2*OL21/(OL19+OL20))*180/PI()</f>
        <v>-36.737880458650309</v>
      </c>
    </row>
    <row r="23" spans="1:402" x14ac:dyDescent="0.2">
      <c r="B23" t="s">
        <v>4</v>
      </c>
      <c r="C23">
        <f>IF(C16&gt;0,((C19+C20)/2)*COS(C22*PI()/180),C16)</f>
        <v>18.898386271649876</v>
      </c>
      <c r="D23">
        <f t="shared" ref="D23:BO23" si="850">IF(D16&gt;0,((D19+D20)/2)*COS(D22*PI()/180),D16)</f>
        <v>19.014190118207701</v>
      </c>
      <c r="E23">
        <f t="shared" si="850"/>
        <v>19.130487422305546</v>
      </c>
      <c r="F23">
        <f t="shared" si="850"/>
        <v>19.24733064327928</v>
      </c>
      <c r="G23">
        <f t="shared" si="850"/>
        <v>19.364773087315164</v>
      </c>
      <c r="H23">
        <f t="shared" si="850"/>
        <v>19.482868922552761</v>
      </c>
      <c r="I23">
        <f t="shared" si="850"/>
        <v>19.601673194982137</v>
      </c>
      <c r="J23">
        <f t="shared" si="850"/>
        <v>19.721241845173836</v>
      </c>
      <c r="K23">
        <f t="shared" si="850"/>
        <v>19.841631725881189</v>
      </c>
      <c r="L23">
        <f t="shared" si="850"/>
        <v>19.962900620556404</v>
      </c>
      <c r="M23">
        <f t="shared" si="850"/>
        <v>20.0851072628232</v>
      </c>
      <c r="N23">
        <f t="shared" si="850"/>
        <v>20.20831135695089</v>
      </c>
      <c r="O23">
        <f t="shared" si="850"/>
        <v>20.332573599376413</v>
      </c>
      <c r="P23">
        <f t="shared" si="850"/>
        <v>20.457955701323133</v>
      </c>
      <c r="Q23">
        <f t="shared" si="850"/>
        <v>20.584520412567269</v>
      </c>
      <c r="R23">
        <f t="shared" si="850"/>
        <v>20.712331546405348</v>
      </c>
      <c r="S23">
        <f t="shared" si="850"/>
        <v>20.841454005878429</v>
      </c>
      <c r="T23">
        <f t="shared" si="850"/>
        <v>20.97195381131176</v>
      </c>
      <c r="U23">
        <f t="shared" si="850"/>
        <v>21.103898129231268</v>
      </c>
      <c r="V23">
        <f t="shared" si="850"/>
        <v>21.237355302721475</v>
      </c>
      <c r="W23">
        <f t="shared" si="850"/>
        <v>21.372394883292742</v>
      </c>
      <c r="X23">
        <f t="shared" si="850"/>
        <v>21.509087664329169</v>
      </c>
      <c r="Y23">
        <f t="shared" si="850"/>
        <v>21.64750571619247</v>
      </c>
      <c r="Z23">
        <f t="shared" si="850"/>
        <v>21.787722423060831</v>
      </c>
      <c r="AA23">
        <f t="shared" si="850"/>
        <v>21.929812521586406</v>
      </c>
      <c r="AB23">
        <f t="shared" si="850"/>
        <v>22.073852141459412</v>
      </c>
      <c r="AC23">
        <f t="shared" si="850"/>
        <v>22.219918847971801</v>
      </c>
      <c r="AD23">
        <f t="shared" si="850"/>
        <v>22.368091686678618</v>
      </c>
      <c r="AE23">
        <f t="shared" si="850"/>
        <v>22.518451230260879</v>
      </c>
      <c r="AF23">
        <f t="shared" si="850"/>
        <v>22.671079627699388</v>
      </c>
      <c r="AG23">
        <f t="shared" si="850"/>
        <v>22.826060655875779</v>
      </c>
      <c r="AH23">
        <f t="shared" si="850"/>
        <v>22.983479773723268</v>
      </c>
      <c r="AI23">
        <f t="shared" si="850"/>
        <v>23.143424179057302</v>
      </c>
      <c r="AJ23">
        <f t="shared" si="850"/>
        <v>23.305982868223804</v>
      </c>
      <c r="AK23">
        <f t="shared" si="850"/>
        <v>23.471246698710978</v>
      </c>
      <c r="AL23">
        <f t="shared" si="850"/>
        <v>23.639308454879664</v>
      </c>
      <c r="AM23">
        <f t="shared" si="850"/>
        <v>23.810262916976576</v>
      </c>
      <c r="AN23">
        <f t="shared" si="850"/>
        <v>23.984206933604955</v>
      </c>
      <c r="AO23">
        <f t="shared" si="850"/>
        <v>24.161239497838157</v>
      </c>
      <c r="AP23">
        <f t="shared" si="850"/>
        <v>24.341461827173237</v>
      </c>
      <c r="AQ23">
        <f t="shared" si="850"/>
        <v>24.524977447534368</v>
      </c>
      <c r="AR23">
        <f t="shared" si="850"/>
        <v>24.711892281549041</v>
      </c>
      <c r="AS23">
        <f t="shared" si="850"/>
        <v>24.902314741334997</v>
      </c>
      <c r="AT23">
        <f t="shared" si="850"/>
        <v>25.096355826050871</v>
      </c>
      <c r="AU23">
        <f t="shared" si="850"/>
        <v>25.294129224480692</v>
      </c>
      <c r="AV23">
        <f t="shared" si="850"/>
        <v>25.495751422940213</v>
      </c>
      <c r="AW23">
        <f t="shared" si="850"/>
        <v>25.701341818812587</v>
      </c>
      <c r="AX23">
        <f t="shared" si="850"/>
        <v>25.911022840041809</v>
      </c>
      <c r="AY23">
        <f t="shared" si="850"/>
        <v>26.124920070934955</v>
      </c>
      <c r="AZ23">
        <f t="shared" si="850"/>
        <v>26.343162384648778</v>
      </c>
      <c r="BA23">
        <f t="shared" si="850"/>
        <v>26.565882082762442</v>
      </c>
      <c r="BB23">
        <f t="shared" si="850"/>
        <v>26.793215042366871</v>
      </c>
      <c r="BC23">
        <f t="shared" si="850"/>
        <v>27.025300871131861</v>
      </c>
      <c r="BD23">
        <f t="shared" si="850"/>
        <v>27.26228307084585</v>
      </c>
      <c r="BE23">
        <f t="shared" si="850"/>
        <v>27.504309209959047</v>
      </c>
      <c r="BF23">
        <f t="shared" si="850"/>
        <v>27.751531105700291</v>
      </c>
      <c r="BG23">
        <f t="shared" si="850"/>
        <v>28.004105016380471</v>
      </c>
      <c r="BH23">
        <f t="shared" si="850"/>
        <v>28.262191844541583</v>
      </c>
      <c r="BI23">
        <f t="shared" si="850"/>
        <v>28.525957351661056</v>
      </c>
      <c r="BJ23">
        <f t="shared" si="850"/>
        <v>28.795572385175547</v>
      </c>
      <c r="BK23">
        <f t="shared" si="850"/>
        <v>29.071213118648039</v>
      </c>
      <c r="BL23">
        <f t="shared" si="850"/>
        <v>29.353061305967326</v>
      </c>
      <c r="BM23">
        <f t="shared" si="850"/>
        <v>29.641304550539267</v>
      </c>
      <c r="BN23">
        <f t="shared" si="850"/>
        <v>29.936136590507118</v>
      </c>
      <c r="BO23">
        <f t="shared" si="850"/>
        <v>30.237757601122222</v>
      </c>
      <c r="BP23">
        <f t="shared" ref="BP23:EA23" si="851">IF(BP16&gt;0,((BP19+BP20)/2)*COS(BP22*PI()/180),BP16)</f>
        <v>30.546374515479009</v>
      </c>
      <c r="BQ23">
        <f t="shared" si="851"/>
        <v>30.862201364929003</v>
      </c>
      <c r="BR23">
        <f t="shared" si="851"/>
        <v>31.185459640599472</v>
      </c>
      <c r="BS23">
        <f t="shared" si="851"/>
        <v>31.51637867756336</v>
      </c>
      <c r="BT23">
        <f t="shared" si="851"/>
        <v>31.855196063340454</v>
      </c>
      <c r="BU23">
        <f t="shared" si="851"/>
        <v>32.202158072555655</v>
      </c>
      <c r="BV23">
        <f t="shared" si="851"/>
        <v>32.557520129741079</v>
      </c>
      <c r="BW23">
        <f t="shared" si="851"/>
        <v>32.921547302445212</v>
      </c>
      <c r="BX23">
        <f t="shared" si="851"/>
        <v>33.294514827007283</v>
      </c>
      <c r="BY23">
        <f t="shared" si="851"/>
        <v>33.676708669569436</v>
      </c>
      <c r="BZ23">
        <f t="shared" si="851"/>
        <v>34.068426125136106</v>
      </c>
      <c r="CA23">
        <f t="shared" si="851"/>
        <v>34.469976457751876</v>
      </c>
      <c r="CB23">
        <f t="shared" si="851"/>
        <v>34.881681585158354</v>
      </c>
      <c r="CC23">
        <f t="shared" si="851"/>
        <v>35.303876811610927</v>
      </c>
      <c r="CD23">
        <f t="shared" si="851"/>
        <v>35.736911612891589</v>
      </c>
      <c r="CE23">
        <f t="shared" si="851"/>
        <v>36.181150477947995</v>
      </c>
      <c r="CF23">
        <f t="shared" si="851"/>
        <v>36.63697381202671</v>
      </c>
      <c r="CG23">
        <f t="shared" si="851"/>
        <v>37.104778906655717</v>
      </c>
      <c r="CH23">
        <f t="shared" si="851"/>
        <v>37.584980982373473</v>
      </c>
      <c r="CI23">
        <f t="shared" si="851"/>
        <v>-17.988040769508927</v>
      </c>
      <c r="CJ23">
        <f t="shared" si="851"/>
        <v>0</v>
      </c>
      <c r="CK23">
        <f t="shared" si="851"/>
        <v>0</v>
      </c>
      <c r="CL23">
        <f t="shared" si="851"/>
        <v>0</v>
      </c>
      <c r="CM23">
        <f t="shared" si="851"/>
        <v>0</v>
      </c>
      <c r="CN23">
        <f t="shared" si="851"/>
        <v>0</v>
      </c>
      <c r="CO23">
        <f t="shared" si="851"/>
        <v>0</v>
      </c>
      <c r="CP23">
        <f t="shared" si="851"/>
        <v>0</v>
      </c>
      <c r="CQ23">
        <f t="shared" si="851"/>
        <v>0</v>
      </c>
      <c r="CR23">
        <f t="shared" si="851"/>
        <v>0</v>
      </c>
      <c r="CS23">
        <f t="shared" si="851"/>
        <v>0</v>
      </c>
      <c r="CT23">
        <f t="shared" si="851"/>
        <v>0</v>
      </c>
      <c r="CU23">
        <f t="shared" si="851"/>
        <v>0</v>
      </c>
      <c r="CV23">
        <f t="shared" si="851"/>
        <v>0</v>
      </c>
      <c r="CW23">
        <f t="shared" si="851"/>
        <v>0</v>
      </c>
      <c r="CX23">
        <f t="shared" si="851"/>
        <v>0</v>
      </c>
      <c r="CY23">
        <f t="shared" si="851"/>
        <v>0</v>
      </c>
      <c r="CZ23">
        <f t="shared" si="851"/>
        <v>0</v>
      </c>
      <c r="DA23">
        <f t="shared" si="851"/>
        <v>0</v>
      </c>
      <c r="DB23">
        <f t="shared" si="851"/>
        <v>0</v>
      </c>
      <c r="DC23">
        <f t="shared" si="851"/>
        <v>0</v>
      </c>
      <c r="DD23">
        <f t="shared" si="851"/>
        <v>0</v>
      </c>
      <c r="DE23">
        <f t="shared" si="851"/>
        <v>0</v>
      </c>
      <c r="DF23">
        <f t="shared" si="851"/>
        <v>0</v>
      </c>
      <c r="DG23">
        <f t="shared" si="851"/>
        <v>0</v>
      </c>
      <c r="DH23">
        <f t="shared" si="851"/>
        <v>0</v>
      </c>
      <c r="DI23">
        <f t="shared" si="851"/>
        <v>0</v>
      </c>
      <c r="DJ23">
        <f t="shared" si="851"/>
        <v>0</v>
      </c>
      <c r="DK23">
        <f t="shared" si="851"/>
        <v>0</v>
      </c>
      <c r="DL23">
        <f t="shared" si="851"/>
        <v>0</v>
      </c>
      <c r="DM23">
        <f t="shared" si="851"/>
        <v>0</v>
      </c>
      <c r="DN23">
        <f t="shared" si="851"/>
        <v>0</v>
      </c>
      <c r="DO23">
        <f t="shared" si="851"/>
        <v>0</v>
      </c>
      <c r="DP23">
        <f t="shared" si="851"/>
        <v>0</v>
      </c>
      <c r="DQ23">
        <f t="shared" si="851"/>
        <v>0</v>
      </c>
      <c r="DR23">
        <f t="shared" si="851"/>
        <v>0</v>
      </c>
      <c r="DS23">
        <f t="shared" si="851"/>
        <v>0</v>
      </c>
      <c r="DT23">
        <f t="shared" si="851"/>
        <v>0</v>
      </c>
      <c r="DU23">
        <f t="shared" si="851"/>
        <v>0</v>
      </c>
      <c r="DV23">
        <f t="shared" si="851"/>
        <v>0</v>
      </c>
      <c r="DW23">
        <f t="shared" si="851"/>
        <v>0</v>
      </c>
      <c r="DX23">
        <f t="shared" si="851"/>
        <v>0</v>
      </c>
      <c r="DY23">
        <f t="shared" si="851"/>
        <v>0</v>
      </c>
      <c r="DZ23">
        <f t="shared" si="851"/>
        <v>0</v>
      </c>
      <c r="EA23">
        <f t="shared" si="851"/>
        <v>0</v>
      </c>
      <c r="EB23">
        <f t="shared" ref="EB23:GM23" si="852">IF(EB16&gt;0,((EB19+EB20)/2)*COS(EB22*PI()/180),EB16)</f>
        <v>0</v>
      </c>
      <c r="EC23">
        <f t="shared" si="852"/>
        <v>0</v>
      </c>
      <c r="ED23">
        <f t="shared" si="852"/>
        <v>0</v>
      </c>
      <c r="EE23">
        <f t="shared" si="852"/>
        <v>0</v>
      </c>
      <c r="EF23">
        <f t="shared" si="852"/>
        <v>0</v>
      </c>
      <c r="EG23">
        <f t="shared" si="852"/>
        <v>0</v>
      </c>
      <c r="EH23">
        <f t="shared" si="852"/>
        <v>0</v>
      </c>
      <c r="EI23">
        <f t="shared" si="852"/>
        <v>0</v>
      </c>
      <c r="EJ23">
        <f t="shared" si="852"/>
        <v>0</v>
      </c>
      <c r="EK23">
        <f t="shared" si="852"/>
        <v>0</v>
      </c>
      <c r="EL23">
        <f t="shared" si="852"/>
        <v>0</v>
      </c>
      <c r="EM23">
        <f t="shared" si="852"/>
        <v>0</v>
      </c>
      <c r="EN23">
        <f t="shared" si="852"/>
        <v>0</v>
      </c>
      <c r="EO23">
        <f t="shared" si="852"/>
        <v>0</v>
      </c>
      <c r="EP23">
        <f t="shared" si="852"/>
        <v>0</v>
      </c>
      <c r="EQ23">
        <f t="shared" si="852"/>
        <v>0</v>
      </c>
      <c r="ER23">
        <f t="shared" si="852"/>
        <v>0</v>
      </c>
      <c r="ES23">
        <f t="shared" si="852"/>
        <v>0</v>
      </c>
      <c r="ET23">
        <f t="shared" si="852"/>
        <v>0</v>
      </c>
      <c r="EU23">
        <f t="shared" si="852"/>
        <v>0</v>
      </c>
      <c r="EV23">
        <f t="shared" si="852"/>
        <v>0</v>
      </c>
      <c r="EW23">
        <f t="shared" si="852"/>
        <v>0</v>
      </c>
      <c r="EX23">
        <f t="shared" si="852"/>
        <v>0</v>
      </c>
      <c r="EY23">
        <f t="shared" si="852"/>
        <v>0</v>
      </c>
      <c r="EZ23">
        <f t="shared" si="852"/>
        <v>0</v>
      </c>
      <c r="FA23">
        <f t="shared" si="852"/>
        <v>0</v>
      </c>
      <c r="FB23">
        <f t="shared" si="852"/>
        <v>0</v>
      </c>
      <c r="FC23">
        <f t="shared" si="852"/>
        <v>0</v>
      </c>
      <c r="FD23">
        <f t="shared" si="852"/>
        <v>0</v>
      </c>
      <c r="FE23">
        <f t="shared" si="852"/>
        <v>0</v>
      </c>
      <c r="FF23">
        <f t="shared" si="852"/>
        <v>0</v>
      </c>
      <c r="FG23">
        <f t="shared" si="852"/>
        <v>0</v>
      </c>
      <c r="FH23">
        <f t="shared" si="852"/>
        <v>0</v>
      </c>
      <c r="FI23">
        <f t="shared" si="852"/>
        <v>0</v>
      </c>
      <c r="FJ23">
        <f t="shared" si="852"/>
        <v>0</v>
      </c>
      <c r="FK23">
        <f t="shared" si="852"/>
        <v>0</v>
      </c>
      <c r="FL23">
        <f t="shared" si="852"/>
        <v>0</v>
      </c>
      <c r="FM23">
        <f t="shared" si="852"/>
        <v>0</v>
      </c>
      <c r="FN23">
        <f t="shared" si="852"/>
        <v>0</v>
      </c>
      <c r="FO23">
        <f t="shared" si="852"/>
        <v>0</v>
      </c>
      <c r="FP23">
        <f t="shared" si="852"/>
        <v>0</v>
      </c>
      <c r="FQ23">
        <f t="shared" si="852"/>
        <v>0</v>
      </c>
      <c r="FR23">
        <f t="shared" si="852"/>
        <v>0</v>
      </c>
      <c r="FS23">
        <f t="shared" si="852"/>
        <v>0</v>
      </c>
      <c r="FT23">
        <f t="shared" si="852"/>
        <v>0</v>
      </c>
      <c r="FU23">
        <f t="shared" si="852"/>
        <v>0</v>
      </c>
      <c r="FV23">
        <f t="shared" si="852"/>
        <v>0</v>
      </c>
      <c r="FW23">
        <f t="shared" si="852"/>
        <v>0</v>
      </c>
      <c r="FX23">
        <f t="shared" si="852"/>
        <v>0</v>
      </c>
      <c r="FY23">
        <f t="shared" si="852"/>
        <v>0</v>
      </c>
      <c r="FZ23">
        <f t="shared" si="852"/>
        <v>0</v>
      </c>
      <c r="GA23">
        <f t="shared" si="852"/>
        <v>0</v>
      </c>
      <c r="GB23">
        <f t="shared" si="852"/>
        <v>0</v>
      </c>
      <c r="GC23">
        <f t="shared" si="852"/>
        <v>0</v>
      </c>
      <c r="GD23">
        <f t="shared" si="852"/>
        <v>0</v>
      </c>
      <c r="GE23">
        <f t="shared" si="852"/>
        <v>0</v>
      </c>
      <c r="GF23">
        <f t="shared" si="852"/>
        <v>0</v>
      </c>
      <c r="GG23">
        <f t="shared" si="852"/>
        <v>0</v>
      </c>
      <c r="GH23">
        <f t="shared" si="852"/>
        <v>0</v>
      </c>
      <c r="GI23">
        <f t="shared" si="852"/>
        <v>0</v>
      </c>
      <c r="GJ23">
        <f t="shared" si="852"/>
        <v>0</v>
      </c>
      <c r="GK23">
        <f t="shared" si="852"/>
        <v>0</v>
      </c>
      <c r="GL23">
        <f t="shared" si="852"/>
        <v>0</v>
      </c>
      <c r="GM23">
        <f t="shared" si="852"/>
        <v>0</v>
      </c>
      <c r="GN23">
        <f t="shared" ref="GN23:GS23" si="853">IF(GN16&gt;0,((GN19+GN20)/2)*COS(GN22*PI()/180),GN16)</f>
        <v>0</v>
      </c>
      <c r="GO23">
        <f t="shared" si="853"/>
        <v>0</v>
      </c>
      <c r="GP23">
        <f t="shared" si="853"/>
        <v>0</v>
      </c>
      <c r="GQ23">
        <f t="shared" si="853"/>
        <v>0</v>
      </c>
      <c r="GR23">
        <f t="shared" si="853"/>
        <v>0</v>
      </c>
      <c r="GS23">
        <f t="shared" si="853"/>
        <v>0</v>
      </c>
      <c r="GT23">
        <f t="shared" ref="GT23" si="854">IF(GT16&gt;0,((GT19+GT20)/2)*COS(GT22*PI()/180),GT16)</f>
        <v>0</v>
      </c>
      <c r="GU23">
        <f t="shared" ref="GU23" si="855">IF(GU16&gt;0,((GU19+GU20)/2)*COS(GU22*PI()/180),GU16)</f>
        <v>0</v>
      </c>
      <c r="GV23">
        <f t="shared" ref="GV23" si="856">IF(GV16&gt;0,((GV19+GV20)/2)*COS(GV22*PI()/180),GV16)</f>
        <v>0</v>
      </c>
      <c r="GW23">
        <f t="shared" ref="GW23" si="857">IF(GW16&gt;0,((GW19+GW20)/2)*COS(GW22*PI()/180),GW16)</f>
        <v>0</v>
      </c>
      <c r="GX23">
        <f t="shared" ref="GX23" si="858">IF(GX16&gt;0,((GX19+GX20)/2)*COS(GX22*PI()/180),GX16)</f>
        <v>0</v>
      </c>
      <c r="GY23">
        <f t="shared" ref="GY23" si="859">IF(GY16&gt;0,((GY19+GY20)/2)*COS(GY22*PI()/180),GY16)</f>
        <v>0</v>
      </c>
      <c r="GZ23">
        <f t="shared" ref="GZ23" si="860">IF(GZ16&gt;0,((GZ19+GZ20)/2)*COS(GZ22*PI()/180),GZ16)</f>
        <v>0</v>
      </c>
      <c r="HA23">
        <f t="shared" ref="HA23" si="861">IF(HA16&gt;0,((HA19+HA20)/2)*COS(HA22*PI()/180),HA16)</f>
        <v>0</v>
      </c>
      <c r="HB23">
        <f t="shared" ref="HB23" si="862">IF(HB16&gt;0,((HB19+HB20)/2)*COS(HB22*PI()/180),HB16)</f>
        <v>0</v>
      </c>
      <c r="HC23">
        <f t="shared" ref="HC23" si="863">IF(HC16&gt;0,((HC19+HC20)/2)*COS(HC22*PI()/180),HC16)</f>
        <v>0</v>
      </c>
      <c r="HD23">
        <f t="shared" ref="HD23" si="864">IF(HD16&gt;0,((HD19+HD20)/2)*COS(HD22*PI()/180),HD16)</f>
        <v>0</v>
      </c>
      <c r="HE23">
        <f t="shared" ref="HE23" si="865">IF(HE16&gt;0,((HE19+HE20)/2)*COS(HE22*PI()/180),HE16)</f>
        <v>0</v>
      </c>
      <c r="HF23">
        <f t="shared" ref="HF23" si="866">IF(HF16&gt;0,((HF19+HF20)/2)*COS(HF22*PI()/180),HF16)</f>
        <v>0</v>
      </c>
      <c r="HG23">
        <f t="shared" ref="HG23" si="867">IF(HG16&gt;0,((HG19+HG20)/2)*COS(HG22*PI()/180),HG16)</f>
        <v>0</v>
      </c>
      <c r="HH23">
        <f t="shared" ref="HH23" si="868">IF(HH16&gt;0,((HH19+HH20)/2)*COS(HH22*PI()/180),HH16)</f>
        <v>0</v>
      </c>
      <c r="HI23">
        <f t="shared" ref="HI23" si="869">IF(HI16&gt;0,((HI19+HI20)/2)*COS(HI22*PI()/180),HI16)</f>
        <v>0</v>
      </c>
      <c r="HJ23">
        <f t="shared" ref="HJ23" si="870">IF(HJ16&gt;0,((HJ19+HJ20)/2)*COS(HJ22*PI()/180),HJ16)</f>
        <v>0</v>
      </c>
      <c r="HK23">
        <f t="shared" ref="HK23" si="871">IF(HK16&gt;0,((HK19+HK20)/2)*COS(HK22*PI()/180),HK16)</f>
        <v>0</v>
      </c>
      <c r="HL23">
        <f t="shared" ref="HL23" si="872">IF(HL16&gt;0,((HL19+HL20)/2)*COS(HL22*PI()/180),HL16)</f>
        <v>0</v>
      </c>
      <c r="HM23">
        <f t="shared" ref="HM23" si="873">IF(HM16&gt;0,((HM19+HM20)/2)*COS(HM22*PI()/180),HM16)</f>
        <v>0</v>
      </c>
      <c r="HN23">
        <f t="shared" ref="HN23" si="874">IF(HN16&gt;0,((HN19+HN20)/2)*COS(HN22*PI()/180),HN16)</f>
        <v>0</v>
      </c>
      <c r="HO23">
        <f t="shared" ref="HO23" si="875">IF(HO16&gt;0,((HO19+HO20)/2)*COS(HO22*PI()/180),HO16)</f>
        <v>0</v>
      </c>
      <c r="HP23">
        <f t="shared" ref="HP23" si="876">IF(HP16&gt;0,((HP19+HP20)/2)*COS(HP22*PI()/180),HP16)</f>
        <v>0</v>
      </c>
      <c r="HQ23">
        <f t="shared" ref="HQ23" si="877">IF(HQ16&gt;0,((HQ19+HQ20)/2)*COS(HQ22*PI()/180),HQ16)</f>
        <v>0</v>
      </c>
      <c r="HR23">
        <f t="shared" ref="HR23" si="878">IF(HR16&gt;0,((HR19+HR20)/2)*COS(HR22*PI()/180),HR16)</f>
        <v>0</v>
      </c>
      <c r="HS23">
        <f t="shared" ref="HS23" si="879">IF(HS16&gt;0,((HS19+HS20)/2)*COS(HS22*PI()/180),HS16)</f>
        <v>0</v>
      </c>
      <c r="HT23">
        <f t="shared" ref="HT23" si="880">IF(HT16&gt;0,((HT19+HT20)/2)*COS(HT22*PI()/180),HT16)</f>
        <v>0</v>
      </c>
      <c r="HU23">
        <f t="shared" ref="HU23" si="881">IF(HU16&gt;0,((HU19+HU20)/2)*COS(HU22*PI()/180),HU16)</f>
        <v>0</v>
      </c>
      <c r="HV23">
        <f t="shared" ref="HV23" si="882">IF(HV16&gt;0,((HV19+HV20)/2)*COS(HV22*PI()/180),HV16)</f>
        <v>0</v>
      </c>
      <c r="HW23">
        <f t="shared" ref="HW23" si="883">IF(HW16&gt;0,((HW19+HW20)/2)*COS(HW22*PI()/180),HW16)</f>
        <v>0</v>
      </c>
      <c r="HX23">
        <f t="shared" ref="HX23" si="884">IF(HX16&gt;0,((HX19+HX20)/2)*COS(HX22*PI()/180),HX16)</f>
        <v>0</v>
      </c>
      <c r="HY23">
        <f t="shared" ref="HY23" si="885">IF(HY16&gt;0,((HY19+HY20)/2)*COS(HY22*PI()/180),HY16)</f>
        <v>0</v>
      </c>
      <c r="HZ23">
        <f t="shared" ref="HZ23" si="886">IF(HZ16&gt;0,((HZ19+HZ20)/2)*COS(HZ22*PI()/180),HZ16)</f>
        <v>0</v>
      </c>
      <c r="IA23">
        <f t="shared" ref="IA23" si="887">IF(IA16&gt;0,((IA19+IA20)/2)*COS(IA22*PI()/180),IA16)</f>
        <v>0</v>
      </c>
      <c r="IB23">
        <f t="shared" ref="IB23" si="888">IF(IB16&gt;0,((IB19+IB20)/2)*COS(IB22*PI()/180),IB16)</f>
        <v>0</v>
      </c>
      <c r="IC23">
        <f t="shared" ref="IC23" si="889">IF(IC16&gt;0,((IC19+IC20)/2)*COS(IC22*PI()/180),IC16)</f>
        <v>0</v>
      </c>
      <c r="ID23">
        <f t="shared" ref="ID23" si="890">IF(ID16&gt;0,((ID19+ID20)/2)*COS(ID22*PI()/180),ID16)</f>
        <v>0</v>
      </c>
      <c r="IE23">
        <f t="shared" ref="IE23" si="891">IF(IE16&gt;0,((IE19+IE20)/2)*COS(IE22*PI()/180),IE16)</f>
        <v>0</v>
      </c>
      <c r="IF23">
        <f t="shared" ref="IF23" si="892">IF(IF16&gt;0,((IF19+IF20)/2)*COS(IF22*PI()/180),IF16)</f>
        <v>0</v>
      </c>
      <c r="IG23">
        <f t="shared" ref="IG23" si="893">IF(IG16&gt;0,((IG19+IG20)/2)*COS(IG22*PI()/180),IG16)</f>
        <v>0</v>
      </c>
      <c r="IH23">
        <f t="shared" ref="IH23" si="894">IF(IH16&gt;0,((IH19+IH20)/2)*COS(IH22*PI()/180),IH16)</f>
        <v>0</v>
      </c>
      <c r="II23">
        <f t="shared" ref="II23" si="895">IF(II16&gt;0,((II19+II20)/2)*COS(II22*PI()/180),II16)</f>
        <v>0</v>
      </c>
      <c r="IJ23">
        <f t="shared" ref="IJ23" si="896">IF(IJ16&gt;0,((IJ19+IJ20)/2)*COS(IJ22*PI()/180),IJ16)</f>
        <v>0</v>
      </c>
      <c r="IK23">
        <f t="shared" ref="IK23" si="897">IF(IK16&gt;0,((IK19+IK20)/2)*COS(IK22*PI()/180),IK16)</f>
        <v>0</v>
      </c>
      <c r="IL23">
        <f t="shared" ref="IL23" si="898">IF(IL16&gt;0,((IL19+IL20)/2)*COS(IL22*PI()/180),IL16)</f>
        <v>0</v>
      </c>
      <c r="IM23">
        <f t="shared" ref="IM23" si="899">IF(IM16&gt;0,((IM19+IM20)/2)*COS(IM22*PI()/180),IM16)</f>
        <v>0</v>
      </c>
      <c r="IN23">
        <f t="shared" ref="IN23" si="900">IF(IN16&gt;0,((IN19+IN20)/2)*COS(IN22*PI()/180),IN16)</f>
        <v>0</v>
      </c>
      <c r="IO23">
        <f t="shared" ref="IO23" si="901">IF(IO16&gt;0,((IO19+IO20)/2)*COS(IO22*PI()/180),IO16)</f>
        <v>0</v>
      </c>
      <c r="IP23">
        <f t="shared" ref="IP23" si="902">IF(IP16&gt;0,((IP19+IP20)/2)*COS(IP22*PI()/180),IP16)</f>
        <v>0</v>
      </c>
      <c r="IQ23">
        <f t="shared" ref="IQ23" si="903">IF(IQ16&gt;0,((IQ19+IQ20)/2)*COS(IQ22*PI()/180),IQ16)</f>
        <v>0</v>
      </c>
      <c r="IR23">
        <f t="shared" ref="IR23" si="904">IF(IR16&gt;0,((IR19+IR20)/2)*COS(IR22*PI()/180),IR16)</f>
        <v>0</v>
      </c>
      <c r="IS23">
        <f t="shared" ref="IS23" si="905">IF(IS16&gt;0,((IS19+IS20)/2)*COS(IS22*PI()/180),IS16)</f>
        <v>0</v>
      </c>
      <c r="IT23">
        <f t="shared" ref="IT23" si="906">IF(IT16&gt;0,((IT19+IT20)/2)*COS(IT22*PI()/180),IT16)</f>
        <v>0</v>
      </c>
      <c r="IU23">
        <f t="shared" ref="IU23" si="907">IF(IU16&gt;0,((IU19+IU20)/2)*COS(IU22*PI()/180),IU16)</f>
        <v>0</v>
      </c>
      <c r="IV23">
        <f t="shared" ref="IV23" si="908">IF(IV16&gt;0,((IV19+IV20)/2)*COS(IV22*PI()/180),IV16)</f>
        <v>0</v>
      </c>
      <c r="IW23">
        <f t="shared" ref="IW23" si="909">IF(IW16&gt;0,((IW19+IW20)/2)*COS(IW22*PI()/180),IW16)</f>
        <v>0</v>
      </c>
      <c r="IX23">
        <f t="shared" ref="IX23" si="910">IF(IX16&gt;0,((IX19+IX20)/2)*COS(IX22*PI()/180),IX16)</f>
        <v>0</v>
      </c>
      <c r="IY23">
        <f t="shared" ref="IY23" si="911">IF(IY16&gt;0,((IY19+IY20)/2)*COS(IY22*PI()/180),IY16)</f>
        <v>0</v>
      </c>
      <c r="IZ23">
        <f t="shared" ref="IZ23" si="912">IF(IZ16&gt;0,((IZ19+IZ20)/2)*COS(IZ22*PI()/180),IZ16)</f>
        <v>0</v>
      </c>
      <c r="JA23">
        <f t="shared" ref="JA23" si="913">IF(JA16&gt;0,((JA19+JA20)/2)*COS(JA22*PI()/180),JA16)</f>
        <v>0</v>
      </c>
      <c r="JB23">
        <f t="shared" ref="JB23" si="914">IF(JB16&gt;0,((JB19+JB20)/2)*COS(JB22*PI()/180),JB16)</f>
        <v>0</v>
      </c>
      <c r="JC23">
        <f t="shared" ref="JC23" si="915">IF(JC16&gt;0,((JC19+JC20)/2)*COS(JC22*PI()/180),JC16)</f>
        <v>0</v>
      </c>
      <c r="JD23">
        <f t="shared" ref="JD23" si="916">IF(JD16&gt;0,((JD19+JD20)/2)*COS(JD22*PI()/180),JD16)</f>
        <v>0</v>
      </c>
      <c r="JE23">
        <f t="shared" ref="JE23" si="917">IF(JE16&gt;0,((JE19+JE20)/2)*COS(JE22*PI()/180),JE16)</f>
        <v>0</v>
      </c>
      <c r="JF23">
        <f t="shared" ref="JF23" si="918">IF(JF16&gt;0,((JF19+JF20)/2)*COS(JF22*PI()/180),JF16)</f>
        <v>0</v>
      </c>
      <c r="JG23">
        <f t="shared" ref="JG23" si="919">IF(JG16&gt;0,((JG19+JG20)/2)*COS(JG22*PI()/180),JG16)</f>
        <v>0</v>
      </c>
      <c r="JH23">
        <f t="shared" ref="JH23" si="920">IF(JH16&gt;0,((JH19+JH20)/2)*COS(JH22*PI()/180),JH16)</f>
        <v>0</v>
      </c>
      <c r="JI23">
        <f t="shared" ref="JI23" si="921">IF(JI16&gt;0,((JI19+JI20)/2)*COS(JI22*PI()/180),JI16)</f>
        <v>0</v>
      </c>
      <c r="JJ23">
        <f t="shared" ref="JJ23" si="922">IF(JJ16&gt;0,((JJ19+JJ20)/2)*COS(JJ22*PI()/180),JJ16)</f>
        <v>0</v>
      </c>
      <c r="JK23">
        <f t="shared" ref="JK23" si="923">IF(JK16&gt;0,((JK19+JK20)/2)*COS(JK22*PI()/180),JK16)</f>
        <v>0</v>
      </c>
      <c r="JL23">
        <f t="shared" ref="JL23" si="924">IF(JL16&gt;0,((JL19+JL20)/2)*COS(JL22*PI()/180),JL16)</f>
        <v>0</v>
      </c>
      <c r="JM23">
        <f t="shared" ref="JM23" si="925">IF(JM16&gt;0,((JM19+JM20)/2)*COS(JM22*PI()/180),JM16)</f>
        <v>0</v>
      </c>
      <c r="JN23">
        <f t="shared" ref="JN23" si="926">IF(JN16&gt;0,((JN19+JN20)/2)*COS(JN22*PI()/180),JN16)</f>
        <v>0</v>
      </c>
      <c r="JO23">
        <f t="shared" ref="JO23" si="927">IF(JO16&gt;0,((JO19+JO20)/2)*COS(JO22*PI()/180),JO16)</f>
        <v>0</v>
      </c>
      <c r="JP23">
        <f t="shared" ref="JP23" si="928">IF(JP16&gt;0,((JP19+JP20)/2)*COS(JP22*PI()/180),JP16)</f>
        <v>0</v>
      </c>
      <c r="JQ23">
        <f t="shared" ref="JQ23" si="929">IF(JQ16&gt;0,((JQ19+JQ20)/2)*COS(JQ22*PI()/180),JQ16)</f>
        <v>0</v>
      </c>
      <c r="JR23">
        <f t="shared" ref="JR23" si="930">IF(JR16&gt;0,((JR19+JR20)/2)*COS(JR22*PI()/180),JR16)</f>
        <v>0</v>
      </c>
      <c r="JS23">
        <f t="shared" ref="JS23" si="931">IF(JS16&gt;0,((JS19+JS20)/2)*COS(JS22*PI()/180),JS16)</f>
        <v>0</v>
      </c>
      <c r="JT23">
        <f t="shared" ref="JT23" si="932">IF(JT16&gt;0,((JT19+JT20)/2)*COS(JT22*PI()/180),JT16)</f>
        <v>0</v>
      </c>
      <c r="JU23">
        <f t="shared" ref="JU23" si="933">IF(JU16&gt;0,((JU19+JU20)/2)*COS(JU22*PI()/180),JU16)</f>
        <v>0</v>
      </c>
      <c r="JV23">
        <f t="shared" ref="JV23" si="934">IF(JV16&gt;0,((JV19+JV20)/2)*COS(JV22*PI()/180),JV16)</f>
        <v>0</v>
      </c>
      <c r="JW23">
        <f t="shared" ref="JW23" si="935">IF(JW16&gt;0,((JW19+JW20)/2)*COS(JW22*PI()/180),JW16)</f>
        <v>0</v>
      </c>
      <c r="JX23">
        <f t="shared" ref="JX23" si="936">IF(JX16&gt;0,((JX19+JX20)/2)*COS(JX22*PI()/180),JX16)</f>
        <v>0</v>
      </c>
      <c r="JY23">
        <f t="shared" ref="JY23" si="937">IF(JY16&gt;0,((JY19+JY20)/2)*COS(JY22*PI()/180),JY16)</f>
        <v>0</v>
      </c>
      <c r="JZ23">
        <f t="shared" ref="JZ23" si="938">IF(JZ16&gt;0,((JZ19+JZ20)/2)*COS(JZ22*PI()/180),JZ16)</f>
        <v>0</v>
      </c>
      <c r="KA23">
        <f t="shared" ref="KA23" si="939">IF(KA16&gt;0,((KA19+KA20)/2)*COS(KA22*PI()/180),KA16)</f>
        <v>0</v>
      </c>
      <c r="KB23">
        <f t="shared" ref="KB23" si="940">IF(KB16&gt;0,((KB19+KB20)/2)*COS(KB22*PI()/180),KB16)</f>
        <v>0</v>
      </c>
      <c r="KC23">
        <f t="shared" ref="KC23" si="941">IF(KC16&gt;0,((KC19+KC20)/2)*COS(KC22*PI()/180),KC16)</f>
        <v>0</v>
      </c>
      <c r="KD23">
        <f t="shared" ref="KD23" si="942">IF(KD16&gt;0,((KD19+KD20)/2)*COS(KD22*PI()/180),KD16)</f>
        <v>0</v>
      </c>
      <c r="KE23">
        <f t="shared" ref="KE23" si="943">IF(KE16&gt;0,((KE19+KE20)/2)*COS(KE22*PI()/180),KE16)</f>
        <v>0</v>
      </c>
      <c r="KF23">
        <f t="shared" ref="KF23" si="944">IF(KF16&gt;0,((KF19+KF20)/2)*COS(KF22*PI()/180),KF16)</f>
        <v>0</v>
      </c>
      <c r="KG23">
        <f t="shared" ref="KG23" si="945">IF(KG16&gt;0,((KG19+KG20)/2)*COS(KG22*PI()/180),KG16)</f>
        <v>0</v>
      </c>
      <c r="KH23">
        <f t="shared" ref="KH23" si="946">IF(KH16&gt;0,((KH19+KH20)/2)*COS(KH22*PI()/180),KH16)</f>
        <v>0</v>
      </c>
      <c r="KI23">
        <f t="shared" ref="KI23" si="947">IF(KI16&gt;0,((KI19+KI20)/2)*COS(KI22*PI()/180),KI16)</f>
        <v>0</v>
      </c>
      <c r="KJ23">
        <f t="shared" ref="KJ23" si="948">IF(KJ16&gt;0,((KJ19+KJ20)/2)*COS(KJ22*PI()/180),KJ16)</f>
        <v>0</v>
      </c>
      <c r="KK23">
        <f t="shared" ref="KK23" si="949">IF(KK16&gt;0,((KK19+KK20)/2)*COS(KK22*PI()/180),KK16)</f>
        <v>0</v>
      </c>
      <c r="KL23">
        <f t="shared" ref="KL23" si="950">IF(KL16&gt;0,((KL19+KL20)/2)*COS(KL22*PI()/180),KL16)</f>
        <v>0</v>
      </c>
      <c r="KM23">
        <f t="shared" ref="KM23" si="951">IF(KM16&gt;0,((KM19+KM20)/2)*COS(KM22*PI()/180),KM16)</f>
        <v>0</v>
      </c>
      <c r="KN23">
        <f t="shared" ref="KN23" si="952">IF(KN16&gt;0,((KN19+KN20)/2)*COS(KN22*PI()/180),KN16)</f>
        <v>0</v>
      </c>
      <c r="KO23">
        <f t="shared" ref="KO23" si="953">IF(KO16&gt;0,((KO19+KO20)/2)*COS(KO22*PI()/180),KO16)</f>
        <v>0</v>
      </c>
      <c r="KP23">
        <f t="shared" ref="KP23" si="954">IF(KP16&gt;0,((KP19+KP20)/2)*COS(KP22*PI()/180),KP16)</f>
        <v>0</v>
      </c>
      <c r="KQ23">
        <f t="shared" ref="KQ23" si="955">IF(KQ16&gt;0,((KQ19+KQ20)/2)*COS(KQ22*PI()/180),KQ16)</f>
        <v>0</v>
      </c>
      <c r="KR23">
        <f t="shared" ref="KR23" si="956">IF(KR16&gt;0,((KR19+KR20)/2)*COS(KR22*PI()/180),KR16)</f>
        <v>0</v>
      </c>
      <c r="KS23">
        <f t="shared" ref="KS23" si="957">IF(KS16&gt;0,((KS19+KS20)/2)*COS(KS22*PI()/180),KS16)</f>
        <v>0</v>
      </c>
      <c r="KT23">
        <f t="shared" ref="KT23" si="958">IF(KT16&gt;0,((KT19+KT20)/2)*COS(KT22*PI()/180),KT16)</f>
        <v>0</v>
      </c>
      <c r="KU23">
        <f t="shared" ref="KU23" si="959">IF(KU16&gt;0,((KU19+KU20)/2)*COS(KU22*PI()/180),KU16)</f>
        <v>0</v>
      </c>
      <c r="KV23">
        <f t="shared" ref="KV23" si="960">IF(KV16&gt;0,((KV19+KV20)/2)*COS(KV22*PI()/180),KV16)</f>
        <v>0</v>
      </c>
      <c r="KW23">
        <f t="shared" ref="KW23" si="961">IF(KW16&gt;0,((KW19+KW20)/2)*COS(KW22*PI()/180),KW16)</f>
        <v>0</v>
      </c>
      <c r="KX23">
        <f t="shared" ref="KX23" si="962">IF(KX16&gt;0,((KX19+KX20)/2)*COS(KX22*PI()/180),KX16)</f>
        <v>0</v>
      </c>
      <c r="KY23">
        <f t="shared" ref="KY23" si="963">IF(KY16&gt;0,((KY19+KY20)/2)*COS(KY22*PI()/180),KY16)</f>
        <v>0</v>
      </c>
      <c r="KZ23">
        <f t="shared" ref="KZ23" si="964">IF(KZ16&gt;0,((KZ19+KZ20)/2)*COS(KZ22*PI()/180),KZ16)</f>
        <v>0</v>
      </c>
      <c r="LA23">
        <f t="shared" ref="LA23" si="965">IF(LA16&gt;0,((LA19+LA20)/2)*COS(LA22*PI()/180),LA16)</f>
        <v>0</v>
      </c>
      <c r="LB23">
        <f t="shared" ref="LB23" si="966">IF(LB16&gt;0,((LB19+LB20)/2)*COS(LB22*PI()/180),LB16)</f>
        <v>0</v>
      </c>
      <c r="LC23">
        <f t="shared" ref="LC23" si="967">IF(LC16&gt;0,((LC19+LC20)/2)*COS(LC22*PI()/180),LC16)</f>
        <v>0</v>
      </c>
      <c r="LD23">
        <f t="shared" ref="LD23" si="968">IF(LD16&gt;0,((LD19+LD20)/2)*COS(LD22*PI()/180),LD16)</f>
        <v>0</v>
      </c>
      <c r="LE23">
        <f t="shared" ref="LE23" si="969">IF(LE16&gt;0,((LE19+LE20)/2)*COS(LE22*PI()/180),LE16)</f>
        <v>0</v>
      </c>
      <c r="LF23">
        <f t="shared" ref="LF23" si="970">IF(LF16&gt;0,((LF19+LF20)/2)*COS(LF22*PI()/180),LF16)</f>
        <v>0</v>
      </c>
      <c r="LG23">
        <f t="shared" ref="LG23" si="971">IF(LG16&gt;0,((LG19+LG20)/2)*COS(LG22*PI()/180),LG16)</f>
        <v>0</v>
      </c>
      <c r="LH23">
        <f t="shared" ref="LH23" si="972">IF(LH16&gt;0,((LH19+LH20)/2)*COS(LH22*PI()/180),LH16)</f>
        <v>0</v>
      </c>
      <c r="LI23">
        <f t="shared" ref="LI23" si="973">IF(LI16&gt;0,((LI19+LI20)/2)*COS(LI22*PI()/180),LI16)</f>
        <v>0</v>
      </c>
      <c r="LJ23">
        <f t="shared" ref="LJ23" si="974">IF(LJ16&gt;0,((LJ19+LJ20)/2)*COS(LJ22*PI()/180),LJ16)</f>
        <v>0</v>
      </c>
      <c r="LK23">
        <f t="shared" ref="LK23" si="975">IF(LK16&gt;0,((LK19+LK20)/2)*COS(LK22*PI()/180),LK16)</f>
        <v>0</v>
      </c>
      <c r="LL23">
        <f t="shared" ref="LL23" si="976">IF(LL16&gt;0,((LL19+LL20)/2)*COS(LL22*PI()/180),LL16)</f>
        <v>0</v>
      </c>
      <c r="LM23">
        <f t="shared" ref="LM23" si="977">IF(LM16&gt;0,((LM19+LM20)/2)*COS(LM22*PI()/180),LM16)</f>
        <v>0</v>
      </c>
      <c r="LN23">
        <f t="shared" ref="LN23" si="978">IF(LN16&gt;0,((LN19+LN20)/2)*COS(LN22*PI()/180),LN16)</f>
        <v>0</v>
      </c>
      <c r="LO23">
        <f t="shared" ref="LO23" si="979">IF(LO16&gt;0,((LO19+LO20)/2)*COS(LO22*PI()/180),LO16)</f>
        <v>0</v>
      </c>
      <c r="LP23">
        <f t="shared" ref="LP23" si="980">IF(LP16&gt;0,((LP19+LP20)/2)*COS(LP22*PI()/180),LP16)</f>
        <v>0</v>
      </c>
      <c r="LQ23">
        <f t="shared" ref="LQ23" si="981">IF(LQ16&gt;0,((LQ19+LQ20)/2)*COS(LQ22*PI()/180),LQ16)</f>
        <v>0</v>
      </c>
      <c r="LR23">
        <f t="shared" ref="LR23" si="982">IF(LR16&gt;0,((LR19+LR20)/2)*COS(LR22*PI()/180),LR16)</f>
        <v>0</v>
      </c>
      <c r="LS23">
        <f t="shared" ref="LS23" si="983">IF(LS16&gt;0,((LS19+LS20)/2)*COS(LS22*PI()/180),LS16)</f>
        <v>0</v>
      </c>
      <c r="LT23">
        <f t="shared" ref="LT23" si="984">IF(LT16&gt;0,((LT19+LT20)/2)*COS(LT22*PI()/180),LT16)</f>
        <v>0</v>
      </c>
      <c r="LU23">
        <f t="shared" ref="LU23" si="985">IF(LU16&gt;0,((LU19+LU20)/2)*COS(LU22*PI()/180),LU16)</f>
        <v>0</v>
      </c>
      <c r="LV23">
        <f t="shared" ref="LV23" si="986">IF(LV16&gt;0,((LV19+LV20)/2)*COS(LV22*PI()/180),LV16)</f>
        <v>0</v>
      </c>
      <c r="LW23">
        <f t="shared" ref="LW23" si="987">IF(LW16&gt;0,((LW19+LW20)/2)*COS(LW22*PI()/180),LW16)</f>
        <v>0</v>
      </c>
      <c r="LX23">
        <f t="shared" ref="LX23" si="988">IF(LX16&gt;0,((LX19+LX20)/2)*COS(LX22*PI()/180),LX16)</f>
        <v>0</v>
      </c>
      <c r="LY23">
        <f t="shared" ref="LY23" si="989">IF(LY16&gt;0,((LY19+LY20)/2)*COS(LY22*PI()/180),LY16)</f>
        <v>0</v>
      </c>
      <c r="LZ23">
        <f t="shared" ref="LZ23" si="990">IF(LZ16&gt;0,((LZ19+LZ20)/2)*COS(LZ22*PI()/180),LZ16)</f>
        <v>0</v>
      </c>
      <c r="MA23">
        <f t="shared" ref="MA23" si="991">IF(MA16&gt;0,((MA19+MA20)/2)*COS(MA22*PI()/180),MA16)</f>
        <v>0</v>
      </c>
      <c r="MB23">
        <f t="shared" ref="MB23" si="992">IF(MB16&gt;0,((MB19+MB20)/2)*COS(MB22*PI()/180),MB16)</f>
        <v>0</v>
      </c>
      <c r="MC23">
        <f t="shared" ref="MC23" si="993">IF(MC16&gt;0,((MC19+MC20)/2)*COS(MC22*PI()/180),MC16)</f>
        <v>0</v>
      </c>
      <c r="MD23">
        <f t="shared" ref="MD23" si="994">IF(MD16&gt;0,((MD19+MD20)/2)*COS(MD22*PI()/180),MD16)</f>
        <v>0</v>
      </c>
      <c r="ME23">
        <f t="shared" ref="ME23" si="995">IF(ME16&gt;0,((ME19+ME20)/2)*COS(ME22*PI()/180),ME16)</f>
        <v>0</v>
      </c>
      <c r="MF23">
        <f t="shared" ref="MF23" si="996">IF(MF16&gt;0,((MF19+MF20)/2)*COS(MF22*PI()/180),MF16)</f>
        <v>0</v>
      </c>
      <c r="MG23">
        <f t="shared" ref="MG23" si="997">IF(MG16&gt;0,((MG19+MG20)/2)*COS(MG22*PI()/180),MG16)</f>
        <v>0</v>
      </c>
      <c r="MH23">
        <f t="shared" ref="MH23" si="998">IF(MH16&gt;0,((MH19+MH20)/2)*COS(MH22*PI()/180),MH16)</f>
        <v>0</v>
      </c>
      <c r="MI23">
        <f t="shared" ref="MI23" si="999">IF(MI16&gt;0,((MI19+MI20)/2)*COS(MI22*PI()/180),MI16)</f>
        <v>0</v>
      </c>
      <c r="MJ23">
        <f t="shared" ref="MJ23" si="1000">IF(MJ16&gt;0,((MJ19+MJ20)/2)*COS(MJ22*PI()/180),MJ16)</f>
        <v>0</v>
      </c>
      <c r="MK23">
        <f t="shared" ref="MK23" si="1001">IF(MK16&gt;0,((MK19+MK20)/2)*COS(MK22*PI()/180),MK16)</f>
        <v>0</v>
      </c>
      <c r="ML23">
        <f t="shared" ref="ML23" si="1002">IF(ML16&gt;0,((ML19+ML20)/2)*COS(ML22*PI()/180),ML16)</f>
        <v>0</v>
      </c>
      <c r="MM23">
        <f t="shared" ref="MM23" si="1003">IF(MM16&gt;0,((MM19+MM20)/2)*COS(MM22*PI()/180),MM16)</f>
        <v>0</v>
      </c>
      <c r="MN23">
        <f t="shared" ref="MN23" si="1004">IF(MN16&gt;0,((MN19+MN20)/2)*COS(MN22*PI()/180),MN16)</f>
        <v>0</v>
      </c>
      <c r="MO23">
        <f t="shared" ref="MO23" si="1005">IF(MO16&gt;0,((MO19+MO20)/2)*COS(MO22*PI()/180),MO16)</f>
        <v>0</v>
      </c>
      <c r="MP23">
        <f t="shared" ref="MP23" si="1006">IF(MP16&gt;0,((MP19+MP20)/2)*COS(MP22*PI()/180),MP16)</f>
        <v>0</v>
      </c>
      <c r="MQ23">
        <f t="shared" ref="MQ23" si="1007">IF(MQ16&gt;0,((MQ19+MQ20)/2)*COS(MQ22*PI()/180),MQ16)</f>
        <v>0</v>
      </c>
      <c r="MR23">
        <f t="shared" ref="MR23" si="1008">IF(MR16&gt;0,((MR19+MR20)/2)*COS(MR22*PI()/180),MR16)</f>
        <v>0</v>
      </c>
      <c r="MS23">
        <f t="shared" ref="MS23" si="1009">IF(MS16&gt;0,((MS19+MS20)/2)*COS(MS22*PI()/180),MS16)</f>
        <v>0</v>
      </c>
      <c r="MT23">
        <f t="shared" ref="MT23" si="1010">IF(MT16&gt;0,((MT19+MT20)/2)*COS(MT22*PI()/180),MT16)</f>
        <v>0</v>
      </c>
      <c r="MU23">
        <f t="shared" ref="MU23" si="1011">IF(MU16&gt;0,((MU19+MU20)/2)*COS(MU22*PI()/180),MU16)</f>
        <v>0</v>
      </c>
      <c r="MV23">
        <f t="shared" ref="MV23" si="1012">IF(MV16&gt;0,((MV19+MV20)/2)*COS(MV22*PI()/180),MV16)</f>
        <v>0</v>
      </c>
      <c r="MW23">
        <f t="shared" ref="MW23" si="1013">IF(MW16&gt;0,((MW19+MW20)/2)*COS(MW22*PI()/180),MW16)</f>
        <v>0</v>
      </c>
      <c r="MX23">
        <f t="shared" ref="MX23" si="1014">IF(MX16&gt;0,((MX19+MX20)/2)*COS(MX22*PI()/180),MX16)</f>
        <v>0</v>
      </c>
      <c r="MY23">
        <f t="shared" ref="MY23" si="1015">IF(MY16&gt;0,((MY19+MY20)/2)*COS(MY22*PI()/180),MY16)</f>
        <v>0</v>
      </c>
      <c r="MZ23">
        <f t="shared" ref="MZ23" si="1016">IF(MZ16&gt;0,((MZ19+MZ20)/2)*COS(MZ22*PI()/180),MZ16)</f>
        <v>0</v>
      </c>
      <c r="NA23">
        <f t="shared" ref="NA23" si="1017">IF(NA16&gt;0,((NA19+NA20)/2)*COS(NA22*PI()/180),NA16)</f>
        <v>0</v>
      </c>
      <c r="NB23">
        <f t="shared" ref="NB23" si="1018">IF(NB16&gt;0,((NB19+NB20)/2)*COS(NB22*PI()/180),NB16)</f>
        <v>0</v>
      </c>
      <c r="NC23">
        <f t="shared" ref="NC23" si="1019">IF(NC16&gt;0,((NC19+NC20)/2)*COS(NC22*PI()/180),NC16)</f>
        <v>0</v>
      </c>
      <c r="ND23">
        <f t="shared" ref="ND23" si="1020">IF(ND16&gt;0,((ND19+ND20)/2)*COS(ND22*PI()/180),ND16)</f>
        <v>0</v>
      </c>
      <c r="NE23">
        <f t="shared" ref="NE23" si="1021">IF(NE16&gt;0,((NE19+NE20)/2)*COS(NE22*PI()/180),NE16)</f>
        <v>0</v>
      </c>
      <c r="NF23">
        <f t="shared" ref="NF23" si="1022">IF(NF16&gt;0,((NF19+NF20)/2)*COS(NF22*PI()/180),NF16)</f>
        <v>0</v>
      </c>
      <c r="NG23">
        <f t="shared" ref="NG23" si="1023">IF(NG16&gt;0,((NG19+NG20)/2)*COS(NG22*PI()/180),NG16)</f>
        <v>0</v>
      </c>
      <c r="NH23">
        <f t="shared" ref="NH23" si="1024">IF(NH16&gt;0,((NH19+NH20)/2)*COS(NH22*PI()/180),NH16)</f>
        <v>0</v>
      </c>
      <c r="NI23">
        <f t="shared" ref="NI23" si="1025">IF(NI16&gt;0,((NI19+NI20)/2)*COS(NI22*PI()/180),NI16)</f>
        <v>0</v>
      </c>
      <c r="NJ23">
        <f t="shared" ref="NJ23" si="1026">IF(NJ16&gt;0,((NJ19+NJ20)/2)*COS(NJ22*PI()/180),NJ16)</f>
        <v>0</v>
      </c>
      <c r="NK23">
        <f t="shared" ref="NK23" si="1027">IF(NK16&gt;0,((NK19+NK20)/2)*COS(NK22*PI()/180),NK16)</f>
        <v>0</v>
      </c>
      <c r="NL23">
        <f t="shared" ref="NL23" si="1028">IF(NL16&gt;0,((NL19+NL20)/2)*COS(NL22*PI()/180),NL16)</f>
        <v>0</v>
      </c>
      <c r="NM23">
        <f t="shared" ref="NM23" si="1029">IF(NM16&gt;0,((NM19+NM20)/2)*COS(NM22*PI()/180),NM16)</f>
        <v>0</v>
      </c>
      <c r="NN23">
        <f t="shared" ref="NN23" si="1030">IF(NN16&gt;0,((NN19+NN20)/2)*COS(NN22*PI()/180),NN16)</f>
        <v>0</v>
      </c>
      <c r="NO23">
        <f t="shared" ref="NO23" si="1031">IF(NO16&gt;0,((NO19+NO20)/2)*COS(NO22*PI()/180),NO16)</f>
        <v>0</v>
      </c>
      <c r="NP23">
        <f t="shared" ref="NP23" si="1032">IF(NP16&gt;0,((NP19+NP20)/2)*COS(NP22*PI()/180),NP16)</f>
        <v>0</v>
      </c>
      <c r="NQ23">
        <f t="shared" ref="NQ23" si="1033">IF(NQ16&gt;0,((NQ19+NQ20)/2)*COS(NQ22*PI()/180),NQ16)</f>
        <v>0</v>
      </c>
      <c r="NR23">
        <f t="shared" ref="NR23" si="1034">IF(NR16&gt;0,((NR19+NR20)/2)*COS(NR22*PI()/180),NR16)</f>
        <v>0</v>
      </c>
      <c r="NS23">
        <f t="shared" ref="NS23" si="1035">IF(NS16&gt;0,((NS19+NS20)/2)*COS(NS22*PI()/180),NS16)</f>
        <v>0</v>
      </c>
      <c r="NT23">
        <f t="shared" ref="NT23" si="1036">IF(NT16&gt;0,((NT19+NT20)/2)*COS(NT22*PI()/180),NT16)</f>
        <v>0</v>
      </c>
      <c r="NU23">
        <f t="shared" ref="NU23" si="1037">IF(NU16&gt;0,((NU19+NU20)/2)*COS(NU22*PI()/180),NU16)</f>
        <v>0</v>
      </c>
      <c r="NV23">
        <f t="shared" ref="NV23" si="1038">IF(NV16&gt;0,((NV19+NV20)/2)*COS(NV22*PI()/180),NV16)</f>
        <v>0</v>
      </c>
      <c r="NW23">
        <f t="shared" ref="NW23" si="1039">IF(NW16&gt;0,((NW19+NW20)/2)*COS(NW22*PI()/180),NW16)</f>
        <v>0</v>
      </c>
      <c r="NX23">
        <f t="shared" ref="NX23" si="1040">IF(NX16&gt;0,((NX19+NX20)/2)*COS(NX22*PI()/180),NX16)</f>
        <v>0</v>
      </c>
      <c r="NY23">
        <f t="shared" ref="NY23" si="1041">IF(NY16&gt;0,((NY19+NY20)/2)*COS(NY22*PI()/180),NY16)</f>
        <v>0</v>
      </c>
      <c r="NZ23">
        <f t="shared" ref="NZ23" si="1042">IF(NZ16&gt;0,((NZ19+NZ20)/2)*COS(NZ22*PI()/180),NZ16)</f>
        <v>0</v>
      </c>
      <c r="OA23">
        <f t="shared" ref="OA23" si="1043">IF(OA16&gt;0,((OA19+OA20)/2)*COS(OA22*PI()/180),OA16)</f>
        <v>0</v>
      </c>
      <c r="OB23">
        <f t="shared" ref="OB23" si="1044">IF(OB16&gt;0,((OB19+OB20)/2)*COS(OB22*PI()/180),OB16)</f>
        <v>0</v>
      </c>
      <c r="OC23">
        <f t="shared" ref="OC23" si="1045">IF(OC16&gt;0,((OC19+OC20)/2)*COS(OC22*PI()/180),OC16)</f>
        <v>0</v>
      </c>
      <c r="OD23">
        <f t="shared" ref="OD23" si="1046">IF(OD16&gt;0,((OD19+OD20)/2)*COS(OD22*PI()/180),OD16)</f>
        <v>0</v>
      </c>
      <c r="OE23">
        <f t="shared" ref="OE23" si="1047">IF(OE16&gt;0,((OE19+OE20)/2)*COS(OE22*PI()/180),OE16)</f>
        <v>0</v>
      </c>
      <c r="OF23">
        <f t="shared" ref="OF23" si="1048">IF(OF16&gt;0,((OF19+OF20)/2)*COS(OF22*PI()/180),OF16)</f>
        <v>0</v>
      </c>
      <c r="OG23">
        <f t="shared" ref="OG23" si="1049">IF(OG16&gt;0,((OG19+OG20)/2)*COS(OG22*PI()/180),OG16)</f>
        <v>0</v>
      </c>
      <c r="OH23">
        <f t="shared" ref="OH23" si="1050">IF(OH16&gt;0,((OH19+OH20)/2)*COS(OH22*PI()/180),OH16)</f>
        <v>0</v>
      </c>
      <c r="OI23">
        <f t="shared" ref="OI23" si="1051">IF(OI16&gt;0,((OI19+OI20)/2)*COS(OI22*PI()/180),OI16)</f>
        <v>0</v>
      </c>
      <c r="OJ23">
        <f t="shared" ref="OJ23" si="1052">IF(OJ16&gt;0,((OJ19+OJ20)/2)*COS(OJ22*PI()/180),OJ16)</f>
        <v>0</v>
      </c>
      <c r="OK23">
        <f t="shared" ref="OK23" si="1053">IF(OK16&gt;0,((OK19+OK20)/2)*COS(OK22*PI()/180),OK16)</f>
        <v>0</v>
      </c>
      <c r="OL23">
        <f t="shared" ref="OL23" si="1054">IF(OL16&gt;0,((OL19+OL20)/2)*COS(OL22*PI()/180),OL16)</f>
        <v>0</v>
      </c>
    </row>
    <row r="24" spans="1:402" x14ac:dyDescent="0.2">
      <c r="B24" t="s">
        <v>14</v>
      </c>
      <c r="C24">
        <f>C16-C23</f>
        <v>2141.10161372835</v>
      </c>
      <c r="D24">
        <f>D16-D23</f>
        <v>2122.0874236101422</v>
      </c>
      <c r="E24">
        <f t="shared" ref="E24:BP24" si="1055">E16-E23</f>
        <v>2102.9569361878366</v>
      </c>
      <c r="F24">
        <f t="shared" si="1055"/>
        <v>2083.7096055445572</v>
      </c>
      <c r="G24">
        <f t="shared" si="1055"/>
        <v>2064.3448324572419</v>
      </c>
      <c r="H24">
        <f t="shared" si="1055"/>
        <v>2044.861963534689</v>
      </c>
      <c r="I24">
        <f t="shared" si="1055"/>
        <v>2025.2602903397069</v>
      </c>
      <c r="J24">
        <f t="shared" si="1055"/>
        <v>2005.5390484945331</v>
      </c>
      <c r="K24">
        <f t="shared" si="1055"/>
        <v>1985.6974167686519</v>
      </c>
      <c r="L24">
        <f t="shared" si="1055"/>
        <v>1965.7345161480955</v>
      </c>
      <c r="M24">
        <f t="shared" si="1055"/>
        <v>1945.6494088852724</v>
      </c>
      <c r="N24">
        <f t="shared" si="1055"/>
        <v>1925.4410975283215</v>
      </c>
      <c r="O24">
        <f t="shared" si="1055"/>
        <v>1905.108523928945</v>
      </c>
      <c r="P24">
        <f t="shared" si="1055"/>
        <v>1884.650568227622</v>
      </c>
      <c r="Q24">
        <f t="shared" si="1055"/>
        <v>1864.0660478150546</v>
      </c>
      <c r="R24">
        <f t="shared" si="1055"/>
        <v>1843.3537162686494</v>
      </c>
      <c r="S24">
        <f t="shared" si="1055"/>
        <v>1822.5122622627709</v>
      </c>
      <c r="T24">
        <f t="shared" si="1055"/>
        <v>1801.5403084514592</v>
      </c>
      <c r="U24">
        <f t="shared" si="1055"/>
        <v>1780.4364103222279</v>
      </c>
      <c r="V24">
        <f t="shared" si="1055"/>
        <v>1759.1990550195064</v>
      </c>
      <c r="W24">
        <f t="shared" si="1055"/>
        <v>1737.8266601362136</v>
      </c>
      <c r="X24">
        <f t="shared" si="1055"/>
        <v>1716.3175724718844</v>
      </c>
      <c r="Y24">
        <f t="shared" si="1055"/>
        <v>1694.670066755692</v>
      </c>
      <c r="Z24">
        <f t="shared" si="1055"/>
        <v>1672.8823443326312</v>
      </c>
      <c r="AA24">
        <f t="shared" si="1055"/>
        <v>1650.9525318110448</v>
      </c>
      <c r="AB24">
        <f t="shared" si="1055"/>
        <v>1628.8786796695854</v>
      </c>
      <c r="AC24">
        <f t="shared" si="1055"/>
        <v>1606.6587608216137</v>
      </c>
      <c r="AD24">
        <f t="shared" si="1055"/>
        <v>1584.2906691349351</v>
      </c>
      <c r="AE24">
        <f t="shared" si="1055"/>
        <v>1561.7722179046743</v>
      </c>
      <c r="AF24">
        <f t="shared" si="1055"/>
        <v>1539.101138276975</v>
      </c>
      <c r="AG24">
        <f t="shared" si="1055"/>
        <v>1516.2750776210992</v>
      </c>
      <c r="AH24">
        <f t="shared" si="1055"/>
        <v>1493.2915978473759</v>
      </c>
      <c r="AI24">
        <f t="shared" si="1055"/>
        <v>1470.1481736683186</v>
      </c>
      <c r="AJ24">
        <f t="shared" si="1055"/>
        <v>1446.8421908000948</v>
      </c>
      <c r="AK24">
        <f t="shared" si="1055"/>
        <v>1423.3709441013839</v>
      </c>
      <c r="AL24">
        <f t="shared" si="1055"/>
        <v>1399.7316356465042</v>
      </c>
      <c r="AM24">
        <f t="shared" si="1055"/>
        <v>1375.9213727295275</v>
      </c>
      <c r="AN24">
        <f t="shared" si="1055"/>
        <v>1351.9371657959225</v>
      </c>
      <c r="AO24">
        <f t="shared" si="1055"/>
        <v>1327.7759262980844</v>
      </c>
      <c r="AP24">
        <f t="shared" si="1055"/>
        <v>1303.4344644709113</v>
      </c>
      <c r="AQ24">
        <f t="shared" si="1055"/>
        <v>1278.9094870233769</v>
      </c>
      <c r="AR24">
        <f t="shared" si="1055"/>
        <v>1254.1975947418277</v>
      </c>
      <c r="AS24">
        <f t="shared" si="1055"/>
        <v>1229.2952800004928</v>
      </c>
      <c r="AT24">
        <f t="shared" si="1055"/>
        <v>1204.1989241744418</v>
      </c>
      <c r="AU24">
        <f t="shared" si="1055"/>
        <v>1178.9047949499611</v>
      </c>
      <c r="AV24">
        <f t="shared" si="1055"/>
        <v>1153.4090435270209</v>
      </c>
      <c r="AW24">
        <f t="shared" si="1055"/>
        <v>1127.7077017082083</v>
      </c>
      <c r="AX24">
        <f t="shared" si="1055"/>
        <v>1101.7966788681665</v>
      </c>
      <c r="AY24">
        <f t="shared" si="1055"/>
        <v>1075.6717587972316</v>
      </c>
      <c r="AZ24">
        <f t="shared" si="1055"/>
        <v>1049.3285964125828</v>
      </c>
      <c r="BA24">
        <f t="shared" si="1055"/>
        <v>1022.7627143298204</v>
      </c>
      <c r="BB24">
        <f t="shared" si="1055"/>
        <v>995.96949928745346</v>
      </c>
      <c r="BC24">
        <f t="shared" si="1055"/>
        <v>968.94419841632157</v>
      </c>
      <c r="BD24">
        <f t="shared" si="1055"/>
        <v>941.68191534547577</v>
      </c>
      <c r="BE24">
        <f t="shared" si="1055"/>
        <v>914.17760613551673</v>
      </c>
      <c r="BF24">
        <f t="shared" si="1055"/>
        <v>886.42607502981639</v>
      </c>
      <c r="BG24">
        <f t="shared" si="1055"/>
        <v>858.42197001343595</v>
      </c>
      <c r="BH24">
        <f t="shared" si="1055"/>
        <v>830.15977816889438</v>
      </c>
      <c r="BI24">
        <f t="shared" si="1055"/>
        <v>801.6338208172333</v>
      </c>
      <c r="BJ24">
        <f t="shared" si="1055"/>
        <v>772.83824843205775</v>
      </c>
      <c r="BK24">
        <f t="shared" si="1055"/>
        <v>743.76703531340968</v>
      </c>
      <c r="BL24">
        <f t="shared" si="1055"/>
        <v>714.41397400744233</v>
      </c>
      <c r="BM24">
        <f t="shared" si="1055"/>
        <v>684.77266945690303</v>
      </c>
      <c r="BN24">
        <f t="shared" si="1055"/>
        <v>654.83653286639594</v>
      </c>
      <c r="BO24">
        <f t="shared" si="1055"/>
        <v>624.59877526527373</v>
      </c>
      <c r="BP24">
        <f t="shared" si="1055"/>
        <v>594.05240074979474</v>
      </c>
      <c r="BQ24">
        <f t="shared" ref="BQ24:DR24" si="1056">BQ16-BQ23</f>
        <v>563.19019938486576</v>
      </c>
      <c r="BR24">
        <f t="shared" si="1056"/>
        <v>532.00473974426632</v>
      </c>
      <c r="BS24">
        <f t="shared" si="1056"/>
        <v>500.48836106670296</v>
      </c>
      <c r="BT24">
        <f t="shared" si="1056"/>
        <v>468.63316500336254</v>
      </c>
      <c r="BU24">
        <f t="shared" si="1056"/>
        <v>436.43100693080686</v>
      </c>
      <c r="BV24">
        <f t="shared" si="1056"/>
        <v>403.87348680106578</v>
      </c>
      <c r="BW24">
        <f t="shared" si="1056"/>
        <v>370.95193949862056</v>
      </c>
      <c r="BX24">
        <f t="shared" si="1056"/>
        <v>337.65742467161328</v>
      </c>
      <c r="BY24">
        <f t="shared" si="1056"/>
        <v>303.98071600204383</v>
      </c>
      <c r="BZ24">
        <f t="shared" si="1056"/>
        <v>269.91228987690772</v>
      </c>
      <c r="CA24">
        <f t="shared" si="1056"/>
        <v>235.44231341915585</v>
      </c>
      <c r="CB24">
        <f t="shared" si="1056"/>
        <v>200.56063183399749</v>
      </c>
      <c r="CC24">
        <f t="shared" si="1056"/>
        <v>165.25675502238656</v>
      </c>
      <c r="CD24">
        <f t="shared" si="1056"/>
        <v>129.51984340949497</v>
      </c>
      <c r="CE24">
        <f t="shared" si="1056"/>
        <v>93.338692931546973</v>
      </c>
      <c r="CF24">
        <f t="shared" si="1056"/>
        <v>56.701719119520263</v>
      </c>
      <c r="CG24">
        <f t="shared" si="1056"/>
        <v>19.596940212864546</v>
      </c>
      <c r="CH24">
        <f t="shared" si="1056"/>
        <v>-17.988040769508927</v>
      </c>
      <c r="CI24">
        <f t="shared" si="1056"/>
        <v>0</v>
      </c>
      <c r="CJ24">
        <f t="shared" si="1056"/>
        <v>0</v>
      </c>
      <c r="CK24">
        <f t="shared" si="1056"/>
        <v>0</v>
      </c>
      <c r="CL24">
        <f t="shared" si="1056"/>
        <v>0</v>
      </c>
      <c r="CM24">
        <f t="shared" si="1056"/>
        <v>0</v>
      </c>
      <c r="CN24">
        <f t="shared" si="1056"/>
        <v>0</v>
      </c>
      <c r="CO24">
        <f t="shared" si="1056"/>
        <v>0</v>
      </c>
      <c r="CP24">
        <f t="shared" si="1056"/>
        <v>0</v>
      </c>
      <c r="CQ24">
        <f t="shared" si="1056"/>
        <v>0</v>
      </c>
      <c r="CR24">
        <f t="shared" si="1056"/>
        <v>0</v>
      </c>
      <c r="CS24">
        <f t="shared" si="1056"/>
        <v>0</v>
      </c>
      <c r="CT24">
        <f t="shared" si="1056"/>
        <v>0</v>
      </c>
      <c r="CU24">
        <f t="shared" si="1056"/>
        <v>0</v>
      </c>
      <c r="CV24">
        <f t="shared" si="1056"/>
        <v>0</v>
      </c>
      <c r="CW24">
        <f t="shared" si="1056"/>
        <v>0</v>
      </c>
      <c r="CX24">
        <f t="shared" si="1056"/>
        <v>0</v>
      </c>
      <c r="CY24">
        <f t="shared" si="1056"/>
        <v>0</v>
      </c>
      <c r="CZ24">
        <f t="shared" si="1056"/>
        <v>0</v>
      </c>
      <c r="DA24">
        <f t="shared" si="1056"/>
        <v>0</v>
      </c>
      <c r="DB24">
        <f t="shared" si="1056"/>
        <v>0</v>
      </c>
      <c r="DC24">
        <f t="shared" si="1056"/>
        <v>0</v>
      </c>
      <c r="DD24">
        <f t="shared" si="1056"/>
        <v>0</v>
      </c>
      <c r="DE24">
        <f t="shared" si="1056"/>
        <v>0</v>
      </c>
      <c r="DF24">
        <f t="shared" si="1056"/>
        <v>0</v>
      </c>
      <c r="DG24">
        <f t="shared" si="1056"/>
        <v>0</v>
      </c>
      <c r="DH24">
        <f t="shared" si="1056"/>
        <v>0</v>
      </c>
      <c r="DI24">
        <f t="shared" si="1056"/>
        <v>0</v>
      </c>
      <c r="DJ24">
        <f t="shared" si="1056"/>
        <v>0</v>
      </c>
      <c r="DK24">
        <f t="shared" si="1056"/>
        <v>0</v>
      </c>
      <c r="DL24">
        <f t="shared" si="1056"/>
        <v>0</v>
      </c>
      <c r="DM24">
        <f t="shared" si="1056"/>
        <v>0</v>
      </c>
      <c r="DN24">
        <f t="shared" si="1056"/>
        <v>0</v>
      </c>
      <c r="DO24">
        <f t="shared" si="1056"/>
        <v>0</v>
      </c>
      <c r="DP24">
        <f t="shared" si="1056"/>
        <v>0</v>
      </c>
      <c r="DQ24">
        <f t="shared" si="1056"/>
        <v>0</v>
      </c>
      <c r="DR24">
        <f t="shared" si="1056"/>
        <v>0</v>
      </c>
      <c r="DS24">
        <f t="shared" ref="DS24" si="1057">DS16-DS23</f>
        <v>0</v>
      </c>
      <c r="DT24">
        <f t="shared" ref="DT24" si="1058">DT16-DT23</f>
        <v>0</v>
      </c>
      <c r="DU24">
        <f t="shared" ref="DU24" si="1059">DU16-DU23</f>
        <v>0</v>
      </c>
      <c r="DV24">
        <f t="shared" ref="DV24" si="1060">DV16-DV23</f>
        <v>0</v>
      </c>
      <c r="DW24">
        <f t="shared" ref="DW24" si="1061">DW16-DW23</f>
        <v>0</v>
      </c>
      <c r="DX24">
        <f t="shared" ref="DX24" si="1062">DX16-DX23</f>
        <v>0</v>
      </c>
      <c r="DY24">
        <f t="shared" ref="DY24" si="1063">DY16-DY23</f>
        <v>0</v>
      </c>
      <c r="DZ24">
        <f t="shared" ref="DZ24" si="1064">DZ16-DZ23</f>
        <v>0</v>
      </c>
      <c r="EA24">
        <f t="shared" ref="EA24" si="1065">EA16-EA23</f>
        <v>0</v>
      </c>
      <c r="EB24">
        <f t="shared" ref="EB24" si="1066">EB16-EB23</f>
        <v>0</v>
      </c>
      <c r="EC24">
        <f t="shared" ref="EC24" si="1067">EC16-EC23</f>
        <v>0</v>
      </c>
      <c r="ED24">
        <f t="shared" ref="ED24" si="1068">ED16-ED23</f>
        <v>0</v>
      </c>
      <c r="EE24">
        <f t="shared" ref="EE24" si="1069">EE16-EE23</f>
        <v>0</v>
      </c>
      <c r="EF24">
        <f t="shared" ref="EF24" si="1070">EF16-EF23</f>
        <v>0</v>
      </c>
      <c r="EG24">
        <f t="shared" ref="EG24" si="1071">EG16-EG23</f>
        <v>0</v>
      </c>
      <c r="EH24">
        <f t="shared" ref="EH24" si="1072">EH16-EH23</f>
        <v>0</v>
      </c>
      <c r="EI24">
        <f t="shared" ref="EI24" si="1073">EI16-EI23</f>
        <v>0</v>
      </c>
      <c r="EJ24">
        <f t="shared" ref="EJ24" si="1074">EJ16-EJ23</f>
        <v>0</v>
      </c>
      <c r="EK24">
        <f t="shared" ref="EK24" si="1075">EK16-EK23</f>
        <v>0</v>
      </c>
      <c r="EL24">
        <f t="shared" ref="EL24" si="1076">EL16-EL23</f>
        <v>0</v>
      </c>
      <c r="EM24">
        <f t="shared" ref="EM24" si="1077">EM16-EM23</f>
        <v>0</v>
      </c>
      <c r="EN24">
        <f t="shared" ref="EN24" si="1078">EN16-EN23</f>
        <v>0</v>
      </c>
      <c r="EO24">
        <f t="shared" ref="EO24" si="1079">EO16-EO23</f>
        <v>0</v>
      </c>
      <c r="EP24">
        <f t="shared" ref="EP24" si="1080">EP16-EP23</f>
        <v>0</v>
      </c>
      <c r="EQ24">
        <f t="shared" ref="EQ24" si="1081">EQ16-EQ23</f>
        <v>0</v>
      </c>
      <c r="ER24">
        <f t="shared" ref="ER24" si="1082">ER16-ER23</f>
        <v>0</v>
      </c>
      <c r="ES24">
        <f t="shared" ref="ES24" si="1083">ES16-ES23</f>
        <v>0</v>
      </c>
      <c r="ET24">
        <f t="shared" ref="ET24" si="1084">ET16-ET23</f>
        <v>0</v>
      </c>
      <c r="EU24">
        <f t="shared" ref="EU24" si="1085">EU16-EU23</f>
        <v>0</v>
      </c>
      <c r="EV24">
        <f t="shared" ref="EV24" si="1086">EV16-EV23</f>
        <v>0</v>
      </c>
      <c r="EW24">
        <f t="shared" ref="EW24" si="1087">EW16-EW23</f>
        <v>0</v>
      </c>
      <c r="EX24">
        <f t="shared" ref="EX24" si="1088">EX16-EX23</f>
        <v>0</v>
      </c>
      <c r="EY24">
        <f t="shared" ref="EY24" si="1089">EY16-EY23</f>
        <v>0</v>
      </c>
      <c r="EZ24">
        <f t="shared" ref="EZ24" si="1090">EZ16-EZ23</f>
        <v>0</v>
      </c>
      <c r="FA24">
        <f t="shared" ref="FA24" si="1091">FA16-FA23</f>
        <v>0</v>
      </c>
      <c r="FB24">
        <f t="shared" ref="FB24" si="1092">FB16-FB23</f>
        <v>0</v>
      </c>
      <c r="FC24">
        <f t="shared" ref="FC24" si="1093">FC16-FC23</f>
        <v>0</v>
      </c>
      <c r="FD24">
        <f t="shared" ref="FD24" si="1094">FD16-FD23</f>
        <v>0</v>
      </c>
      <c r="FE24">
        <f t="shared" ref="FE24" si="1095">FE16-FE23</f>
        <v>0</v>
      </c>
      <c r="FF24">
        <f t="shared" ref="FF24" si="1096">FF16-FF23</f>
        <v>0</v>
      </c>
      <c r="FG24">
        <f t="shared" ref="FG24" si="1097">FG16-FG23</f>
        <v>0</v>
      </c>
      <c r="FH24">
        <f t="shared" ref="FH24" si="1098">FH16-FH23</f>
        <v>0</v>
      </c>
      <c r="FI24">
        <f t="shared" ref="FI24" si="1099">FI16-FI23</f>
        <v>0</v>
      </c>
      <c r="FJ24">
        <f t="shared" ref="FJ24" si="1100">FJ16-FJ23</f>
        <v>0</v>
      </c>
      <c r="FK24">
        <f t="shared" ref="FK24" si="1101">FK16-FK23</f>
        <v>0</v>
      </c>
      <c r="FL24">
        <f t="shared" ref="FL24" si="1102">FL16-FL23</f>
        <v>0</v>
      </c>
      <c r="FM24">
        <f t="shared" ref="FM24" si="1103">FM16-FM23</f>
        <v>0</v>
      </c>
      <c r="FN24">
        <f t="shared" ref="FN24" si="1104">FN16-FN23</f>
        <v>0</v>
      </c>
      <c r="FO24">
        <f t="shared" ref="FO24" si="1105">FO16-FO23</f>
        <v>0</v>
      </c>
      <c r="FP24">
        <f t="shared" ref="FP24" si="1106">FP16-FP23</f>
        <v>0</v>
      </c>
      <c r="FQ24">
        <f t="shared" ref="FQ24" si="1107">FQ16-FQ23</f>
        <v>0</v>
      </c>
      <c r="FR24">
        <f t="shared" ref="FR24" si="1108">FR16-FR23</f>
        <v>0</v>
      </c>
      <c r="FS24">
        <f t="shared" ref="FS24" si="1109">FS16-FS23</f>
        <v>0</v>
      </c>
      <c r="FT24">
        <f t="shared" ref="FT24" si="1110">FT16-FT23</f>
        <v>0</v>
      </c>
      <c r="FU24">
        <f t="shared" ref="FU24" si="1111">FU16-FU23</f>
        <v>0</v>
      </c>
      <c r="FV24">
        <f t="shared" ref="FV24" si="1112">FV16-FV23</f>
        <v>0</v>
      </c>
      <c r="FW24">
        <f t="shared" ref="FW24" si="1113">FW16-FW23</f>
        <v>0</v>
      </c>
      <c r="FX24">
        <f t="shared" ref="FX24" si="1114">FX16-FX23</f>
        <v>0</v>
      </c>
      <c r="FY24">
        <f t="shared" ref="FY24" si="1115">FY16-FY23</f>
        <v>0</v>
      </c>
      <c r="FZ24">
        <f t="shared" ref="FZ24" si="1116">FZ16-FZ23</f>
        <v>0</v>
      </c>
      <c r="GA24">
        <f t="shared" ref="GA24" si="1117">GA16-GA23</f>
        <v>0</v>
      </c>
      <c r="GB24">
        <f t="shared" ref="GB24" si="1118">GB16-GB23</f>
        <v>0</v>
      </c>
      <c r="GC24">
        <f t="shared" ref="GC24" si="1119">GC16-GC23</f>
        <v>0</v>
      </c>
      <c r="GD24">
        <f t="shared" ref="GD24" si="1120">GD16-GD23</f>
        <v>0</v>
      </c>
      <c r="GE24">
        <f t="shared" ref="GE24" si="1121">GE16-GE23</f>
        <v>0</v>
      </c>
      <c r="GF24">
        <f t="shared" ref="GF24" si="1122">GF16-GF23</f>
        <v>0</v>
      </c>
      <c r="GG24">
        <f t="shared" ref="GG24" si="1123">GG16-GG23</f>
        <v>0</v>
      </c>
      <c r="GH24">
        <f t="shared" ref="GH24" si="1124">GH16-GH23</f>
        <v>0</v>
      </c>
      <c r="GI24">
        <f t="shared" ref="GI24" si="1125">GI16-GI23</f>
        <v>0</v>
      </c>
      <c r="GJ24">
        <f t="shared" ref="GJ24" si="1126">GJ16-GJ23</f>
        <v>0</v>
      </c>
      <c r="GK24">
        <f t="shared" ref="GK24" si="1127">GK16-GK23</f>
        <v>0</v>
      </c>
      <c r="GL24">
        <f t="shared" ref="GL24" si="1128">GL16-GL23</f>
        <v>0</v>
      </c>
      <c r="GM24">
        <f t="shared" ref="GM24" si="1129">GM16-GM23</f>
        <v>0</v>
      </c>
      <c r="GN24">
        <f t="shared" ref="GN24" si="1130">GN16-GN23</f>
        <v>0</v>
      </c>
      <c r="GO24">
        <f t="shared" ref="GO24" si="1131">GO16-GO23</f>
        <v>0</v>
      </c>
      <c r="GP24">
        <f t="shared" ref="GP24" si="1132">GP16-GP23</f>
        <v>0</v>
      </c>
      <c r="GQ24">
        <f t="shared" ref="GQ24" si="1133">GQ16-GQ23</f>
        <v>0</v>
      </c>
      <c r="GR24">
        <f t="shared" ref="GR24" si="1134">GR16-GR23</f>
        <v>0</v>
      </c>
      <c r="GS24">
        <f t="shared" ref="GS24" si="1135">GS16-GS23</f>
        <v>0</v>
      </c>
      <c r="GT24">
        <f t="shared" ref="GT24" si="1136">GT16-GT23</f>
        <v>0</v>
      </c>
      <c r="GU24">
        <f t="shared" ref="GU24" si="1137">GU16-GU23</f>
        <v>0</v>
      </c>
      <c r="GV24">
        <f t="shared" ref="GV24" si="1138">GV16-GV23</f>
        <v>0</v>
      </c>
      <c r="GW24">
        <f t="shared" ref="GW24" si="1139">GW16-GW23</f>
        <v>0</v>
      </c>
      <c r="GX24">
        <f t="shared" ref="GX24" si="1140">GX16-GX23</f>
        <v>0</v>
      </c>
      <c r="GY24">
        <f t="shared" ref="GY24" si="1141">GY16-GY23</f>
        <v>0</v>
      </c>
      <c r="GZ24">
        <f t="shared" ref="GZ24" si="1142">GZ16-GZ23</f>
        <v>0</v>
      </c>
      <c r="HA24">
        <f t="shared" ref="HA24" si="1143">HA16-HA23</f>
        <v>0</v>
      </c>
      <c r="HB24">
        <f t="shared" ref="HB24" si="1144">HB16-HB23</f>
        <v>0</v>
      </c>
      <c r="HC24">
        <f t="shared" ref="HC24" si="1145">HC16-HC23</f>
        <v>0</v>
      </c>
      <c r="HD24">
        <f t="shared" ref="HD24" si="1146">HD16-HD23</f>
        <v>0</v>
      </c>
      <c r="HE24">
        <f t="shared" ref="HE24" si="1147">HE16-HE23</f>
        <v>0</v>
      </c>
      <c r="HF24">
        <f t="shared" ref="HF24" si="1148">HF16-HF23</f>
        <v>0</v>
      </c>
      <c r="HG24">
        <f t="shared" ref="HG24" si="1149">HG16-HG23</f>
        <v>0</v>
      </c>
      <c r="HH24">
        <f t="shared" ref="HH24" si="1150">HH16-HH23</f>
        <v>0</v>
      </c>
      <c r="HI24">
        <f t="shared" ref="HI24" si="1151">HI16-HI23</f>
        <v>0</v>
      </c>
      <c r="HJ24">
        <f t="shared" ref="HJ24" si="1152">HJ16-HJ23</f>
        <v>0</v>
      </c>
      <c r="HK24">
        <f t="shared" ref="HK24" si="1153">HK16-HK23</f>
        <v>0</v>
      </c>
      <c r="HL24">
        <f t="shared" ref="HL24" si="1154">HL16-HL23</f>
        <v>0</v>
      </c>
      <c r="HM24">
        <f t="shared" ref="HM24" si="1155">HM16-HM23</f>
        <v>0</v>
      </c>
      <c r="HN24">
        <f t="shared" ref="HN24" si="1156">HN16-HN23</f>
        <v>0</v>
      </c>
      <c r="HO24">
        <f t="shared" ref="HO24" si="1157">HO16-HO23</f>
        <v>0</v>
      </c>
      <c r="HP24">
        <f t="shared" ref="HP24" si="1158">HP16-HP23</f>
        <v>0</v>
      </c>
      <c r="HQ24">
        <f t="shared" ref="HQ24" si="1159">HQ16-HQ23</f>
        <v>0</v>
      </c>
      <c r="HR24">
        <f t="shared" ref="HR24" si="1160">HR16-HR23</f>
        <v>0</v>
      </c>
      <c r="HS24">
        <f t="shared" ref="HS24" si="1161">HS16-HS23</f>
        <v>0</v>
      </c>
      <c r="HT24">
        <f t="shared" ref="HT24" si="1162">HT16-HT23</f>
        <v>0</v>
      </c>
      <c r="HU24">
        <f t="shared" ref="HU24" si="1163">HU16-HU23</f>
        <v>0</v>
      </c>
      <c r="HV24">
        <f t="shared" ref="HV24" si="1164">HV16-HV23</f>
        <v>0</v>
      </c>
      <c r="HW24">
        <f t="shared" ref="HW24" si="1165">HW16-HW23</f>
        <v>0</v>
      </c>
      <c r="HX24">
        <f t="shared" ref="HX24" si="1166">HX16-HX23</f>
        <v>0</v>
      </c>
      <c r="HY24">
        <f t="shared" ref="HY24" si="1167">HY16-HY23</f>
        <v>0</v>
      </c>
      <c r="HZ24">
        <f t="shared" ref="HZ24" si="1168">HZ16-HZ23</f>
        <v>0</v>
      </c>
      <c r="IA24">
        <f t="shared" ref="IA24" si="1169">IA16-IA23</f>
        <v>0</v>
      </c>
      <c r="IB24">
        <f t="shared" ref="IB24" si="1170">IB16-IB23</f>
        <v>0</v>
      </c>
      <c r="IC24">
        <f t="shared" ref="IC24" si="1171">IC16-IC23</f>
        <v>0</v>
      </c>
      <c r="ID24">
        <f t="shared" ref="ID24" si="1172">ID16-ID23</f>
        <v>0</v>
      </c>
      <c r="IE24">
        <f t="shared" ref="IE24" si="1173">IE16-IE23</f>
        <v>0</v>
      </c>
      <c r="IF24">
        <f t="shared" ref="IF24" si="1174">IF16-IF23</f>
        <v>0</v>
      </c>
      <c r="IG24">
        <f t="shared" ref="IG24" si="1175">IG16-IG23</f>
        <v>0</v>
      </c>
      <c r="IH24">
        <f t="shared" ref="IH24" si="1176">IH16-IH23</f>
        <v>0</v>
      </c>
      <c r="II24">
        <f t="shared" ref="II24" si="1177">II16-II23</f>
        <v>0</v>
      </c>
      <c r="IJ24">
        <f t="shared" ref="IJ24" si="1178">IJ16-IJ23</f>
        <v>0</v>
      </c>
      <c r="IK24">
        <f t="shared" ref="IK24" si="1179">IK16-IK23</f>
        <v>0</v>
      </c>
      <c r="IL24">
        <f t="shared" ref="IL24" si="1180">IL16-IL23</f>
        <v>0</v>
      </c>
      <c r="IM24">
        <f t="shared" ref="IM24" si="1181">IM16-IM23</f>
        <v>0</v>
      </c>
      <c r="IN24">
        <f t="shared" ref="IN24" si="1182">IN16-IN23</f>
        <v>0</v>
      </c>
      <c r="IO24">
        <f t="shared" ref="IO24" si="1183">IO16-IO23</f>
        <v>0</v>
      </c>
      <c r="IP24">
        <f t="shared" ref="IP24" si="1184">IP16-IP23</f>
        <v>0</v>
      </c>
      <c r="IQ24">
        <f t="shared" ref="IQ24" si="1185">IQ16-IQ23</f>
        <v>0</v>
      </c>
      <c r="IR24">
        <f t="shared" ref="IR24" si="1186">IR16-IR23</f>
        <v>0</v>
      </c>
      <c r="IS24">
        <f t="shared" ref="IS24" si="1187">IS16-IS23</f>
        <v>0</v>
      </c>
      <c r="IT24">
        <f t="shared" ref="IT24" si="1188">IT16-IT23</f>
        <v>0</v>
      </c>
      <c r="IU24">
        <f t="shared" ref="IU24" si="1189">IU16-IU23</f>
        <v>0</v>
      </c>
      <c r="IV24">
        <f t="shared" ref="IV24" si="1190">IV16-IV23</f>
        <v>0</v>
      </c>
      <c r="IW24">
        <f t="shared" ref="IW24" si="1191">IW16-IW23</f>
        <v>0</v>
      </c>
      <c r="IX24">
        <f t="shared" ref="IX24" si="1192">IX16-IX23</f>
        <v>0</v>
      </c>
      <c r="IY24">
        <f t="shared" ref="IY24" si="1193">IY16-IY23</f>
        <v>0</v>
      </c>
      <c r="IZ24">
        <f t="shared" ref="IZ24" si="1194">IZ16-IZ23</f>
        <v>0</v>
      </c>
      <c r="JA24">
        <f t="shared" ref="JA24" si="1195">JA16-JA23</f>
        <v>0</v>
      </c>
      <c r="JB24">
        <f t="shared" ref="JB24" si="1196">JB16-JB23</f>
        <v>0</v>
      </c>
      <c r="JC24">
        <f t="shared" ref="JC24" si="1197">JC16-JC23</f>
        <v>0</v>
      </c>
      <c r="JD24">
        <f t="shared" ref="JD24" si="1198">JD16-JD23</f>
        <v>0</v>
      </c>
      <c r="JE24">
        <f t="shared" ref="JE24" si="1199">JE16-JE23</f>
        <v>0</v>
      </c>
      <c r="JF24">
        <f t="shared" ref="JF24" si="1200">JF16-JF23</f>
        <v>0</v>
      </c>
      <c r="JG24">
        <f t="shared" ref="JG24" si="1201">JG16-JG23</f>
        <v>0</v>
      </c>
      <c r="JH24">
        <f t="shared" ref="JH24" si="1202">JH16-JH23</f>
        <v>0</v>
      </c>
      <c r="JI24">
        <f t="shared" ref="JI24" si="1203">JI16-JI23</f>
        <v>0</v>
      </c>
      <c r="JJ24">
        <f t="shared" ref="JJ24" si="1204">JJ16-JJ23</f>
        <v>0</v>
      </c>
      <c r="JK24">
        <f t="shared" ref="JK24" si="1205">JK16-JK23</f>
        <v>0</v>
      </c>
      <c r="JL24">
        <f t="shared" ref="JL24" si="1206">JL16-JL23</f>
        <v>0</v>
      </c>
      <c r="JM24">
        <f t="shared" ref="JM24" si="1207">JM16-JM23</f>
        <v>0</v>
      </c>
      <c r="JN24">
        <f t="shared" ref="JN24" si="1208">JN16-JN23</f>
        <v>0</v>
      </c>
      <c r="JO24">
        <f t="shared" ref="JO24" si="1209">JO16-JO23</f>
        <v>0</v>
      </c>
      <c r="JP24">
        <f t="shared" ref="JP24" si="1210">JP16-JP23</f>
        <v>0</v>
      </c>
      <c r="JQ24">
        <f t="shared" ref="JQ24" si="1211">JQ16-JQ23</f>
        <v>0</v>
      </c>
      <c r="JR24">
        <f t="shared" ref="JR24" si="1212">JR16-JR23</f>
        <v>0</v>
      </c>
      <c r="JS24">
        <f t="shared" ref="JS24" si="1213">JS16-JS23</f>
        <v>0</v>
      </c>
      <c r="JT24">
        <f t="shared" ref="JT24" si="1214">JT16-JT23</f>
        <v>0</v>
      </c>
      <c r="JU24">
        <f t="shared" ref="JU24" si="1215">JU16-JU23</f>
        <v>0</v>
      </c>
      <c r="JV24">
        <f t="shared" ref="JV24" si="1216">JV16-JV23</f>
        <v>0</v>
      </c>
      <c r="JW24">
        <f t="shared" ref="JW24" si="1217">JW16-JW23</f>
        <v>0</v>
      </c>
      <c r="JX24">
        <f t="shared" ref="JX24" si="1218">JX16-JX23</f>
        <v>0</v>
      </c>
      <c r="JY24">
        <f t="shared" ref="JY24" si="1219">JY16-JY23</f>
        <v>0</v>
      </c>
      <c r="JZ24">
        <f t="shared" ref="JZ24" si="1220">JZ16-JZ23</f>
        <v>0</v>
      </c>
      <c r="KA24">
        <f t="shared" ref="KA24" si="1221">KA16-KA23</f>
        <v>0</v>
      </c>
      <c r="KB24">
        <f t="shared" ref="KB24" si="1222">KB16-KB23</f>
        <v>0</v>
      </c>
      <c r="KC24">
        <f t="shared" ref="KC24" si="1223">KC16-KC23</f>
        <v>0</v>
      </c>
      <c r="KD24">
        <f t="shared" ref="KD24" si="1224">KD16-KD23</f>
        <v>0</v>
      </c>
      <c r="KE24">
        <f t="shared" ref="KE24" si="1225">KE16-KE23</f>
        <v>0</v>
      </c>
      <c r="KF24">
        <f t="shared" ref="KF24" si="1226">KF16-KF23</f>
        <v>0</v>
      </c>
      <c r="KG24">
        <f t="shared" ref="KG24" si="1227">KG16-KG23</f>
        <v>0</v>
      </c>
      <c r="KH24">
        <f t="shared" ref="KH24" si="1228">KH16-KH23</f>
        <v>0</v>
      </c>
      <c r="KI24">
        <f t="shared" ref="KI24" si="1229">KI16-KI23</f>
        <v>0</v>
      </c>
      <c r="KJ24">
        <f t="shared" ref="KJ24" si="1230">KJ16-KJ23</f>
        <v>0</v>
      </c>
      <c r="KK24">
        <f t="shared" ref="KK24" si="1231">KK16-KK23</f>
        <v>0</v>
      </c>
      <c r="KL24">
        <f t="shared" ref="KL24" si="1232">KL16-KL23</f>
        <v>0</v>
      </c>
      <c r="KM24">
        <f t="shared" ref="KM24" si="1233">KM16-KM23</f>
        <v>0</v>
      </c>
      <c r="KN24">
        <f t="shared" ref="KN24" si="1234">KN16-KN23</f>
        <v>0</v>
      </c>
      <c r="KO24">
        <f t="shared" ref="KO24" si="1235">KO16-KO23</f>
        <v>0</v>
      </c>
      <c r="KP24">
        <f t="shared" ref="KP24" si="1236">KP16-KP23</f>
        <v>0</v>
      </c>
      <c r="KQ24">
        <f t="shared" ref="KQ24" si="1237">KQ16-KQ23</f>
        <v>0</v>
      </c>
      <c r="KR24">
        <f t="shared" ref="KR24" si="1238">KR16-KR23</f>
        <v>0</v>
      </c>
      <c r="KS24">
        <f t="shared" ref="KS24" si="1239">KS16-KS23</f>
        <v>0</v>
      </c>
      <c r="KT24">
        <f t="shared" ref="KT24" si="1240">KT16-KT23</f>
        <v>0</v>
      </c>
      <c r="KU24">
        <f t="shared" ref="KU24" si="1241">KU16-KU23</f>
        <v>0</v>
      </c>
      <c r="KV24">
        <f t="shared" ref="KV24" si="1242">KV16-KV23</f>
        <v>0</v>
      </c>
      <c r="KW24">
        <f t="shared" ref="KW24" si="1243">KW16-KW23</f>
        <v>0</v>
      </c>
      <c r="KX24">
        <f t="shared" ref="KX24" si="1244">KX16-KX23</f>
        <v>0</v>
      </c>
      <c r="KY24">
        <f t="shared" ref="KY24" si="1245">KY16-KY23</f>
        <v>0</v>
      </c>
      <c r="KZ24">
        <f t="shared" ref="KZ24" si="1246">KZ16-KZ23</f>
        <v>0</v>
      </c>
      <c r="LA24">
        <f t="shared" ref="LA24" si="1247">LA16-LA23</f>
        <v>0</v>
      </c>
      <c r="LB24">
        <f t="shared" ref="LB24" si="1248">LB16-LB23</f>
        <v>0</v>
      </c>
      <c r="LC24">
        <f t="shared" ref="LC24" si="1249">LC16-LC23</f>
        <v>0</v>
      </c>
      <c r="LD24">
        <f t="shared" ref="LD24" si="1250">LD16-LD23</f>
        <v>0</v>
      </c>
      <c r="LE24">
        <f t="shared" ref="LE24" si="1251">LE16-LE23</f>
        <v>0</v>
      </c>
      <c r="LF24">
        <f t="shared" ref="LF24" si="1252">LF16-LF23</f>
        <v>0</v>
      </c>
      <c r="LG24">
        <f t="shared" ref="LG24" si="1253">LG16-LG23</f>
        <v>0</v>
      </c>
      <c r="LH24">
        <f t="shared" ref="LH24" si="1254">LH16-LH23</f>
        <v>0</v>
      </c>
      <c r="LI24">
        <f t="shared" ref="LI24" si="1255">LI16-LI23</f>
        <v>0</v>
      </c>
      <c r="LJ24">
        <f t="shared" ref="LJ24" si="1256">LJ16-LJ23</f>
        <v>0</v>
      </c>
      <c r="LK24">
        <f t="shared" ref="LK24" si="1257">LK16-LK23</f>
        <v>0</v>
      </c>
      <c r="LL24">
        <f t="shared" ref="LL24" si="1258">LL16-LL23</f>
        <v>0</v>
      </c>
      <c r="LM24">
        <f t="shared" ref="LM24" si="1259">LM16-LM23</f>
        <v>0</v>
      </c>
      <c r="LN24">
        <f t="shared" ref="LN24" si="1260">LN16-LN23</f>
        <v>0</v>
      </c>
      <c r="LO24">
        <f t="shared" ref="LO24" si="1261">LO16-LO23</f>
        <v>0</v>
      </c>
      <c r="LP24">
        <f t="shared" ref="LP24" si="1262">LP16-LP23</f>
        <v>0</v>
      </c>
      <c r="LQ24">
        <f t="shared" ref="LQ24" si="1263">LQ16-LQ23</f>
        <v>0</v>
      </c>
      <c r="LR24">
        <f t="shared" ref="LR24" si="1264">LR16-LR23</f>
        <v>0</v>
      </c>
      <c r="LS24">
        <f t="shared" ref="LS24" si="1265">LS16-LS23</f>
        <v>0</v>
      </c>
      <c r="LT24">
        <f t="shared" ref="LT24" si="1266">LT16-LT23</f>
        <v>0</v>
      </c>
      <c r="LU24">
        <f t="shared" ref="LU24" si="1267">LU16-LU23</f>
        <v>0</v>
      </c>
      <c r="LV24">
        <f t="shared" ref="LV24" si="1268">LV16-LV23</f>
        <v>0</v>
      </c>
      <c r="LW24">
        <f t="shared" ref="LW24" si="1269">LW16-LW23</f>
        <v>0</v>
      </c>
      <c r="LX24">
        <f t="shared" ref="LX24" si="1270">LX16-LX23</f>
        <v>0</v>
      </c>
      <c r="LY24">
        <f t="shared" ref="LY24" si="1271">LY16-LY23</f>
        <v>0</v>
      </c>
      <c r="LZ24">
        <f t="shared" ref="LZ24" si="1272">LZ16-LZ23</f>
        <v>0</v>
      </c>
      <c r="MA24">
        <f t="shared" ref="MA24" si="1273">MA16-MA23</f>
        <v>0</v>
      </c>
      <c r="MB24">
        <f t="shared" ref="MB24" si="1274">MB16-MB23</f>
        <v>0</v>
      </c>
      <c r="MC24">
        <f t="shared" ref="MC24" si="1275">MC16-MC23</f>
        <v>0</v>
      </c>
      <c r="MD24">
        <f t="shared" ref="MD24" si="1276">MD16-MD23</f>
        <v>0</v>
      </c>
      <c r="ME24">
        <f t="shared" ref="ME24" si="1277">ME16-ME23</f>
        <v>0</v>
      </c>
      <c r="MF24">
        <f t="shared" ref="MF24" si="1278">MF16-MF23</f>
        <v>0</v>
      </c>
      <c r="MG24">
        <f t="shared" ref="MG24" si="1279">MG16-MG23</f>
        <v>0</v>
      </c>
      <c r="MH24">
        <f t="shared" ref="MH24" si="1280">MH16-MH23</f>
        <v>0</v>
      </c>
      <c r="MI24">
        <f t="shared" ref="MI24" si="1281">MI16-MI23</f>
        <v>0</v>
      </c>
      <c r="MJ24">
        <f t="shared" ref="MJ24" si="1282">MJ16-MJ23</f>
        <v>0</v>
      </c>
      <c r="MK24">
        <f t="shared" ref="MK24" si="1283">MK16-MK23</f>
        <v>0</v>
      </c>
      <c r="ML24">
        <f t="shared" ref="ML24" si="1284">ML16-ML23</f>
        <v>0</v>
      </c>
      <c r="MM24">
        <f t="shared" ref="MM24" si="1285">MM16-MM23</f>
        <v>0</v>
      </c>
      <c r="MN24">
        <f t="shared" ref="MN24" si="1286">MN16-MN23</f>
        <v>0</v>
      </c>
      <c r="MO24">
        <f t="shared" ref="MO24" si="1287">MO16-MO23</f>
        <v>0</v>
      </c>
      <c r="MP24">
        <f t="shared" ref="MP24" si="1288">MP16-MP23</f>
        <v>0</v>
      </c>
      <c r="MQ24">
        <f t="shared" ref="MQ24" si="1289">MQ16-MQ23</f>
        <v>0</v>
      </c>
      <c r="MR24">
        <f t="shared" ref="MR24" si="1290">MR16-MR23</f>
        <v>0</v>
      </c>
      <c r="MS24">
        <f t="shared" ref="MS24" si="1291">MS16-MS23</f>
        <v>0</v>
      </c>
      <c r="MT24">
        <f t="shared" ref="MT24" si="1292">MT16-MT23</f>
        <v>0</v>
      </c>
      <c r="MU24">
        <f t="shared" ref="MU24" si="1293">MU16-MU23</f>
        <v>0</v>
      </c>
      <c r="MV24">
        <f t="shared" ref="MV24" si="1294">MV16-MV23</f>
        <v>0</v>
      </c>
      <c r="MW24">
        <f t="shared" ref="MW24" si="1295">MW16-MW23</f>
        <v>0</v>
      </c>
      <c r="MX24">
        <f t="shared" ref="MX24" si="1296">MX16-MX23</f>
        <v>0</v>
      </c>
      <c r="MY24">
        <f t="shared" ref="MY24" si="1297">MY16-MY23</f>
        <v>0</v>
      </c>
      <c r="MZ24">
        <f t="shared" ref="MZ24" si="1298">MZ16-MZ23</f>
        <v>0</v>
      </c>
      <c r="NA24">
        <f t="shared" ref="NA24" si="1299">NA16-NA23</f>
        <v>0</v>
      </c>
      <c r="NB24">
        <f t="shared" ref="NB24" si="1300">NB16-NB23</f>
        <v>0</v>
      </c>
      <c r="NC24">
        <f t="shared" ref="NC24" si="1301">NC16-NC23</f>
        <v>0</v>
      </c>
      <c r="ND24">
        <f t="shared" ref="ND24" si="1302">ND16-ND23</f>
        <v>0</v>
      </c>
      <c r="NE24">
        <f t="shared" ref="NE24" si="1303">NE16-NE23</f>
        <v>0</v>
      </c>
      <c r="NF24">
        <f t="shared" ref="NF24" si="1304">NF16-NF23</f>
        <v>0</v>
      </c>
      <c r="NG24">
        <f t="shared" ref="NG24" si="1305">NG16-NG23</f>
        <v>0</v>
      </c>
      <c r="NH24">
        <f t="shared" ref="NH24" si="1306">NH16-NH23</f>
        <v>0</v>
      </c>
      <c r="NI24">
        <f t="shared" ref="NI24" si="1307">NI16-NI23</f>
        <v>0</v>
      </c>
      <c r="NJ24">
        <f t="shared" ref="NJ24" si="1308">NJ16-NJ23</f>
        <v>0</v>
      </c>
      <c r="NK24">
        <f t="shared" ref="NK24" si="1309">NK16-NK23</f>
        <v>0</v>
      </c>
      <c r="NL24">
        <f t="shared" ref="NL24" si="1310">NL16-NL23</f>
        <v>0</v>
      </c>
      <c r="NM24">
        <f t="shared" ref="NM24" si="1311">NM16-NM23</f>
        <v>0</v>
      </c>
      <c r="NN24">
        <f t="shared" ref="NN24" si="1312">NN16-NN23</f>
        <v>0</v>
      </c>
      <c r="NO24">
        <f t="shared" ref="NO24" si="1313">NO16-NO23</f>
        <v>0</v>
      </c>
      <c r="NP24">
        <f t="shared" ref="NP24" si="1314">NP16-NP23</f>
        <v>0</v>
      </c>
      <c r="NQ24">
        <f t="shared" ref="NQ24" si="1315">NQ16-NQ23</f>
        <v>0</v>
      </c>
      <c r="NR24">
        <f t="shared" ref="NR24" si="1316">NR16-NR23</f>
        <v>0</v>
      </c>
      <c r="NS24">
        <f t="shared" ref="NS24" si="1317">NS16-NS23</f>
        <v>0</v>
      </c>
      <c r="NT24">
        <f t="shared" ref="NT24" si="1318">NT16-NT23</f>
        <v>0</v>
      </c>
      <c r="NU24">
        <f t="shared" ref="NU24" si="1319">NU16-NU23</f>
        <v>0</v>
      </c>
      <c r="NV24">
        <f t="shared" ref="NV24" si="1320">NV16-NV23</f>
        <v>0</v>
      </c>
      <c r="NW24">
        <f t="shared" ref="NW24" si="1321">NW16-NW23</f>
        <v>0</v>
      </c>
      <c r="NX24">
        <f t="shared" ref="NX24" si="1322">NX16-NX23</f>
        <v>0</v>
      </c>
      <c r="NY24">
        <f t="shared" ref="NY24" si="1323">NY16-NY23</f>
        <v>0</v>
      </c>
      <c r="NZ24">
        <f t="shared" ref="NZ24" si="1324">NZ16-NZ23</f>
        <v>0</v>
      </c>
      <c r="OA24">
        <f t="shared" ref="OA24" si="1325">OA16-OA23</f>
        <v>0</v>
      </c>
      <c r="OB24">
        <f t="shared" ref="OB24" si="1326">OB16-OB23</f>
        <v>0</v>
      </c>
      <c r="OC24">
        <f t="shared" ref="OC24" si="1327">OC16-OC23</f>
        <v>0</v>
      </c>
      <c r="OD24">
        <f t="shared" ref="OD24" si="1328">OD16-OD23</f>
        <v>0</v>
      </c>
      <c r="OE24">
        <f t="shared" ref="OE24" si="1329">OE16-OE23</f>
        <v>0</v>
      </c>
      <c r="OF24">
        <f t="shared" ref="OF24" si="1330">OF16-OF23</f>
        <v>0</v>
      </c>
      <c r="OG24">
        <f t="shared" ref="OG24" si="1331">OG16-OG23</f>
        <v>0</v>
      </c>
      <c r="OH24">
        <f t="shared" ref="OH24" si="1332">OH16-OH23</f>
        <v>0</v>
      </c>
      <c r="OI24">
        <f t="shared" ref="OI24" si="1333">OI16-OI23</f>
        <v>0</v>
      </c>
      <c r="OJ24">
        <f t="shared" ref="OJ24" si="1334">OJ16-OJ23</f>
        <v>0</v>
      </c>
      <c r="OK24">
        <f t="shared" ref="OK24" si="1335">OK16-OK23</f>
        <v>0</v>
      </c>
      <c r="OL24">
        <f t="shared" ref="OL24" si="1336">OL16-OL23</f>
        <v>0</v>
      </c>
    </row>
    <row r="25" spans="1:402" x14ac:dyDescent="0.2">
      <c r="A25" t="s">
        <v>29</v>
      </c>
      <c r="B25" t="s">
        <v>12</v>
      </c>
      <c r="C25">
        <f>(C16+C24)/2</f>
        <v>2150.5508068641748</v>
      </c>
      <c r="D25">
        <f>(D16+D24)/2</f>
        <v>2131.5945186692461</v>
      </c>
      <c r="E25">
        <f t="shared" ref="E25:BP25" si="1337">(E16+E24)/2</f>
        <v>2112.5221798989896</v>
      </c>
      <c r="F25">
        <f t="shared" si="1337"/>
        <v>2093.3332708661969</v>
      </c>
      <c r="G25">
        <f t="shared" si="1337"/>
        <v>2074.0272190008995</v>
      </c>
      <c r="H25">
        <f t="shared" si="1337"/>
        <v>2054.6033979959657</v>
      </c>
      <c r="I25">
        <f t="shared" si="1337"/>
        <v>2035.061126937198</v>
      </c>
      <c r="J25">
        <f t="shared" si="1337"/>
        <v>2015.3996694171201</v>
      </c>
      <c r="K25">
        <f t="shared" si="1337"/>
        <v>1995.6182326315925</v>
      </c>
      <c r="L25">
        <f t="shared" si="1337"/>
        <v>1975.7159664583737</v>
      </c>
      <c r="M25">
        <f t="shared" si="1337"/>
        <v>1955.6919625166838</v>
      </c>
      <c r="N25">
        <f t="shared" si="1337"/>
        <v>1935.545253206797</v>
      </c>
      <c r="O25">
        <f t="shared" si="1337"/>
        <v>1915.2748107286334</v>
      </c>
      <c r="P25">
        <f t="shared" si="1337"/>
        <v>1894.8795460782835</v>
      </c>
      <c r="Q25">
        <f t="shared" si="1337"/>
        <v>1874.3583080213384</v>
      </c>
      <c r="R25">
        <f t="shared" si="1337"/>
        <v>1853.7098820418519</v>
      </c>
      <c r="S25">
        <f t="shared" si="1337"/>
        <v>1832.9329892657101</v>
      </c>
      <c r="T25">
        <f t="shared" si="1337"/>
        <v>1812.0262853571151</v>
      </c>
      <c r="U25">
        <f t="shared" si="1337"/>
        <v>1790.9883593868435</v>
      </c>
      <c r="V25">
        <f t="shared" si="1337"/>
        <v>1769.8177326708671</v>
      </c>
      <c r="W25">
        <f t="shared" si="1337"/>
        <v>1748.5128575778599</v>
      </c>
      <c r="X25">
        <f t="shared" si="1337"/>
        <v>1727.0721163040489</v>
      </c>
      <c r="Y25">
        <f t="shared" si="1337"/>
        <v>1705.4938196137882</v>
      </c>
      <c r="Z25">
        <f t="shared" si="1337"/>
        <v>1683.7762055441617</v>
      </c>
      <c r="AA25">
        <f t="shared" si="1337"/>
        <v>1661.917438071838</v>
      </c>
      <c r="AB25">
        <f t="shared" si="1337"/>
        <v>1639.9156057403152</v>
      </c>
      <c r="AC25">
        <f t="shared" si="1337"/>
        <v>1617.7687202455995</v>
      </c>
      <c r="AD25">
        <f t="shared" si="1337"/>
        <v>1595.4747149782743</v>
      </c>
      <c r="AE25">
        <f t="shared" si="1337"/>
        <v>1573.0314435198047</v>
      </c>
      <c r="AF25">
        <f t="shared" si="1337"/>
        <v>1550.4366780908247</v>
      </c>
      <c r="AG25">
        <f t="shared" si="1337"/>
        <v>1527.6881079490372</v>
      </c>
      <c r="AH25">
        <f t="shared" si="1337"/>
        <v>1504.7833377342376</v>
      </c>
      <c r="AI25">
        <f t="shared" si="1337"/>
        <v>1481.7198857578474</v>
      </c>
      <c r="AJ25">
        <f t="shared" si="1337"/>
        <v>1458.4951822342068</v>
      </c>
      <c r="AK25">
        <f t="shared" si="1337"/>
        <v>1435.1065674507395</v>
      </c>
      <c r="AL25">
        <f t="shared" si="1337"/>
        <v>1411.5512898739439</v>
      </c>
      <c r="AM25">
        <f t="shared" si="1337"/>
        <v>1387.8265041880159</v>
      </c>
      <c r="AN25">
        <f t="shared" si="1337"/>
        <v>1363.929269262725</v>
      </c>
      <c r="AO25">
        <f t="shared" si="1337"/>
        <v>1339.8565460470036</v>
      </c>
      <c r="AP25">
        <f t="shared" si="1337"/>
        <v>1315.6051953844978</v>
      </c>
      <c r="AQ25">
        <f t="shared" si="1337"/>
        <v>1291.1719757471442</v>
      </c>
      <c r="AR25">
        <f t="shared" si="1337"/>
        <v>1266.5535408826022</v>
      </c>
      <c r="AS25">
        <f t="shared" si="1337"/>
        <v>1241.7464373711603</v>
      </c>
      <c r="AT25">
        <f t="shared" si="1337"/>
        <v>1216.7471020874673</v>
      </c>
      <c r="AU25">
        <f t="shared" si="1337"/>
        <v>1191.5518595622016</v>
      </c>
      <c r="AV25">
        <f t="shared" si="1337"/>
        <v>1166.1569192384909</v>
      </c>
      <c r="AW25">
        <f t="shared" si="1337"/>
        <v>1140.5583726176146</v>
      </c>
      <c r="AX25">
        <f t="shared" si="1337"/>
        <v>1114.7521902881874</v>
      </c>
      <c r="AY25">
        <f t="shared" si="1337"/>
        <v>1088.7342188326991</v>
      </c>
      <c r="AZ25">
        <f t="shared" si="1337"/>
        <v>1062.5001776049071</v>
      </c>
      <c r="BA25">
        <f t="shared" si="1337"/>
        <v>1036.0456553712015</v>
      </c>
      <c r="BB25">
        <f t="shared" si="1337"/>
        <v>1009.3661068086369</v>
      </c>
      <c r="BC25">
        <f t="shared" si="1337"/>
        <v>982.45684885188757</v>
      </c>
      <c r="BD25">
        <f t="shared" si="1337"/>
        <v>955.31305688089867</v>
      </c>
      <c r="BE25">
        <f t="shared" si="1337"/>
        <v>927.92976074049625</v>
      </c>
      <c r="BF25">
        <f t="shared" si="1337"/>
        <v>900.3018405826665</v>
      </c>
      <c r="BG25">
        <f t="shared" si="1337"/>
        <v>872.42402252162617</v>
      </c>
      <c r="BH25">
        <f t="shared" si="1337"/>
        <v>844.29087409116516</v>
      </c>
      <c r="BI25">
        <f t="shared" si="1337"/>
        <v>815.89679949306378</v>
      </c>
      <c r="BJ25">
        <f t="shared" si="1337"/>
        <v>787.23603462464553</v>
      </c>
      <c r="BK25">
        <f t="shared" si="1337"/>
        <v>758.30264187273372</v>
      </c>
      <c r="BL25">
        <f t="shared" si="1337"/>
        <v>729.09050466042595</v>
      </c>
      <c r="BM25">
        <f t="shared" si="1337"/>
        <v>699.59332173217263</v>
      </c>
      <c r="BN25">
        <f t="shared" si="1337"/>
        <v>669.80460116164954</v>
      </c>
      <c r="BO25">
        <f t="shared" si="1337"/>
        <v>639.71765406583484</v>
      </c>
      <c r="BP25">
        <f t="shared" si="1337"/>
        <v>609.32558800753418</v>
      </c>
      <c r="BQ25">
        <f t="shared" ref="BQ25:DR25" si="1338">(BQ16+BQ24)/2</f>
        <v>578.62130006733025</v>
      </c>
      <c r="BR25">
        <f t="shared" si="1338"/>
        <v>547.59746956456604</v>
      </c>
      <c r="BS25">
        <f t="shared" si="1338"/>
        <v>516.24655040548464</v>
      </c>
      <c r="BT25">
        <f t="shared" si="1338"/>
        <v>484.56076303503278</v>
      </c>
      <c r="BU25">
        <f t="shared" si="1338"/>
        <v>452.5320859670847</v>
      </c>
      <c r="BV25">
        <f t="shared" si="1338"/>
        <v>420.15224686593632</v>
      </c>
      <c r="BW25">
        <f t="shared" si="1338"/>
        <v>387.41271314984317</v>
      </c>
      <c r="BX25">
        <f t="shared" si="1338"/>
        <v>354.30468208511695</v>
      </c>
      <c r="BY25">
        <f t="shared" si="1338"/>
        <v>320.81907033682853</v>
      </c>
      <c r="BZ25">
        <f t="shared" si="1338"/>
        <v>286.94650293947575</v>
      </c>
      <c r="CA25">
        <f t="shared" si="1338"/>
        <v>252.6773016480318</v>
      </c>
      <c r="CB25">
        <f t="shared" si="1338"/>
        <v>218.00147262657669</v>
      </c>
      <c r="CC25">
        <f t="shared" si="1338"/>
        <v>182.90869342819201</v>
      </c>
      <c r="CD25">
        <f t="shared" si="1338"/>
        <v>147.38829921594078</v>
      </c>
      <c r="CE25">
        <f t="shared" si="1338"/>
        <v>111.42926817052097</v>
      </c>
      <c r="CF25">
        <f t="shared" si="1338"/>
        <v>75.020206025533611</v>
      </c>
      <c r="CG25">
        <f t="shared" si="1338"/>
        <v>38.149329666192401</v>
      </c>
      <c r="CH25">
        <f t="shared" si="1338"/>
        <v>0.80444972167780904</v>
      </c>
      <c r="CI25">
        <f t="shared" si="1338"/>
        <v>-8.9940203847544637</v>
      </c>
      <c r="CJ25">
        <f t="shared" si="1338"/>
        <v>0</v>
      </c>
      <c r="CK25">
        <f t="shared" si="1338"/>
        <v>0</v>
      </c>
      <c r="CL25">
        <f t="shared" si="1338"/>
        <v>0</v>
      </c>
      <c r="CM25">
        <f t="shared" si="1338"/>
        <v>0</v>
      </c>
      <c r="CN25">
        <f t="shared" si="1338"/>
        <v>0</v>
      </c>
      <c r="CO25">
        <f t="shared" si="1338"/>
        <v>0</v>
      </c>
      <c r="CP25">
        <f t="shared" si="1338"/>
        <v>0</v>
      </c>
      <c r="CQ25">
        <f t="shared" si="1338"/>
        <v>0</v>
      </c>
      <c r="CR25">
        <f t="shared" si="1338"/>
        <v>0</v>
      </c>
      <c r="CS25">
        <f t="shared" si="1338"/>
        <v>0</v>
      </c>
      <c r="CT25">
        <f t="shared" si="1338"/>
        <v>0</v>
      </c>
      <c r="CU25">
        <f t="shared" si="1338"/>
        <v>0</v>
      </c>
      <c r="CV25">
        <f t="shared" si="1338"/>
        <v>0</v>
      </c>
      <c r="CW25">
        <f t="shared" si="1338"/>
        <v>0</v>
      </c>
      <c r="CX25">
        <f t="shared" si="1338"/>
        <v>0</v>
      </c>
      <c r="CY25">
        <f t="shared" si="1338"/>
        <v>0</v>
      </c>
      <c r="CZ25">
        <f t="shared" si="1338"/>
        <v>0</v>
      </c>
      <c r="DA25">
        <f t="shared" si="1338"/>
        <v>0</v>
      </c>
      <c r="DB25">
        <f t="shared" si="1338"/>
        <v>0</v>
      </c>
      <c r="DC25">
        <f t="shared" si="1338"/>
        <v>0</v>
      </c>
      <c r="DD25">
        <f t="shared" si="1338"/>
        <v>0</v>
      </c>
      <c r="DE25">
        <f t="shared" si="1338"/>
        <v>0</v>
      </c>
      <c r="DF25">
        <f t="shared" si="1338"/>
        <v>0</v>
      </c>
      <c r="DG25">
        <f t="shared" si="1338"/>
        <v>0</v>
      </c>
      <c r="DH25">
        <f t="shared" si="1338"/>
        <v>0</v>
      </c>
      <c r="DI25">
        <f t="shared" si="1338"/>
        <v>0</v>
      </c>
      <c r="DJ25">
        <f t="shared" si="1338"/>
        <v>0</v>
      </c>
      <c r="DK25">
        <f t="shared" si="1338"/>
        <v>0</v>
      </c>
      <c r="DL25">
        <f t="shared" si="1338"/>
        <v>0</v>
      </c>
      <c r="DM25">
        <f t="shared" si="1338"/>
        <v>0</v>
      </c>
      <c r="DN25">
        <f t="shared" si="1338"/>
        <v>0</v>
      </c>
      <c r="DO25">
        <f t="shared" si="1338"/>
        <v>0</v>
      </c>
      <c r="DP25">
        <f t="shared" si="1338"/>
        <v>0</v>
      </c>
      <c r="DQ25">
        <f t="shared" si="1338"/>
        <v>0</v>
      </c>
      <c r="DR25">
        <f t="shared" si="1338"/>
        <v>0</v>
      </c>
      <c r="DS25">
        <f t="shared" ref="DS25" si="1339">(DS16+DS24)/2</f>
        <v>0</v>
      </c>
      <c r="DT25">
        <f t="shared" ref="DT25" si="1340">(DT16+DT24)/2</f>
        <v>0</v>
      </c>
      <c r="DU25">
        <f t="shared" ref="DU25" si="1341">(DU16+DU24)/2</f>
        <v>0</v>
      </c>
      <c r="DV25">
        <f t="shared" ref="DV25" si="1342">(DV16+DV24)/2</f>
        <v>0</v>
      </c>
      <c r="DW25">
        <f t="shared" ref="DW25" si="1343">(DW16+DW24)/2</f>
        <v>0</v>
      </c>
      <c r="DX25">
        <f t="shared" ref="DX25" si="1344">(DX16+DX24)/2</f>
        <v>0</v>
      </c>
      <c r="DY25">
        <f t="shared" ref="DY25" si="1345">(DY16+DY24)/2</f>
        <v>0</v>
      </c>
      <c r="DZ25">
        <f t="shared" ref="DZ25" si="1346">(DZ16+DZ24)/2</f>
        <v>0</v>
      </c>
      <c r="EA25">
        <f t="shared" ref="EA25" si="1347">(EA16+EA24)/2</f>
        <v>0</v>
      </c>
      <c r="EB25">
        <f t="shared" ref="EB25" si="1348">(EB16+EB24)/2</f>
        <v>0</v>
      </c>
      <c r="EC25">
        <f t="shared" ref="EC25" si="1349">(EC16+EC24)/2</f>
        <v>0</v>
      </c>
      <c r="ED25">
        <f t="shared" ref="ED25" si="1350">(ED16+ED24)/2</f>
        <v>0</v>
      </c>
      <c r="EE25">
        <f t="shared" ref="EE25" si="1351">(EE16+EE24)/2</f>
        <v>0</v>
      </c>
      <c r="EF25">
        <f t="shared" ref="EF25" si="1352">(EF16+EF24)/2</f>
        <v>0</v>
      </c>
      <c r="EG25">
        <f t="shared" ref="EG25" si="1353">(EG16+EG24)/2</f>
        <v>0</v>
      </c>
      <c r="EH25">
        <f t="shared" ref="EH25" si="1354">(EH16+EH24)/2</f>
        <v>0</v>
      </c>
      <c r="EI25">
        <f t="shared" ref="EI25" si="1355">(EI16+EI24)/2</f>
        <v>0</v>
      </c>
      <c r="EJ25">
        <f t="shared" ref="EJ25" si="1356">(EJ16+EJ24)/2</f>
        <v>0</v>
      </c>
      <c r="EK25">
        <f t="shared" ref="EK25" si="1357">(EK16+EK24)/2</f>
        <v>0</v>
      </c>
      <c r="EL25">
        <f t="shared" ref="EL25" si="1358">(EL16+EL24)/2</f>
        <v>0</v>
      </c>
      <c r="EM25">
        <f t="shared" ref="EM25" si="1359">(EM16+EM24)/2</f>
        <v>0</v>
      </c>
      <c r="EN25">
        <f t="shared" ref="EN25" si="1360">(EN16+EN24)/2</f>
        <v>0</v>
      </c>
      <c r="EO25">
        <f t="shared" ref="EO25" si="1361">(EO16+EO24)/2</f>
        <v>0</v>
      </c>
      <c r="EP25">
        <f t="shared" ref="EP25" si="1362">(EP16+EP24)/2</f>
        <v>0</v>
      </c>
      <c r="EQ25">
        <f t="shared" ref="EQ25" si="1363">(EQ16+EQ24)/2</f>
        <v>0</v>
      </c>
      <c r="ER25">
        <f t="shared" ref="ER25" si="1364">(ER16+ER24)/2</f>
        <v>0</v>
      </c>
      <c r="ES25">
        <f t="shared" ref="ES25" si="1365">(ES16+ES24)/2</f>
        <v>0</v>
      </c>
      <c r="ET25">
        <f t="shared" ref="ET25" si="1366">(ET16+ET24)/2</f>
        <v>0</v>
      </c>
      <c r="EU25">
        <f t="shared" ref="EU25" si="1367">(EU16+EU24)/2</f>
        <v>0</v>
      </c>
      <c r="EV25">
        <f t="shared" ref="EV25" si="1368">(EV16+EV24)/2</f>
        <v>0</v>
      </c>
      <c r="EW25">
        <f t="shared" ref="EW25" si="1369">(EW16+EW24)/2</f>
        <v>0</v>
      </c>
      <c r="EX25">
        <f t="shared" ref="EX25" si="1370">(EX16+EX24)/2</f>
        <v>0</v>
      </c>
      <c r="EY25">
        <f t="shared" ref="EY25" si="1371">(EY16+EY24)/2</f>
        <v>0</v>
      </c>
      <c r="EZ25">
        <f t="shared" ref="EZ25" si="1372">(EZ16+EZ24)/2</f>
        <v>0</v>
      </c>
      <c r="FA25">
        <f t="shared" ref="FA25" si="1373">(FA16+FA24)/2</f>
        <v>0</v>
      </c>
      <c r="FB25">
        <f t="shared" ref="FB25" si="1374">(FB16+FB24)/2</f>
        <v>0</v>
      </c>
      <c r="FC25">
        <f t="shared" ref="FC25" si="1375">(FC16+FC24)/2</f>
        <v>0</v>
      </c>
      <c r="FD25">
        <f t="shared" ref="FD25" si="1376">(FD16+FD24)/2</f>
        <v>0</v>
      </c>
      <c r="FE25">
        <f t="shared" ref="FE25" si="1377">(FE16+FE24)/2</f>
        <v>0</v>
      </c>
      <c r="FF25">
        <f t="shared" ref="FF25" si="1378">(FF16+FF24)/2</f>
        <v>0</v>
      </c>
      <c r="FG25">
        <f t="shared" ref="FG25" si="1379">(FG16+FG24)/2</f>
        <v>0</v>
      </c>
      <c r="FH25">
        <f t="shared" ref="FH25" si="1380">(FH16+FH24)/2</f>
        <v>0</v>
      </c>
      <c r="FI25">
        <f t="shared" ref="FI25" si="1381">(FI16+FI24)/2</f>
        <v>0</v>
      </c>
      <c r="FJ25">
        <f t="shared" ref="FJ25" si="1382">(FJ16+FJ24)/2</f>
        <v>0</v>
      </c>
      <c r="FK25">
        <f t="shared" ref="FK25" si="1383">(FK16+FK24)/2</f>
        <v>0</v>
      </c>
      <c r="FL25">
        <f t="shared" ref="FL25" si="1384">(FL16+FL24)/2</f>
        <v>0</v>
      </c>
      <c r="FM25">
        <f t="shared" ref="FM25" si="1385">(FM16+FM24)/2</f>
        <v>0</v>
      </c>
      <c r="FN25">
        <f t="shared" ref="FN25" si="1386">(FN16+FN24)/2</f>
        <v>0</v>
      </c>
      <c r="FO25">
        <f t="shared" ref="FO25" si="1387">(FO16+FO24)/2</f>
        <v>0</v>
      </c>
      <c r="FP25">
        <f t="shared" ref="FP25" si="1388">(FP16+FP24)/2</f>
        <v>0</v>
      </c>
      <c r="FQ25">
        <f t="shared" ref="FQ25" si="1389">(FQ16+FQ24)/2</f>
        <v>0</v>
      </c>
      <c r="FR25">
        <f t="shared" ref="FR25" si="1390">(FR16+FR24)/2</f>
        <v>0</v>
      </c>
      <c r="FS25">
        <f t="shared" ref="FS25" si="1391">(FS16+FS24)/2</f>
        <v>0</v>
      </c>
      <c r="FT25">
        <f t="shared" ref="FT25" si="1392">(FT16+FT24)/2</f>
        <v>0</v>
      </c>
      <c r="FU25">
        <f t="shared" ref="FU25" si="1393">(FU16+FU24)/2</f>
        <v>0</v>
      </c>
      <c r="FV25">
        <f t="shared" ref="FV25" si="1394">(FV16+FV24)/2</f>
        <v>0</v>
      </c>
      <c r="FW25">
        <f t="shared" ref="FW25" si="1395">(FW16+FW24)/2</f>
        <v>0</v>
      </c>
      <c r="FX25">
        <f t="shared" ref="FX25" si="1396">(FX16+FX24)/2</f>
        <v>0</v>
      </c>
      <c r="FY25">
        <f t="shared" ref="FY25" si="1397">(FY16+FY24)/2</f>
        <v>0</v>
      </c>
      <c r="FZ25">
        <f t="shared" ref="FZ25" si="1398">(FZ16+FZ24)/2</f>
        <v>0</v>
      </c>
      <c r="GA25">
        <f t="shared" ref="GA25" si="1399">(GA16+GA24)/2</f>
        <v>0</v>
      </c>
      <c r="GB25">
        <f t="shared" ref="GB25" si="1400">(GB16+GB24)/2</f>
        <v>0</v>
      </c>
      <c r="GC25">
        <f t="shared" ref="GC25" si="1401">(GC16+GC24)/2</f>
        <v>0</v>
      </c>
      <c r="GD25">
        <f t="shared" ref="GD25" si="1402">(GD16+GD24)/2</f>
        <v>0</v>
      </c>
      <c r="GE25">
        <f t="shared" ref="GE25" si="1403">(GE16+GE24)/2</f>
        <v>0</v>
      </c>
      <c r="GF25">
        <f t="shared" ref="GF25" si="1404">(GF16+GF24)/2</f>
        <v>0</v>
      </c>
      <c r="GG25">
        <f t="shared" ref="GG25" si="1405">(GG16+GG24)/2</f>
        <v>0</v>
      </c>
      <c r="GH25">
        <f t="shared" ref="GH25" si="1406">(GH16+GH24)/2</f>
        <v>0</v>
      </c>
      <c r="GI25">
        <f t="shared" ref="GI25" si="1407">(GI16+GI24)/2</f>
        <v>0</v>
      </c>
      <c r="GJ25">
        <f t="shared" ref="GJ25" si="1408">(GJ16+GJ24)/2</f>
        <v>0</v>
      </c>
      <c r="GK25">
        <f t="shared" ref="GK25" si="1409">(GK16+GK24)/2</f>
        <v>0</v>
      </c>
      <c r="GL25">
        <f t="shared" ref="GL25" si="1410">(GL16+GL24)/2</f>
        <v>0</v>
      </c>
      <c r="GM25">
        <f t="shared" ref="GM25" si="1411">(GM16+GM24)/2</f>
        <v>0</v>
      </c>
      <c r="GN25">
        <f t="shared" ref="GN25" si="1412">(GN16+GN24)/2</f>
        <v>0</v>
      </c>
      <c r="GO25">
        <f t="shared" ref="GO25" si="1413">(GO16+GO24)/2</f>
        <v>0</v>
      </c>
      <c r="GP25">
        <f t="shared" ref="GP25" si="1414">(GP16+GP24)/2</f>
        <v>0</v>
      </c>
      <c r="GQ25">
        <f t="shared" ref="GQ25" si="1415">(GQ16+GQ24)/2</f>
        <v>0</v>
      </c>
      <c r="GR25">
        <f t="shared" ref="GR25" si="1416">(GR16+GR24)/2</f>
        <v>0</v>
      </c>
      <c r="GS25">
        <f t="shared" ref="GS25" si="1417">(GS16+GS24)/2</f>
        <v>0</v>
      </c>
      <c r="GT25">
        <f t="shared" ref="GT25" si="1418">(GT16+GT24)/2</f>
        <v>0</v>
      </c>
      <c r="GU25">
        <f t="shared" ref="GU25" si="1419">(GU16+GU24)/2</f>
        <v>0</v>
      </c>
      <c r="GV25">
        <f t="shared" ref="GV25" si="1420">(GV16+GV24)/2</f>
        <v>0</v>
      </c>
      <c r="GW25">
        <f t="shared" ref="GW25" si="1421">(GW16+GW24)/2</f>
        <v>0</v>
      </c>
      <c r="GX25">
        <f t="shared" ref="GX25" si="1422">(GX16+GX24)/2</f>
        <v>0</v>
      </c>
      <c r="GY25">
        <f t="shared" ref="GY25" si="1423">(GY16+GY24)/2</f>
        <v>0</v>
      </c>
      <c r="GZ25">
        <f t="shared" ref="GZ25" si="1424">(GZ16+GZ24)/2</f>
        <v>0</v>
      </c>
      <c r="HA25">
        <f t="shared" ref="HA25" si="1425">(HA16+HA24)/2</f>
        <v>0</v>
      </c>
      <c r="HB25">
        <f t="shared" ref="HB25" si="1426">(HB16+HB24)/2</f>
        <v>0</v>
      </c>
      <c r="HC25">
        <f t="shared" ref="HC25" si="1427">(HC16+HC24)/2</f>
        <v>0</v>
      </c>
      <c r="HD25">
        <f t="shared" ref="HD25" si="1428">(HD16+HD24)/2</f>
        <v>0</v>
      </c>
      <c r="HE25">
        <f t="shared" ref="HE25" si="1429">(HE16+HE24)/2</f>
        <v>0</v>
      </c>
      <c r="HF25">
        <f t="shared" ref="HF25" si="1430">(HF16+HF24)/2</f>
        <v>0</v>
      </c>
      <c r="HG25">
        <f t="shared" ref="HG25" si="1431">(HG16+HG24)/2</f>
        <v>0</v>
      </c>
      <c r="HH25">
        <f t="shared" ref="HH25" si="1432">(HH16+HH24)/2</f>
        <v>0</v>
      </c>
      <c r="HI25">
        <f t="shared" ref="HI25" si="1433">(HI16+HI24)/2</f>
        <v>0</v>
      </c>
      <c r="HJ25">
        <f t="shared" ref="HJ25" si="1434">(HJ16+HJ24)/2</f>
        <v>0</v>
      </c>
      <c r="HK25">
        <f t="shared" ref="HK25" si="1435">(HK16+HK24)/2</f>
        <v>0</v>
      </c>
      <c r="HL25">
        <f t="shared" ref="HL25" si="1436">(HL16+HL24)/2</f>
        <v>0</v>
      </c>
      <c r="HM25">
        <f t="shared" ref="HM25" si="1437">(HM16+HM24)/2</f>
        <v>0</v>
      </c>
      <c r="HN25">
        <f t="shared" ref="HN25" si="1438">(HN16+HN24)/2</f>
        <v>0</v>
      </c>
      <c r="HO25">
        <f t="shared" ref="HO25" si="1439">(HO16+HO24)/2</f>
        <v>0</v>
      </c>
      <c r="HP25">
        <f t="shared" ref="HP25" si="1440">(HP16+HP24)/2</f>
        <v>0</v>
      </c>
      <c r="HQ25">
        <f t="shared" ref="HQ25" si="1441">(HQ16+HQ24)/2</f>
        <v>0</v>
      </c>
      <c r="HR25">
        <f t="shared" ref="HR25" si="1442">(HR16+HR24)/2</f>
        <v>0</v>
      </c>
      <c r="HS25">
        <f t="shared" ref="HS25" si="1443">(HS16+HS24)/2</f>
        <v>0</v>
      </c>
      <c r="HT25">
        <f t="shared" ref="HT25" si="1444">(HT16+HT24)/2</f>
        <v>0</v>
      </c>
      <c r="HU25">
        <f t="shared" ref="HU25" si="1445">(HU16+HU24)/2</f>
        <v>0</v>
      </c>
      <c r="HV25">
        <f t="shared" ref="HV25" si="1446">(HV16+HV24)/2</f>
        <v>0</v>
      </c>
      <c r="HW25">
        <f t="shared" ref="HW25" si="1447">(HW16+HW24)/2</f>
        <v>0</v>
      </c>
      <c r="HX25">
        <f t="shared" ref="HX25" si="1448">(HX16+HX24)/2</f>
        <v>0</v>
      </c>
      <c r="HY25">
        <f t="shared" ref="HY25" si="1449">(HY16+HY24)/2</f>
        <v>0</v>
      </c>
      <c r="HZ25">
        <f t="shared" ref="HZ25" si="1450">(HZ16+HZ24)/2</f>
        <v>0</v>
      </c>
      <c r="IA25">
        <f t="shared" ref="IA25" si="1451">(IA16+IA24)/2</f>
        <v>0</v>
      </c>
      <c r="IB25">
        <f t="shared" ref="IB25" si="1452">(IB16+IB24)/2</f>
        <v>0</v>
      </c>
      <c r="IC25">
        <f t="shared" ref="IC25" si="1453">(IC16+IC24)/2</f>
        <v>0</v>
      </c>
      <c r="ID25">
        <f t="shared" ref="ID25" si="1454">(ID16+ID24)/2</f>
        <v>0</v>
      </c>
      <c r="IE25">
        <f t="shared" ref="IE25" si="1455">(IE16+IE24)/2</f>
        <v>0</v>
      </c>
      <c r="IF25">
        <f t="shared" ref="IF25" si="1456">(IF16+IF24)/2</f>
        <v>0</v>
      </c>
      <c r="IG25">
        <f t="shared" ref="IG25" si="1457">(IG16+IG24)/2</f>
        <v>0</v>
      </c>
      <c r="IH25">
        <f t="shared" ref="IH25" si="1458">(IH16+IH24)/2</f>
        <v>0</v>
      </c>
      <c r="II25">
        <f t="shared" ref="II25" si="1459">(II16+II24)/2</f>
        <v>0</v>
      </c>
      <c r="IJ25">
        <f t="shared" ref="IJ25" si="1460">(IJ16+IJ24)/2</f>
        <v>0</v>
      </c>
      <c r="IK25">
        <f t="shared" ref="IK25" si="1461">(IK16+IK24)/2</f>
        <v>0</v>
      </c>
      <c r="IL25">
        <f t="shared" ref="IL25" si="1462">(IL16+IL24)/2</f>
        <v>0</v>
      </c>
      <c r="IM25">
        <f t="shared" ref="IM25" si="1463">(IM16+IM24)/2</f>
        <v>0</v>
      </c>
      <c r="IN25">
        <f t="shared" ref="IN25" si="1464">(IN16+IN24)/2</f>
        <v>0</v>
      </c>
      <c r="IO25">
        <f t="shared" ref="IO25" si="1465">(IO16+IO24)/2</f>
        <v>0</v>
      </c>
      <c r="IP25">
        <f t="shared" ref="IP25" si="1466">(IP16+IP24)/2</f>
        <v>0</v>
      </c>
      <c r="IQ25">
        <f t="shared" ref="IQ25" si="1467">(IQ16+IQ24)/2</f>
        <v>0</v>
      </c>
      <c r="IR25">
        <f t="shared" ref="IR25" si="1468">(IR16+IR24)/2</f>
        <v>0</v>
      </c>
      <c r="IS25">
        <f t="shared" ref="IS25" si="1469">(IS16+IS24)/2</f>
        <v>0</v>
      </c>
      <c r="IT25">
        <f t="shared" ref="IT25" si="1470">(IT16+IT24)/2</f>
        <v>0</v>
      </c>
      <c r="IU25">
        <f t="shared" ref="IU25" si="1471">(IU16+IU24)/2</f>
        <v>0</v>
      </c>
      <c r="IV25">
        <f t="shared" ref="IV25" si="1472">(IV16+IV24)/2</f>
        <v>0</v>
      </c>
      <c r="IW25">
        <f t="shared" ref="IW25" si="1473">(IW16+IW24)/2</f>
        <v>0</v>
      </c>
      <c r="IX25">
        <f t="shared" ref="IX25" si="1474">(IX16+IX24)/2</f>
        <v>0</v>
      </c>
      <c r="IY25">
        <f t="shared" ref="IY25" si="1475">(IY16+IY24)/2</f>
        <v>0</v>
      </c>
      <c r="IZ25">
        <f t="shared" ref="IZ25" si="1476">(IZ16+IZ24)/2</f>
        <v>0</v>
      </c>
      <c r="JA25">
        <f t="shared" ref="JA25" si="1477">(JA16+JA24)/2</f>
        <v>0</v>
      </c>
      <c r="JB25">
        <f t="shared" ref="JB25" si="1478">(JB16+JB24)/2</f>
        <v>0</v>
      </c>
      <c r="JC25">
        <f t="shared" ref="JC25" si="1479">(JC16+JC24)/2</f>
        <v>0</v>
      </c>
      <c r="JD25">
        <f t="shared" ref="JD25" si="1480">(JD16+JD24)/2</f>
        <v>0</v>
      </c>
      <c r="JE25">
        <f t="shared" ref="JE25" si="1481">(JE16+JE24)/2</f>
        <v>0</v>
      </c>
      <c r="JF25">
        <f t="shared" ref="JF25" si="1482">(JF16+JF24)/2</f>
        <v>0</v>
      </c>
      <c r="JG25">
        <f t="shared" ref="JG25" si="1483">(JG16+JG24)/2</f>
        <v>0</v>
      </c>
      <c r="JH25">
        <f t="shared" ref="JH25" si="1484">(JH16+JH24)/2</f>
        <v>0</v>
      </c>
      <c r="JI25">
        <f t="shared" ref="JI25" si="1485">(JI16+JI24)/2</f>
        <v>0</v>
      </c>
      <c r="JJ25">
        <f t="shared" ref="JJ25" si="1486">(JJ16+JJ24)/2</f>
        <v>0</v>
      </c>
      <c r="JK25">
        <f t="shared" ref="JK25" si="1487">(JK16+JK24)/2</f>
        <v>0</v>
      </c>
      <c r="JL25">
        <f t="shared" ref="JL25" si="1488">(JL16+JL24)/2</f>
        <v>0</v>
      </c>
      <c r="JM25">
        <f t="shared" ref="JM25" si="1489">(JM16+JM24)/2</f>
        <v>0</v>
      </c>
      <c r="JN25">
        <f t="shared" ref="JN25" si="1490">(JN16+JN24)/2</f>
        <v>0</v>
      </c>
      <c r="JO25">
        <f t="shared" ref="JO25" si="1491">(JO16+JO24)/2</f>
        <v>0</v>
      </c>
      <c r="JP25">
        <f t="shared" ref="JP25" si="1492">(JP16+JP24)/2</f>
        <v>0</v>
      </c>
      <c r="JQ25">
        <f t="shared" ref="JQ25" si="1493">(JQ16+JQ24)/2</f>
        <v>0</v>
      </c>
      <c r="JR25">
        <f t="shared" ref="JR25" si="1494">(JR16+JR24)/2</f>
        <v>0</v>
      </c>
      <c r="JS25">
        <f t="shared" ref="JS25" si="1495">(JS16+JS24)/2</f>
        <v>0</v>
      </c>
      <c r="JT25">
        <f t="shared" ref="JT25" si="1496">(JT16+JT24)/2</f>
        <v>0</v>
      </c>
      <c r="JU25">
        <f t="shared" ref="JU25" si="1497">(JU16+JU24)/2</f>
        <v>0</v>
      </c>
      <c r="JV25">
        <f t="shared" ref="JV25" si="1498">(JV16+JV24)/2</f>
        <v>0</v>
      </c>
      <c r="JW25">
        <f t="shared" ref="JW25" si="1499">(JW16+JW24)/2</f>
        <v>0</v>
      </c>
      <c r="JX25">
        <f t="shared" ref="JX25" si="1500">(JX16+JX24)/2</f>
        <v>0</v>
      </c>
      <c r="JY25">
        <f t="shared" ref="JY25" si="1501">(JY16+JY24)/2</f>
        <v>0</v>
      </c>
      <c r="JZ25">
        <f t="shared" ref="JZ25" si="1502">(JZ16+JZ24)/2</f>
        <v>0</v>
      </c>
      <c r="KA25">
        <f t="shared" ref="KA25" si="1503">(KA16+KA24)/2</f>
        <v>0</v>
      </c>
      <c r="KB25">
        <f t="shared" ref="KB25" si="1504">(KB16+KB24)/2</f>
        <v>0</v>
      </c>
      <c r="KC25">
        <f t="shared" ref="KC25" si="1505">(KC16+KC24)/2</f>
        <v>0</v>
      </c>
      <c r="KD25">
        <f t="shared" ref="KD25" si="1506">(KD16+KD24)/2</f>
        <v>0</v>
      </c>
      <c r="KE25">
        <f t="shared" ref="KE25" si="1507">(KE16+KE24)/2</f>
        <v>0</v>
      </c>
      <c r="KF25">
        <f t="shared" ref="KF25" si="1508">(KF16+KF24)/2</f>
        <v>0</v>
      </c>
      <c r="KG25">
        <f t="shared" ref="KG25" si="1509">(KG16+KG24)/2</f>
        <v>0</v>
      </c>
      <c r="KH25">
        <f t="shared" ref="KH25" si="1510">(KH16+KH24)/2</f>
        <v>0</v>
      </c>
      <c r="KI25">
        <f t="shared" ref="KI25" si="1511">(KI16+KI24)/2</f>
        <v>0</v>
      </c>
      <c r="KJ25">
        <f t="shared" ref="KJ25" si="1512">(KJ16+KJ24)/2</f>
        <v>0</v>
      </c>
      <c r="KK25">
        <f t="shared" ref="KK25" si="1513">(KK16+KK24)/2</f>
        <v>0</v>
      </c>
      <c r="KL25">
        <f t="shared" ref="KL25" si="1514">(KL16+KL24)/2</f>
        <v>0</v>
      </c>
      <c r="KM25">
        <f t="shared" ref="KM25" si="1515">(KM16+KM24)/2</f>
        <v>0</v>
      </c>
      <c r="KN25">
        <f t="shared" ref="KN25" si="1516">(KN16+KN24)/2</f>
        <v>0</v>
      </c>
      <c r="KO25">
        <f t="shared" ref="KO25" si="1517">(KO16+KO24)/2</f>
        <v>0</v>
      </c>
      <c r="KP25">
        <f t="shared" ref="KP25" si="1518">(KP16+KP24)/2</f>
        <v>0</v>
      </c>
      <c r="KQ25">
        <f t="shared" ref="KQ25" si="1519">(KQ16+KQ24)/2</f>
        <v>0</v>
      </c>
      <c r="KR25">
        <f t="shared" ref="KR25" si="1520">(KR16+KR24)/2</f>
        <v>0</v>
      </c>
      <c r="KS25">
        <f t="shared" ref="KS25" si="1521">(KS16+KS24)/2</f>
        <v>0</v>
      </c>
      <c r="KT25">
        <f t="shared" ref="KT25" si="1522">(KT16+KT24)/2</f>
        <v>0</v>
      </c>
      <c r="KU25">
        <f t="shared" ref="KU25" si="1523">(KU16+KU24)/2</f>
        <v>0</v>
      </c>
      <c r="KV25">
        <f t="shared" ref="KV25" si="1524">(KV16+KV24)/2</f>
        <v>0</v>
      </c>
      <c r="KW25">
        <f t="shared" ref="KW25" si="1525">(KW16+KW24)/2</f>
        <v>0</v>
      </c>
      <c r="KX25">
        <f t="shared" ref="KX25" si="1526">(KX16+KX24)/2</f>
        <v>0</v>
      </c>
      <c r="KY25">
        <f t="shared" ref="KY25" si="1527">(KY16+KY24)/2</f>
        <v>0</v>
      </c>
      <c r="KZ25">
        <f t="shared" ref="KZ25" si="1528">(KZ16+KZ24)/2</f>
        <v>0</v>
      </c>
      <c r="LA25">
        <f t="shared" ref="LA25" si="1529">(LA16+LA24)/2</f>
        <v>0</v>
      </c>
      <c r="LB25">
        <f t="shared" ref="LB25" si="1530">(LB16+LB24)/2</f>
        <v>0</v>
      </c>
      <c r="LC25">
        <f t="shared" ref="LC25" si="1531">(LC16+LC24)/2</f>
        <v>0</v>
      </c>
      <c r="LD25">
        <f t="shared" ref="LD25" si="1532">(LD16+LD24)/2</f>
        <v>0</v>
      </c>
      <c r="LE25">
        <f t="shared" ref="LE25" si="1533">(LE16+LE24)/2</f>
        <v>0</v>
      </c>
      <c r="LF25">
        <f t="shared" ref="LF25" si="1534">(LF16+LF24)/2</f>
        <v>0</v>
      </c>
      <c r="LG25">
        <f t="shared" ref="LG25" si="1535">(LG16+LG24)/2</f>
        <v>0</v>
      </c>
      <c r="LH25">
        <f t="shared" ref="LH25" si="1536">(LH16+LH24)/2</f>
        <v>0</v>
      </c>
      <c r="LI25">
        <f t="shared" ref="LI25" si="1537">(LI16+LI24)/2</f>
        <v>0</v>
      </c>
      <c r="LJ25">
        <f t="shared" ref="LJ25" si="1538">(LJ16+LJ24)/2</f>
        <v>0</v>
      </c>
      <c r="LK25">
        <f t="shared" ref="LK25" si="1539">(LK16+LK24)/2</f>
        <v>0</v>
      </c>
      <c r="LL25">
        <f t="shared" ref="LL25" si="1540">(LL16+LL24)/2</f>
        <v>0</v>
      </c>
      <c r="LM25">
        <f t="shared" ref="LM25" si="1541">(LM16+LM24)/2</f>
        <v>0</v>
      </c>
      <c r="LN25">
        <f t="shared" ref="LN25" si="1542">(LN16+LN24)/2</f>
        <v>0</v>
      </c>
      <c r="LO25">
        <f t="shared" ref="LO25" si="1543">(LO16+LO24)/2</f>
        <v>0</v>
      </c>
      <c r="LP25">
        <f t="shared" ref="LP25" si="1544">(LP16+LP24)/2</f>
        <v>0</v>
      </c>
      <c r="LQ25">
        <f t="shared" ref="LQ25" si="1545">(LQ16+LQ24)/2</f>
        <v>0</v>
      </c>
      <c r="LR25">
        <f t="shared" ref="LR25" si="1546">(LR16+LR24)/2</f>
        <v>0</v>
      </c>
      <c r="LS25">
        <f t="shared" ref="LS25" si="1547">(LS16+LS24)/2</f>
        <v>0</v>
      </c>
      <c r="LT25">
        <f t="shared" ref="LT25" si="1548">(LT16+LT24)/2</f>
        <v>0</v>
      </c>
      <c r="LU25">
        <f t="shared" ref="LU25" si="1549">(LU16+LU24)/2</f>
        <v>0</v>
      </c>
      <c r="LV25">
        <f t="shared" ref="LV25" si="1550">(LV16+LV24)/2</f>
        <v>0</v>
      </c>
      <c r="LW25">
        <f t="shared" ref="LW25" si="1551">(LW16+LW24)/2</f>
        <v>0</v>
      </c>
      <c r="LX25">
        <f t="shared" ref="LX25" si="1552">(LX16+LX24)/2</f>
        <v>0</v>
      </c>
      <c r="LY25">
        <f t="shared" ref="LY25" si="1553">(LY16+LY24)/2</f>
        <v>0</v>
      </c>
      <c r="LZ25">
        <f t="shared" ref="LZ25" si="1554">(LZ16+LZ24)/2</f>
        <v>0</v>
      </c>
      <c r="MA25">
        <f t="shared" ref="MA25" si="1555">(MA16+MA24)/2</f>
        <v>0</v>
      </c>
      <c r="MB25">
        <f t="shared" ref="MB25" si="1556">(MB16+MB24)/2</f>
        <v>0</v>
      </c>
      <c r="MC25">
        <f t="shared" ref="MC25" si="1557">(MC16+MC24)/2</f>
        <v>0</v>
      </c>
      <c r="MD25">
        <f t="shared" ref="MD25" si="1558">(MD16+MD24)/2</f>
        <v>0</v>
      </c>
      <c r="ME25">
        <f t="shared" ref="ME25" si="1559">(ME16+ME24)/2</f>
        <v>0</v>
      </c>
      <c r="MF25">
        <f t="shared" ref="MF25" si="1560">(MF16+MF24)/2</f>
        <v>0</v>
      </c>
      <c r="MG25">
        <f t="shared" ref="MG25" si="1561">(MG16+MG24)/2</f>
        <v>0</v>
      </c>
      <c r="MH25">
        <f t="shared" ref="MH25" si="1562">(MH16+MH24)/2</f>
        <v>0</v>
      </c>
      <c r="MI25">
        <f t="shared" ref="MI25" si="1563">(MI16+MI24)/2</f>
        <v>0</v>
      </c>
      <c r="MJ25">
        <f t="shared" ref="MJ25" si="1564">(MJ16+MJ24)/2</f>
        <v>0</v>
      </c>
      <c r="MK25">
        <f t="shared" ref="MK25" si="1565">(MK16+MK24)/2</f>
        <v>0</v>
      </c>
      <c r="ML25">
        <f t="shared" ref="ML25" si="1566">(ML16+ML24)/2</f>
        <v>0</v>
      </c>
      <c r="MM25">
        <f t="shared" ref="MM25" si="1567">(MM16+MM24)/2</f>
        <v>0</v>
      </c>
      <c r="MN25">
        <f t="shared" ref="MN25" si="1568">(MN16+MN24)/2</f>
        <v>0</v>
      </c>
      <c r="MO25">
        <f t="shared" ref="MO25" si="1569">(MO16+MO24)/2</f>
        <v>0</v>
      </c>
      <c r="MP25">
        <f t="shared" ref="MP25" si="1570">(MP16+MP24)/2</f>
        <v>0</v>
      </c>
      <c r="MQ25">
        <f t="shared" ref="MQ25" si="1571">(MQ16+MQ24)/2</f>
        <v>0</v>
      </c>
      <c r="MR25">
        <f t="shared" ref="MR25" si="1572">(MR16+MR24)/2</f>
        <v>0</v>
      </c>
      <c r="MS25">
        <f t="shared" ref="MS25" si="1573">(MS16+MS24)/2</f>
        <v>0</v>
      </c>
      <c r="MT25">
        <f t="shared" ref="MT25" si="1574">(MT16+MT24)/2</f>
        <v>0</v>
      </c>
      <c r="MU25">
        <f t="shared" ref="MU25" si="1575">(MU16+MU24)/2</f>
        <v>0</v>
      </c>
      <c r="MV25">
        <f t="shared" ref="MV25" si="1576">(MV16+MV24)/2</f>
        <v>0</v>
      </c>
      <c r="MW25">
        <f t="shared" ref="MW25" si="1577">(MW16+MW24)/2</f>
        <v>0</v>
      </c>
      <c r="MX25">
        <f t="shared" ref="MX25" si="1578">(MX16+MX24)/2</f>
        <v>0</v>
      </c>
      <c r="MY25">
        <f t="shared" ref="MY25" si="1579">(MY16+MY24)/2</f>
        <v>0</v>
      </c>
      <c r="MZ25">
        <f t="shared" ref="MZ25" si="1580">(MZ16+MZ24)/2</f>
        <v>0</v>
      </c>
      <c r="NA25">
        <f t="shared" ref="NA25" si="1581">(NA16+NA24)/2</f>
        <v>0</v>
      </c>
      <c r="NB25">
        <f t="shared" ref="NB25" si="1582">(NB16+NB24)/2</f>
        <v>0</v>
      </c>
      <c r="NC25">
        <f t="shared" ref="NC25" si="1583">(NC16+NC24)/2</f>
        <v>0</v>
      </c>
      <c r="ND25">
        <f t="shared" ref="ND25" si="1584">(ND16+ND24)/2</f>
        <v>0</v>
      </c>
      <c r="NE25">
        <f t="shared" ref="NE25" si="1585">(NE16+NE24)/2</f>
        <v>0</v>
      </c>
      <c r="NF25">
        <f t="shared" ref="NF25" si="1586">(NF16+NF24)/2</f>
        <v>0</v>
      </c>
      <c r="NG25">
        <f t="shared" ref="NG25" si="1587">(NG16+NG24)/2</f>
        <v>0</v>
      </c>
      <c r="NH25">
        <f t="shared" ref="NH25" si="1588">(NH16+NH24)/2</f>
        <v>0</v>
      </c>
      <c r="NI25">
        <f t="shared" ref="NI25" si="1589">(NI16+NI24)/2</f>
        <v>0</v>
      </c>
      <c r="NJ25">
        <f t="shared" ref="NJ25" si="1590">(NJ16+NJ24)/2</f>
        <v>0</v>
      </c>
      <c r="NK25">
        <f t="shared" ref="NK25" si="1591">(NK16+NK24)/2</f>
        <v>0</v>
      </c>
      <c r="NL25">
        <f t="shared" ref="NL25" si="1592">(NL16+NL24)/2</f>
        <v>0</v>
      </c>
      <c r="NM25">
        <f t="shared" ref="NM25" si="1593">(NM16+NM24)/2</f>
        <v>0</v>
      </c>
      <c r="NN25">
        <f t="shared" ref="NN25" si="1594">(NN16+NN24)/2</f>
        <v>0</v>
      </c>
      <c r="NO25">
        <f t="shared" ref="NO25" si="1595">(NO16+NO24)/2</f>
        <v>0</v>
      </c>
      <c r="NP25">
        <f t="shared" ref="NP25" si="1596">(NP16+NP24)/2</f>
        <v>0</v>
      </c>
      <c r="NQ25">
        <f t="shared" ref="NQ25" si="1597">(NQ16+NQ24)/2</f>
        <v>0</v>
      </c>
      <c r="NR25">
        <f t="shared" ref="NR25" si="1598">(NR16+NR24)/2</f>
        <v>0</v>
      </c>
      <c r="NS25">
        <f t="shared" ref="NS25" si="1599">(NS16+NS24)/2</f>
        <v>0</v>
      </c>
      <c r="NT25">
        <f t="shared" ref="NT25" si="1600">(NT16+NT24)/2</f>
        <v>0</v>
      </c>
      <c r="NU25">
        <f t="shared" ref="NU25" si="1601">(NU16+NU24)/2</f>
        <v>0</v>
      </c>
      <c r="NV25">
        <f t="shared" ref="NV25" si="1602">(NV16+NV24)/2</f>
        <v>0</v>
      </c>
      <c r="NW25">
        <f t="shared" ref="NW25" si="1603">(NW16+NW24)/2</f>
        <v>0</v>
      </c>
      <c r="NX25">
        <f t="shared" ref="NX25" si="1604">(NX16+NX24)/2</f>
        <v>0</v>
      </c>
      <c r="NY25">
        <f t="shared" ref="NY25" si="1605">(NY16+NY24)/2</f>
        <v>0</v>
      </c>
      <c r="NZ25">
        <f t="shared" ref="NZ25" si="1606">(NZ16+NZ24)/2</f>
        <v>0</v>
      </c>
      <c r="OA25">
        <f t="shared" ref="OA25" si="1607">(OA16+OA24)/2</f>
        <v>0</v>
      </c>
      <c r="OB25">
        <f t="shared" ref="OB25" si="1608">(OB16+OB24)/2</f>
        <v>0</v>
      </c>
      <c r="OC25">
        <f t="shared" ref="OC25" si="1609">(OC16+OC24)/2</f>
        <v>0</v>
      </c>
      <c r="OD25">
        <f t="shared" ref="OD25" si="1610">(OD16+OD24)/2</f>
        <v>0</v>
      </c>
      <c r="OE25">
        <f t="shared" ref="OE25" si="1611">(OE16+OE24)/2</f>
        <v>0</v>
      </c>
      <c r="OF25">
        <f t="shared" ref="OF25" si="1612">(OF16+OF24)/2</f>
        <v>0</v>
      </c>
      <c r="OG25">
        <f t="shared" ref="OG25" si="1613">(OG16+OG24)/2</f>
        <v>0</v>
      </c>
      <c r="OH25">
        <f t="shared" ref="OH25" si="1614">(OH16+OH24)/2</f>
        <v>0</v>
      </c>
      <c r="OI25">
        <f t="shared" ref="OI25" si="1615">(OI16+OI24)/2</f>
        <v>0</v>
      </c>
      <c r="OJ25">
        <f t="shared" ref="OJ25" si="1616">(OJ16+OJ24)/2</f>
        <v>0</v>
      </c>
      <c r="OK25">
        <f t="shared" ref="OK25" si="1617">(OK16+OK24)/2</f>
        <v>0</v>
      </c>
      <c r="OL25">
        <f t="shared" ref="OL25" si="1618">(OL16+OL24)/2</f>
        <v>0</v>
      </c>
    </row>
    <row r="26" spans="1:402" x14ac:dyDescent="0.2">
      <c r="A26">
        <f>MAX(C26:ZZ26)</f>
        <v>100396.75351420113</v>
      </c>
      <c r="B26" t="s">
        <v>16</v>
      </c>
      <c r="C26">
        <f>C25</f>
        <v>2150.5508068641748</v>
      </c>
      <c r="D26">
        <f>D25+C26</f>
        <v>4282.1453255334209</v>
      </c>
      <c r="E26">
        <f t="shared" ref="E26:BP26" si="1619">E25+D26</f>
        <v>6394.6675054324105</v>
      </c>
      <c r="F26">
        <f t="shared" si="1619"/>
        <v>8488.0007762986079</v>
      </c>
      <c r="G26">
        <f t="shared" si="1619"/>
        <v>10562.027995299508</v>
      </c>
      <c r="H26">
        <f t="shared" si="1619"/>
        <v>12616.631393295473</v>
      </c>
      <c r="I26">
        <f t="shared" si="1619"/>
        <v>14651.692520232671</v>
      </c>
      <c r="J26">
        <f t="shared" si="1619"/>
        <v>16667.092189649789</v>
      </c>
      <c r="K26">
        <f t="shared" si="1619"/>
        <v>18662.710422281383</v>
      </c>
      <c r="L26">
        <f t="shared" si="1619"/>
        <v>20638.426388739757</v>
      </c>
      <c r="M26">
        <f t="shared" si="1619"/>
        <v>22594.118351256442</v>
      </c>
      <c r="N26">
        <f t="shared" si="1619"/>
        <v>24529.66360446324</v>
      </c>
      <c r="O26">
        <f t="shared" si="1619"/>
        <v>26444.938415191871</v>
      </c>
      <c r="P26">
        <f t="shared" si="1619"/>
        <v>28339.817961270153</v>
      </c>
      <c r="Q26">
        <f t="shared" si="1619"/>
        <v>30214.176269291493</v>
      </c>
      <c r="R26">
        <f t="shared" si="1619"/>
        <v>32067.886151333343</v>
      </c>
      <c r="S26">
        <f t="shared" si="1619"/>
        <v>33900.819140599051</v>
      </c>
      <c r="T26">
        <f t="shared" si="1619"/>
        <v>35712.845425956169</v>
      </c>
      <c r="U26">
        <f t="shared" si="1619"/>
        <v>37503.833785343013</v>
      </c>
      <c r="V26">
        <f t="shared" si="1619"/>
        <v>39273.651518013881</v>
      </c>
      <c r="W26">
        <f t="shared" si="1619"/>
        <v>41022.164375591739</v>
      </c>
      <c r="X26">
        <f t="shared" si="1619"/>
        <v>42749.23649189579</v>
      </c>
      <c r="Y26">
        <f t="shared" si="1619"/>
        <v>44454.730311509578</v>
      </c>
      <c r="Z26">
        <f t="shared" si="1619"/>
        <v>46138.506517053742</v>
      </c>
      <c r="AA26">
        <f t="shared" si="1619"/>
        <v>47800.423955125581</v>
      </c>
      <c r="AB26">
        <f t="shared" si="1619"/>
        <v>49440.339560865898</v>
      </c>
      <c r="AC26">
        <f t="shared" si="1619"/>
        <v>51058.108281111497</v>
      </c>
      <c r="AD26">
        <f t="shared" si="1619"/>
        <v>52653.582996089768</v>
      </c>
      <c r="AE26">
        <f t="shared" si="1619"/>
        <v>54226.61443960957</v>
      </c>
      <c r="AF26">
        <f t="shared" si="1619"/>
        <v>55777.051117700394</v>
      </c>
      <c r="AG26">
        <f t="shared" si="1619"/>
        <v>57304.739225649428</v>
      </c>
      <c r="AH26">
        <f t="shared" si="1619"/>
        <v>58809.522563383667</v>
      </c>
      <c r="AI26">
        <f t="shared" si="1619"/>
        <v>60291.242449141515</v>
      </c>
      <c r="AJ26">
        <f t="shared" si="1619"/>
        <v>61749.73763137572</v>
      </c>
      <c r="AK26">
        <f t="shared" si="1619"/>
        <v>63184.84419882646</v>
      </c>
      <c r="AL26">
        <f t="shared" si="1619"/>
        <v>64596.395488700407</v>
      </c>
      <c r="AM26">
        <f t="shared" si="1619"/>
        <v>65984.22199288843</v>
      </c>
      <c r="AN26">
        <f t="shared" si="1619"/>
        <v>67348.15126215115</v>
      </c>
      <c r="AO26">
        <f t="shared" si="1619"/>
        <v>68688.007808198148</v>
      </c>
      <c r="AP26">
        <f t="shared" si="1619"/>
        <v>70003.61300358265</v>
      </c>
      <c r="AQ26">
        <f t="shared" si="1619"/>
        <v>71294.784979329794</v>
      </c>
      <c r="AR26">
        <f t="shared" si="1619"/>
        <v>72561.33852021239</v>
      </c>
      <c r="AS26">
        <f t="shared" si="1619"/>
        <v>73803.084957583545</v>
      </c>
      <c r="AT26">
        <f t="shared" si="1619"/>
        <v>75019.832059671011</v>
      </c>
      <c r="AU26">
        <f t="shared" si="1619"/>
        <v>76211.383919233209</v>
      </c>
      <c r="AV26">
        <f t="shared" si="1619"/>
        <v>77377.540838471701</v>
      </c>
      <c r="AW26">
        <f t="shared" si="1619"/>
        <v>78518.099211089313</v>
      </c>
      <c r="AX26">
        <f t="shared" si="1619"/>
        <v>79632.851401377498</v>
      </c>
      <c r="AY26">
        <f t="shared" si="1619"/>
        <v>80721.5856202102</v>
      </c>
      <c r="AZ26">
        <f t="shared" si="1619"/>
        <v>81784.085797815103</v>
      </c>
      <c r="BA26">
        <f t="shared" si="1619"/>
        <v>82820.131453186303</v>
      </c>
      <c r="BB26">
        <f t="shared" si="1619"/>
        <v>83829.497559994939</v>
      </c>
      <c r="BC26">
        <f t="shared" si="1619"/>
        <v>84811.954408846825</v>
      </c>
      <c r="BD26">
        <f t="shared" si="1619"/>
        <v>85767.267465727724</v>
      </c>
      <c r="BE26">
        <f t="shared" si="1619"/>
        <v>86695.197226468226</v>
      </c>
      <c r="BF26">
        <f t="shared" si="1619"/>
        <v>87595.4990670509</v>
      </c>
      <c r="BG26">
        <f t="shared" si="1619"/>
        <v>88467.92308957252</v>
      </c>
      <c r="BH26">
        <f t="shared" si="1619"/>
        <v>89312.213963663686</v>
      </c>
      <c r="BI26">
        <f t="shared" si="1619"/>
        <v>90128.110763156743</v>
      </c>
      <c r="BJ26">
        <f t="shared" si="1619"/>
        <v>90915.346797781385</v>
      </c>
      <c r="BK26">
        <f t="shared" si="1619"/>
        <v>91673.649439654124</v>
      </c>
      <c r="BL26">
        <f t="shared" si="1619"/>
        <v>92402.739944314555</v>
      </c>
      <c r="BM26">
        <f t="shared" si="1619"/>
        <v>93102.333266046728</v>
      </c>
      <c r="BN26">
        <f t="shared" si="1619"/>
        <v>93772.137867208381</v>
      </c>
      <c r="BO26">
        <f t="shared" si="1619"/>
        <v>94411.855521274221</v>
      </c>
      <c r="BP26">
        <f t="shared" si="1619"/>
        <v>95021.181109281752</v>
      </c>
      <c r="BQ26">
        <f t="shared" ref="BQ26:DR26" si="1620">BQ25+BP26</f>
        <v>95599.802409349082</v>
      </c>
      <c r="BR26">
        <f t="shared" si="1620"/>
        <v>96147.399878913653</v>
      </c>
      <c r="BS26">
        <f t="shared" si="1620"/>
        <v>96663.646429319138</v>
      </c>
      <c r="BT26">
        <f t="shared" si="1620"/>
        <v>97148.207192354166</v>
      </c>
      <c r="BU26">
        <f t="shared" si="1620"/>
        <v>97600.739278321256</v>
      </c>
      <c r="BV26">
        <f t="shared" si="1620"/>
        <v>98020.891525187195</v>
      </c>
      <c r="BW26">
        <f t="shared" si="1620"/>
        <v>98408.304238337034</v>
      </c>
      <c r="BX26">
        <f t="shared" si="1620"/>
        <v>98762.60892042215</v>
      </c>
      <c r="BY26">
        <f t="shared" si="1620"/>
        <v>99083.427990758981</v>
      </c>
      <c r="BZ26">
        <f t="shared" si="1620"/>
        <v>99370.374493698459</v>
      </c>
      <c r="CA26">
        <f t="shared" si="1620"/>
        <v>99623.051795346488</v>
      </c>
      <c r="CB26">
        <f t="shared" si="1620"/>
        <v>99841.053267973068</v>
      </c>
      <c r="CC26">
        <f t="shared" si="1620"/>
        <v>100023.96196140126</v>
      </c>
      <c r="CD26">
        <f t="shared" si="1620"/>
        <v>100171.3502606172</v>
      </c>
      <c r="CE26">
        <f t="shared" si="1620"/>
        <v>100282.77952878772</v>
      </c>
      <c r="CF26">
        <f t="shared" si="1620"/>
        <v>100357.79973481326</v>
      </c>
      <c r="CG26">
        <f t="shared" si="1620"/>
        <v>100395.94906447946</v>
      </c>
      <c r="CH26">
        <f t="shared" si="1620"/>
        <v>100396.75351420113</v>
      </c>
      <c r="CI26">
        <f t="shared" si="1620"/>
        <v>100387.75949381638</v>
      </c>
      <c r="CJ26">
        <f t="shared" si="1620"/>
        <v>100387.75949381638</v>
      </c>
      <c r="CK26">
        <f t="shared" si="1620"/>
        <v>100387.75949381638</v>
      </c>
      <c r="CL26">
        <f t="shared" si="1620"/>
        <v>100387.75949381638</v>
      </c>
      <c r="CM26">
        <f t="shared" si="1620"/>
        <v>100387.75949381638</v>
      </c>
      <c r="CN26">
        <f t="shared" si="1620"/>
        <v>100387.75949381638</v>
      </c>
      <c r="CO26">
        <f t="shared" si="1620"/>
        <v>100387.75949381638</v>
      </c>
      <c r="CP26">
        <f t="shared" si="1620"/>
        <v>100387.75949381638</v>
      </c>
      <c r="CQ26">
        <f t="shared" si="1620"/>
        <v>100387.75949381638</v>
      </c>
      <c r="CR26">
        <f t="shared" si="1620"/>
        <v>100387.75949381638</v>
      </c>
      <c r="CS26">
        <f t="shared" si="1620"/>
        <v>100387.75949381638</v>
      </c>
      <c r="CT26">
        <f t="shared" si="1620"/>
        <v>100387.75949381638</v>
      </c>
      <c r="CU26">
        <f t="shared" si="1620"/>
        <v>100387.75949381638</v>
      </c>
      <c r="CV26">
        <f t="shared" si="1620"/>
        <v>100387.75949381638</v>
      </c>
      <c r="CW26">
        <f t="shared" si="1620"/>
        <v>100387.75949381638</v>
      </c>
      <c r="CX26">
        <f t="shared" si="1620"/>
        <v>100387.75949381638</v>
      </c>
      <c r="CY26">
        <f t="shared" si="1620"/>
        <v>100387.75949381638</v>
      </c>
      <c r="CZ26">
        <f t="shared" si="1620"/>
        <v>100387.75949381638</v>
      </c>
      <c r="DA26">
        <f t="shared" si="1620"/>
        <v>100387.75949381638</v>
      </c>
      <c r="DB26">
        <f t="shared" si="1620"/>
        <v>100387.75949381638</v>
      </c>
      <c r="DC26">
        <f t="shared" si="1620"/>
        <v>100387.75949381638</v>
      </c>
      <c r="DD26">
        <f t="shared" si="1620"/>
        <v>100387.75949381638</v>
      </c>
      <c r="DE26">
        <f t="shared" si="1620"/>
        <v>100387.75949381638</v>
      </c>
      <c r="DF26">
        <f t="shared" si="1620"/>
        <v>100387.75949381638</v>
      </c>
      <c r="DG26">
        <f t="shared" si="1620"/>
        <v>100387.75949381638</v>
      </c>
      <c r="DH26">
        <f t="shared" si="1620"/>
        <v>100387.75949381638</v>
      </c>
      <c r="DI26">
        <f t="shared" si="1620"/>
        <v>100387.75949381638</v>
      </c>
      <c r="DJ26">
        <f t="shared" si="1620"/>
        <v>100387.75949381638</v>
      </c>
      <c r="DK26">
        <f t="shared" si="1620"/>
        <v>100387.75949381638</v>
      </c>
      <c r="DL26">
        <f t="shared" si="1620"/>
        <v>100387.75949381638</v>
      </c>
      <c r="DM26">
        <f t="shared" si="1620"/>
        <v>100387.75949381638</v>
      </c>
      <c r="DN26">
        <f t="shared" si="1620"/>
        <v>100387.75949381638</v>
      </c>
      <c r="DO26">
        <f t="shared" si="1620"/>
        <v>100387.75949381638</v>
      </c>
      <c r="DP26">
        <f t="shared" si="1620"/>
        <v>100387.75949381638</v>
      </c>
      <c r="DQ26">
        <f t="shared" si="1620"/>
        <v>100387.75949381638</v>
      </c>
      <c r="DR26">
        <f t="shared" si="1620"/>
        <v>100387.75949381638</v>
      </c>
      <c r="DS26">
        <f t="shared" ref="DS26" si="1621">DS25+DR26</f>
        <v>100387.75949381638</v>
      </c>
      <c r="DT26">
        <f t="shared" ref="DT26" si="1622">DT25+DS26</f>
        <v>100387.75949381638</v>
      </c>
      <c r="DU26">
        <f t="shared" ref="DU26" si="1623">DU25+DT26</f>
        <v>100387.75949381638</v>
      </c>
      <c r="DV26">
        <f t="shared" ref="DV26" si="1624">DV25+DU26</f>
        <v>100387.75949381638</v>
      </c>
      <c r="DW26">
        <f t="shared" ref="DW26" si="1625">DW25+DV26</f>
        <v>100387.75949381638</v>
      </c>
      <c r="DX26">
        <f t="shared" ref="DX26" si="1626">DX25+DW26</f>
        <v>100387.75949381638</v>
      </c>
      <c r="DY26">
        <f t="shared" ref="DY26" si="1627">DY25+DX26</f>
        <v>100387.75949381638</v>
      </c>
      <c r="DZ26">
        <f t="shared" ref="DZ26" si="1628">DZ25+DY26</f>
        <v>100387.75949381638</v>
      </c>
      <c r="EA26">
        <f t="shared" ref="EA26" si="1629">EA25+DZ26</f>
        <v>100387.75949381638</v>
      </c>
      <c r="EB26">
        <f t="shared" ref="EB26" si="1630">EB25+EA26</f>
        <v>100387.75949381638</v>
      </c>
      <c r="EC26">
        <f t="shared" ref="EC26" si="1631">EC25+EB26</f>
        <v>100387.75949381638</v>
      </c>
      <c r="ED26">
        <f t="shared" ref="ED26" si="1632">ED25+EC26</f>
        <v>100387.75949381638</v>
      </c>
      <c r="EE26">
        <f t="shared" ref="EE26" si="1633">EE25+ED26</f>
        <v>100387.75949381638</v>
      </c>
      <c r="EF26">
        <f t="shared" ref="EF26" si="1634">EF25+EE26</f>
        <v>100387.75949381638</v>
      </c>
      <c r="EG26">
        <f t="shared" ref="EG26" si="1635">EG25+EF26</f>
        <v>100387.75949381638</v>
      </c>
      <c r="EH26">
        <f t="shared" ref="EH26" si="1636">EH25+EG26</f>
        <v>100387.75949381638</v>
      </c>
      <c r="EI26">
        <f t="shared" ref="EI26" si="1637">EI25+EH26</f>
        <v>100387.75949381638</v>
      </c>
      <c r="EJ26">
        <f t="shared" ref="EJ26" si="1638">EJ25+EI26</f>
        <v>100387.75949381638</v>
      </c>
      <c r="EK26">
        <f t="shared" ref="EK26" si="1639">EK25+EJ26</f>
        <v>100387.75949381638</v>
      </c>
      <c r="EL26">
        <f t="shared" ref="EL26" si="1640">EL25+EK26</f>
        <v>100387.75949381638</v>
      </c>
      <c r="EM26">
        <f t="shared" ref="EM26" si="1641">EM25+EL26</f>
        <v>100387.75949381638</v>
      </c>
      <c r="EN26">
        <f t="shared" ref="EN26" si="1642">EN25+EM26</f>
        <v>100387.75949381638</v>
      </c>
      <c r="EO26">
        <f t="shared" ref="EO26" si="1643">EO25+EN26</f>
        <v>100387.75949381638</v>
      </c>
      <c r="EP26">
        <f t="shared" ref="EP26" si="1644">EP25+EO26</f>
        <v>100387.75949381638</v>
      </c>
      <c r="EQ26">
        <f t="shared" ref="EQ26" si="1645">EQ25+EP26</f>
        <v>100387.75949381638</v>
      </c>
      <c r="ER26">
        <f t="shared" ref="ER26" si="1646">ER25+EQ26</f>
        <v>100387.75949381638</v>
      </c>
      <c r="ES26">
        <f t="shared" ref="ES26" si="1647">ES25+ER26</f>
        <v>100387.75949381638</v>
      </c>
      <c r="ET26">
        <f t="shared" ref="ET26" si="1648">ET25+ES26</f>
        <v>100387.75949381638</v>
      </c>
      <c r="EU26">
        <f t="shared" ref="EU26" si="1649">EU25+ET26</f>
        <v>100387.75949381638</v>
      </c>
      <c r="EV26">
        <f t="shared" ref="EV26" si="1650">EV25+EU26</f>
        <v>100387.75949381638</v>
      </c>
      <c r="EW26">
        <f t="shared" ref="EW26" si="1651">EW25+EV26</f>
        <v>100387.75949381638</v>
      </c>
      <c r="EX26">
        <f t="shared" ref="EX26" si="1652">EX25+EW26</f>
        <v>100387.75949381638</v>
      </c>
      <c r="EY26">
        <f t="shared" ref="EY26" si="1653">EY25+EX26</f>
        <v>100387.75949381638</v>
      </c>
      <c r="EZ26">
        <f t="shared" ref="EZ26" si="1654">EZ25+EY26</f>
        <v>100387.75949381638</v>
      </c>
      <c r="FA26">
        <f t="shared" ref="FA26" si="1655">FA25+EZ26</f>
        <v>100387.75949381638</v>
      </c>
      <c r="FB26">
        <f t="shared" ref="FB26" si="1656">FB25+FA26</f>
        <v>100387.75949381638</v>
      </c>
      <c r="FC26">
        <f t="shared" ref="FC26" si="1657">FC25+FB26</f>
        <v>100387.75949381638</v>
      </c>
      <c r="FD26">
        <f t="shared" ref="FD26" si="1658">FD25+FC26</f>
        <v>100387.75949381638</v>
      </c>
      <c r="FE26">
        <f t="shared" ref="FE26" si="1659">FE25+FD26</f>
        <v>100387.75949381638</v>
      </c>
      <c r="FF26">
        <f t="shared" ref="FF26" si="1660">FF25+FE26</f>
        <v>100387.75949381638</v>
      </c>
      <c r="FG26">
        <f t="shared" ref="FG26" si="1661">FG25+FF26</f>
        <v>100387.75949381638</v>
      </c>
      <c r="FH26">
        <f t="shared" ref="FH26" si="1662">FH25+FG26</f>
        <v>100387.75949381638</v>
      </c>
      <c r="FI26">
        <f t="shared" ref="FI26" si="1663">FI25+FH26</f>
        <v>100387.75949381638</v>
      </c>
      <c r="FJ26">
        <f t="shared" ref="FJ26" si="1664">FJ25+FI26</f>
        <v>100387.75949381638</v>
      </c>
      <c r="FK26">
        <f t="shared" ref="FK26" si="1665">FK25+FJ26</f>
        <v>100387.75949381638</v>
      </c>
      <c r="FL26">
        <f t="shared" ref="FL26" si="1666">FL25+FK26</f>
        <v>100387.75949381638</v>
      </c>
      <c r="FM26">
        <f t="shared" ref="FM26" si="1667">FM25+FL26</f>
        <v>100387.75949381638</v>
      </c>
      <c r="FN26">
        <f t="shared" ref="FN26" si="1668">FN25+FM26</f>
        <v>100387.75949381638</v>
      </c>
      <c r="FO26">
        <f t="shared" ref="FO26" si="1669">FO25+FN26</f>
        <v>100387.75949381638</v>
      </c>
      <c r="FP26">
        <f t="shared" ref="FP26" si="1670">FP25+FO26</f>
        <v>100387.75949381638</v>
      </c>
      <c r="FQ26">
        <f t="shared" ref="FQ26" si="1671">FQ25+FP26</f>
        <v>100387.75949381638</v>
      </c>
      <c r="FR26">
        <f t="shared" ref="FR26" si="1672">FR25+FQ26</f>
        <v>100387.75949381638</v>
      </c>
      <c r="FS26">
        <f t="shared" ref="FS26" si="1673">FS25+FR26</f>
        <v>100387.75949381638</v>
      </c>
      <c r="FT26">
        <f t="shared" ref="FT26" si="1674">FT25+FS26</f>
        <v>100387.75949381638</v>
      </c>
      <c r="FU26">
        <f t="shared" ref="FU26" si="1675">FU25+FT26</f>
        <v>100387.75949381638</v>
      </c>
      <c r="FV26">
        <f t="shared" ref="FV26" si="1676">FV25+FU26</f>
        <v>100387.75949381638</v>
      </c>
      <c r="FW26">
        <f t="shared" ref="FW26" si="1677">FW25+FV26</f>
        <v>100387.75949381638</v>
      </c>
      <c r="FX26">
        <f t="shared" ref="FX26" si="1678">FX25+FW26</f>
        <v>100387.75949381638</v>
      </c>
      <c r="FY26">
        <f t="shared" ref="FY26" si="1679">FY25+FX26</f>
        <v>100387.75949381638</v>
      </c>
      <c r="FZ26">
        <f t="shared" ref="FZ26" si="1680">FZ25+FY26</f>
        <v>100387.75949381638</v>
      </c>
      <c r="GA26">
        <f t="shared" ref="GA26" si="1681">GA25+FZ26</f>
        <v>100387.75949381638</v>
      </c>
      <c r="GB26">
        <f t="shared" ref="GB26" si="1682">GB25+GA26</f>
        <v>100387.75949381638</v>
      </c>
      <c r="GC26">
        <f t="shared" ref="GC26" si="1683">GC25+GB26</f>
        <v>100387.75949381638</v>
      </c>
      <c r="GD26">
        <f t="shared" ref="GD26" si="1684">GD25+GC26</f>
        <v>100387.75949381638</v>
      </c>
      <c r="GE26">
        <f t="shared" ref="GE26" si="1685">GE25+GD26</f>
        <v>100387.75949381638</v>
      </c>
      <c r="GF26">
        <f t="shared" ref="GF26" si="1686">GF25+GE26</f>
        <v>100387.75949381638</v>
      </c>
      <c r="GG26">
        <f t="shared" ref="GG26" si="1687">GG25+GF26</f>
        <v>100387.75949381638</v>
      </c>
      <c r="GH26">
        <f t="shared" ref="GH26" si="1688">GH25+GG26</f>
        <v>100387.75949381638</v>
      </c>
      <c r="GI26">
        <f t="shared" ref="GI26" si="1689">GI25+GH26</f>
        <v>100387.75949381638</v>
      </c>
      <c r="GJ26">
        <f t="shared" ref="GJ26" si="1690">GJ25+GI26</f>
        <v>100387.75949381638</v>
      </c>
      <c r="GK26">
        <f t="shared" ref="GK26" si="1691">GK25+GJ26</f>
        <v>100387.75949381638</v>
      </c>
      <c r="GL26">
        <f t="shared" ref="GL26" si="1692">GL25+GK26</f>
        <v>100387.75949381638</v>
      </c>
      <c r="GM26">
        <f t="shared" ref="GM26" si="1693">GM25+GL26</f>
        <v>100387.75949381638</v>
      </c>
      <c r="GN26">
        <f t="shared" ref="GN26" si="1694">GN25+GM26</f>
        <v>100387.75949381638</v>
      </c>
      <c r="GO26">
        <f t="shared" ref="GO26" si="1695">GO25+GN26</f>
        <v>100387.75949381638</v>
      </c>
      <c r="GP26">
        <f t="shared" ref="GP26" si="1696">GP25+GO26</f>
        <v>100387.75949381638</v>
      </c>
      <c r="GQ26">
        <f t="shared" ref="GQ26" si="1697">GQ25+GP26</f>
        <v>100387.75949381638</v>
      </c>
      <c r="GR26">
        <f t="shared" ref="GR26" si="1698">GR25+GQ26</f>
        <v>100387.75949381638</v>
      </c>
      <c r="GS26">
        <f t="shared" ref="GS26" si="1699">GS25+GR26</f>
        <v>100387.75949381638</v>
      </c>
      <c r="GT26">
        <f t="shared" ref="GT26" si="1700">GT25+GS26</f>
        <v>100387.75949381638</v>
      </c>
      <c r="GU26">
        <f t="shared" ref="GU26" si="1701">GU25+GT26</f>
        <v>100387.75949381638</v>
      </c>
      <c r="GV26">
        <f t="shared" ref="GV26" si="1702">GV25+GU26</f>
        <v>100387.75949381638</v>
      </c>
      <c r="GW26">
        <f t="shared" ref="GW26" si="1703">GW25+GV26</f>
        <v>100387.75949381638</v>
      </c>
      <c r="GX26">
        <f t="shared" ref="GX26" si="1704">GX25+GW26</f>
        <v>100387.75949381638</v>
      </c>
      <c r="GY26">
        <f t="shared" ref="GY26" si="1705">GY25+GX26</f>
        <v>100387.75949381638</v>
      </c>
      <c r="GZ26">
        <f t="shared" ref="GZ26" si="1706">GZ25+GY26</f>
        <v>100387.75949381638</v>
      </c>
      <c r="HA26">
        <f t="shared" ref="HA26" si="1707">HA25+GZ26</f>
        <v>100387.75949381638</v>
      </c>
      <c r="HB26">
        <f t="shared" ref="HB26" si="1708">HB25+HA26</f>
        <v>100387.75949381638</v>
      </c>
      <c r="HC26">
        <f t="shared" ref="HC26" si="1709">HC25+HB26</f>
        <v>100387.75949381638</v>
      </c>
      <c r="HD26">
        <f t="shared" ref="HD26" si="1710">HD25+HC26</f>
        <v>100387.75949381638</v>
      </c>
      <c r="HE26">
        <f t="shared" ref="HE26" si="1711">HE25+HD26</f>
        <v>100387.75949381638</v>
      </c>
      <c r="HF26">
        <f t="shared" ref="HF26" si="1712">HF25+HE26</f>
        <v>100387.75949381638</v>
      </c>
      <c r="HG26">
        <f t="shared" ref="HG26" si="1713">HG25+HF26</f>
        <v>100387.75949381638</v>
      </c>
      <c r="HH26">
        <f t="shared" ref="HH26" si="1714">HH25+HG26</f>
        <v>100387.75949381638</v>
      </c>
      <c r="HI26">
        <f t="shared" ref="HI26" si="1715">HI25+HH26</f>
        <v>100387.75949381638</v>
      </c>
      <c r="HJ26">
        <f t="shared" ref="HJ26" si="1716">HJ25+HI26</f>
        <v>100387.75949381638</v>
      </c>
      <c r="HK26">
        <f t="shared" ref="HK26" si="1717">HK25+HJ26</f>
        <v>100387.75949381638</v>
      </c>
      <c r="HL26">
        <f t="shared" ref="HL26" si="1718">HL25+HK26</f>
        <v>100387.75949381638</v>
      </c>
      <c r="HM26">
        <f t="shared" ref="HM26" si="1719">HM25+HL26</f>
        <v>100387.75949381638</v>
      </c>
      <c r="HN26">
        <f t="shared" ref="HN26" si="1720">HN25+HM26</f>
        <v>100387.75949381638</v>
      </c>
      <c r="HO26">
        <f t="shared" ref="HO26" si="1721">HO25+HN26</f>
        <v>100387.75949381638</v>
      </c>
      <c r="HP26">
        <f t="shared" ref="HP26" si="1722">HP25+HO26</f>
        <v>100387.75949381638</v>
      </c>
      <c r="HQ26">
        <f t="shared" ref="HQ26" si="1723">HQ25+HP26</f>
        <v>100387.75949381638</v>
      </c>
      <c r="HR26">
        <f t="shared" ref="HR26" si="1724">HR25+HQ26</f>
        <v>100387.75949381638</v>
      </c>
      <c r="HS26">
        <f t="shared" ref="HS26" si="1725">HS25+HR26</f>
        <v>100387.75949381638</v>
      </c>
      <c r="HT26">
        <f t="shared" ref="HT26" si="1726">HT25+HS26</f>
        <v>100387.75949381638</v>
      </c>
      <c r="HU26">
        <f t="shared" ref="HU26" si="1727">HU25+HT26</f>
        <v>100387.75949381638</v>
      </c>
      <c r="HV26">
        <f t="shared" ref="HV26" si="1728">HV25+HU26</f>
        <v>100387.75949381638</v>
      </c>
      <c r="HW26">
        <f t="shared" ref="HW26" si="1729">HW25+HV26</f>
        <v>100387.75949381638</v>
      </c>
      <c r="HX26">
        <f t="shared" ref="HX26" si="1730">HX25+HW26</f>
        <v>100387.75949381638</v>
      </c>
      <c r="HY26">
        <f t="shared" ref="HY26" si="1731">HY25+HX26</f>
        <v>100387.75949381638</v>
      </c>
      <c r="HZ26">
        <f t="shared" ref="HZ26" si="1732">HZ25+HY26</f>
        <v>100387.75949381638</v>
      </c>
      <c r="IA26">
        <f t="shared" ref="IA26" si="1733">IA25+HZ26</f>
        <v>100387.75949381638</v>
      </c>
      <c r="IB26">
        <f t="shared" ref="IB26" si="1734">IB25+IA26</f>
        <v>100387.75949381638</v>
      </c>
      <c r="IC26">
        <f t="shared" ref="IC26" si="1735">IC25+IB26</f>
        <v>100387.75949381638</v>
      </c>
      <c r="ID26">
        <f t="shared" ref="ID26" si="1736">ID25+IC26</f>
        <v>100387.75949381638</v>
      </c>
      <c r="IE26">
        <f t="shared" ref="IE26" si="1737">IE25+ID26</f>
        <v>100387.75949381638</v>
      </c>
      <c r="IF26">
        <f t="shared" ref="IF26" si="1738">IF25+IE26</f>
        <v>100387.75949381638</v>
      </c>
      <c r="IG26">
        <f t="shared" ref="IG26" si="1739">IG25+IF26</f>
        <v>100387.75949381638</v>
      </c>
      <c r="IH26">
        <f t="shared" ref="IH26" si="1740">IH25+IG26</f>
        <v>100387.75949381638</v>
      </c>
      <c r="II26">
        <f t="shared" ref="II26" si="1741">II25+IH26</f>
        <v>100387.75949381638</v>
      </c>
      <c r="IJ26">
        <f t="shared" ref="IJ26" si="1742">IJ25+II26</f>
        <v>100387.75949381638</v>
      </c>
      <c r="IK26">
        <f t="shared" ref="IK26" si="1743">IK25+IJ26</f>
        <v>100387.75949381638</v>
      </c>
      <c r="IL26">
        <f t="shared" ref="IL26" si="1744">IL25+IK26</f>
        <v>100387.75949381638</v>
      </c>
      <c r="IM26">
        <f t="shared" ref="IM26" si="1745">IM25+IL26</f>
        <v>100387.75949381638</v>
      </c>
      <c r="IN26">
        <f t="shared" ref="IN26" si="1746">IN25+IM26</f>
        <v>100387.75949381638</v>
      </c>
      <c r="IO26">
        <f t="shared" ref="IO26" si="1747">IO25+IN26</f>
        <v>100387.75949381638</v>
      </c>
      <c r="IP26">
        <f t="shared" ref="IP26" si="1748">IP25+IO26</f>
        <v>100387.75949381638</v>
      </c>
      <c r="IQ26">
        <f t="shared" ref="IQ26" si="1749">IQ25+IP26</f>
        <v>100387.75949381638</v>
      </c>
      <c r="IR26">
        <f t="shared" ref="IR26" si="1750">IR25+IQ26</f>
        <v>100387.75949381638</v>
      </c>
      <c r="IS26">
        <f t="shared" ref="IS26" si="1751">IS25+IR26</f>
        <v>100387.75949381638</v>
      </c>
      <c r="IT26">
        <f t="shared" ref="IT26" si="1752">IT25+IS26</f>
        <v>100387.75949381638</v>
      </c>
      <c r="IU26">
        <f t="shared" ref="IU26" si="1753">IU25+IT26</f>
        <v>100387.75949381638</v>
      </c>
      <c r="IV26">
        <f t="shared" ref="IV26" si="1754">IV25+IU26</f>
        <v>100387.75949381638</v>
      </c>
      <c r="IW26">
        <f t="shared" ref="IW26" si="1755">IW25+IV26</f>
        <v>100387.75949381638</v>
      </c>
      <c r="IX26">
        <f t="shared" ref="IX26" si="1756">IX25+IW26</f>
        <v>100387.75949381638</v>
      </c>
      <c r="IY26">
        <f t="shared" ref="IY26" si="1757">IY25+IX26</f>
        <v>100387.75949381638</v>
      </c>
      <c r="IZ26">
        <f t="shared" ref="IZ26" si="1758">IZ25+IY26</f>
        <v>100387.75949381638</v>
      </c>
      <c r="JA26">
        <f t="shared" ref="JA26" si="1759">JA25+IZ26</f>
        <v>100387.75949381638</v>
      </c>
      <c r="JB26">
        <f t="shared" ref="JB26" si="1760">JB25+JA26</f>
        <v>100387.75949381638</v>
      </c>
      <c r="JC26">
        <f t="shared" ref="JC26" si="1761">JC25+JB26</f>
        <v>100387.75949381638</v>
      </c>
      <c r="JD26">
        <f t="shared" ref="JD26" si="1762">JD25+JC26</f>
        <v>100387.75949381638</v>
      </c>
      <c r="JE26">
        <f t="shared" ref="JE26" si="1763">JE25+JD26</f>
        <v>100387.75949381638</v>
      </c>
      <c r="JF26">
        <f t="shared" ref="JF26" si="1764">JF25+JE26</f>
        <v>100387.75949381638</v>
      </c>
      <c r="JG26">
        <f t="shared" ref="JG26" si="1765">JG25+JF26</f>
        <v>100387.75949381638</v>
      </c>
      <c r="JH26">
        <f t="shared" ref="JH26" si="1766">JH25+JG26</f>
        <v>100387.75949381638</v>
      </c>
      <c r="JI26">
        <f t="shared" ref="JI26" si="1767">JI25+JH26</f>
        <v>100387.75949381638</v>
      </c>
      <c r="JJ26">
        <f t="shared" ref="JJ26" si="1768">JJ25+JI26</f>
        <v>100387.75949381638</v>
      </c>
      <c r="JK26">
        <f t="shared" ref="JK26" si="1769">JK25+JJ26</f>
        <v>100387.75949381638</v>
      </c>
      <c r="JL26">
        <f t="shared" ref="JL26" si="1770">JL25+JK26</f>
        <v>100387.75949381638</v>
      </c>
      <c r="JM26">
        <f t="shared" ref="JM26" si="1771">JM25+JL26</f>
        <v>100387.75949381638</v>
      </c>
      <c r="JN26">
        <f t="shared" ref="JN26" si="1772">JN25+JM26</f>
        <v>100387.75949381638</v>
      </c>
      <c r="JO26">
        <f t="shared" ref="JO26" si="1773">JO25+JN26</f>
        <v>100387.75949381638</v>
      </c>
      <c r="JP26">
        <f t="shared" ref="JP26" si="1774">JP25+JO26</f>
        <v>100387.75949381638</v>
      </c>
      <c r="JQ26">
        <f t="shared" ref="JQ26" si="1775">JQ25+JP26</f>
        <v>100387.75949381638</v>
      </c>
      <c r="JR26">
        <f t="shared" ref="JR26" si="1776">JR25+JQ26</f>
        <v>100387.75949381638</v>
      </c>
      <c r="JS26">
        <f t="shared" ref="JS26" si="1777">JS25+JR26</f>
        <v>100387.75949381638</v>
      </c>
      <c r="JT26">
        <f t="shared" ref="JT26" si="1778">JT25+JS26</f>
        <v>100387.75949381638</v>
      </c>
      <c r="JU26">
        <f t="shared" ref="JU26" si="1779">JU25+JT26</f>
        <v>100387.75949381638</v>
      </c>
      <c r="JV26">
        <f t="shared" ref="JV26" si="1780">JV25+JU26</f>
        <v>100387.75949381638</v>
      </c>
      <c r="JW26">
        <f t="shared" ref="JW26" si="1781">JW25+JV26</f>
        <v>100387.75949381638</v>
      </c>
      <c r="JX26">
        <f t="shared" ref="JX26" si="1782">JX25+JW26</f>
        <v>100387.75949381638</v>
      </c>
      <c r="JY26">
        <f t="shared" ref="JY26" si="1783">JY25+JX26</f>
        <v>100387.75949381638</v>
      </c>
      <c r="JZ26">
        <f t="shared" ref="JZ26" si="1784">JZ25+JY26</f>
        <v>100387.75949381638</v>
      </c>
      <c r="KA26">
        <f t="shared" ref="KA26" si="1785">KA25+JZ26</f>
        <v>100387.75949381638</v>
      </c>
      <c r="KB26">
        <f t="shared" ref="KB26" si="1786">KB25+KA26</f>
        <v>100387.75949381638</v>
      </c>
      <c r="KC26">
        <f t="shared" ref="KC26" si="1787">KC25+KB26</f>
        <v>100387.75949381638</v>
      </c>
      <c r="KD26">
        <f t="shared" ref="KD26" si="1788">KD25+KC26</f>
        <v>100387.75949381638</v>
      </c>
      <c r="KE26">
        <f t="shared" ref="KE26" si="1789">KE25+KD26</f>
        <v>100387.75949381638</v>
      </c>
      <c r="KF26">
        <f t="shared" ref="KF26" si="1790">KF25+KE26</f>
        <v>100387.75949381638</v>
      </c>
      <c r="KG26">
        <f t="shared" ref="KG26" si="1791">KG25+KF26</f>
        <v>100387.75949381638</v>
      </c>
      <c r="KH26">
        <f t="shared" ref="KH26" si="1792">KH25+KG26</f>
        <v>100387.75949381638</v>
      </c>
      <c r="KI26">
        <f t="shared" ref="KI26" si="1793">KI25+KH26</f>
        <v>100387.75949381638</v>
      </c>
      <c r="KJ26">
        <f t="shared" ref="KJ26" si="1794">KJ25+KI26</f>
        <v>100387.75949381638</v>
      </c>
      <c r="KK26">
        <f t="shared" ref="KK26" si="1795">KK25+KJ26</f>
        <v>100387.75949381638</v>
      </c>
      <c r="KL26">
        <f t="shared" ref="KL26" si="1796">KL25+KK26</f>
        <v>100387.75949381638</v>
      </c>
      <c r="KM26">
        <f t="shared" ref="KM26" si="1797">KM25+KL26</f>
        <v>100387.75949381638</v>
      </c>
      <c r="KN26">
        <f t="shared" ref="KN26" si="1798">KN25+KM26</f>
        <v>100387.75949381638</v>
      </c>
      <c r="KO26">
        <f t="shared" ref="KO26" si="1799">KO25+KN26</f>
        <v>100387.75949381638</v>
      </c>
      <c r="KP26">
        <f t="shared" ref="KP26" si="1800">KP25+KO26</f>
        <v>100387.75949381638</v>
      </c>
      <c r="KQ26">
        <f t="shared" ref="KQ26" si="1801">KQ25+KP26</f>
        <v>100387.75949381638</v>
      </c>
      <c r="KR26">
        <f t="shared" ref="KR26" si="1802">KR25+KQ26</f>
        <v>100387.75949381638</v>
      </c>
      <c r="KS26">
        <f t="shared" ref="KS26" si="1803">KS25+KR26</f>
        <v>100387.75949381638</v>
      </c>
      <c r="KT26">
        <f t="shared" ref="KT26" si="1804">KT25+KS26</f>
        <v>100387.75949381638</v>
      </c>
      <c r="KU26">
        <f t="shared" ref="KU26" si="1805">KU25+KT26</f>
        <v>100387.75949381638</v>
      </c>
      <c r="KV26">
        <f t="shared" ref="KV26" si="1806">KV25+KU26</f>
        <v>100387.75949381638</v>
      </c>
      <c r="KW26">
        <f t="shared" ref="KW26" si="1807">KW25+KV26</f>
        <v>100387.75949381638</v>
      </c>
      <c r="KX26">
        <f t="shared" ref="KX26" si="1808">KX25+KW26</f>
        <v>100387.75949381638</v>
      </c>
      <c r="KY26">
        <f t="shared" ref="KY26" si="1809">KY25+KX26</f>
        <v>100387.75949381638</v>
      </c>
      <c r="KZ26">
        <f t="shared" ref="KZ26" si="1810">KZ25+KY26</f>
        <v>100387.75949381638</v>
      </c>
      <c r="LA26">
        <f t="shared" ref="LA26" si="1811">LA25+KZ26</f>
        <v>100387.75949381638</v>
      </c>
      <c r="LB26">
        <f t="shared" ref="LB26" si="1812">LB25+LA26</f>
        <v>100387.75949381638</v>
      </c>
      <c r="LC26">
        <f t="shared" ref="LC26" si="1813">LC25+LB26</f>
        <v>100387.75949381638</v>
      </c>
      <c r="LD26">
        <f t="shared" ref="LD26" si="1814">LD25+LC26</f>
        <v>100387.75949381638</v>
      </c>
      <c r="LE26">
        <f t="shared" ref="LE26" si="1815">LE25+LD26</f>
        <v>100387.75949381638</v>
      </c>
      <c r="LF26">
        <f t="shared" ref="LF26" si="1816">LF25+LE26</f>
        <v>100387.75949381638</v>
      </c>
      <c r="LG26">
        <f t="shared" ref="LG26" si="1817">LG25+LF26</f>
        <v>100387.75949381638</v>
      </c>
      <c r="LH26">
        <f t="shared" ref="LH26" si="1818">LH25+LG26</f>
        <v>100387.75949381638</v>
      </c>
      <c r="LI26">
        <f t="shared" ref="LI26" si="1819">LI25+LH26</f>
        <v>100387.75949381638</v>
      </c>
      <c r="LJ26">
        <f t="shared" ref="LJ26" si="1820">LJ25+LI26</f>
        <v>100387.75949381638</v>
      </c>
      <c r="LK26">
        <f t="shared" ref="LK26" si="1821">LK25+LJ26</f>
        <v>100387.75949381638</v>
      </c>
      <c r="LL26">
        <f t="shared" ref="LL26" si="1822">LL25+LK26</f>
        <v>100387.75949381638</v>
      </c>
      <c r="LM26">
        <f t="shared" ref="LM26" si="1823">LM25+LL26</f>
        <v>100387.75949381638</v>
      </c>
      <c r="LN26">
        <f t="shared" ref="LN26" si="1824">LN25+LM26</f>
        <v>100387.75949381638</v>
      </c>
      <c r="LO26">
        <f t="shared" ref="LO26" si="1825">LO25+LN26</f>
        <v>100387.75949381638</v>
      </c>
      <c r="LP26">
        <f t="shared" ref="LP26" si="1826">LP25+LO26</f>
        <v>100387.75949381638</v>
      </c>
      <c r="LQ26">
        <f t="shared" ref="LQ26" si="1827">LQ25+LP26</f>
        <v>100387.75949381638</v>
      </c>
      <c r="LR26">
        <f t="shared" ref="LR26" si="1828">LR25+LQ26</f>
        <v>100387.75949381638</v>
      </c>
      <c r="LS26">
        <f t="shared" ref="LS26" si="1829">LS25+LR26</f>
        <v>100387.75949381638</v>
      </c>
      <c r="LT26">
        <f t="shared" ref="LT26" si="1830">LT25+LS26</f>
        <v>100387.75949381638</v>
      </c>
      <c r="LU26">
        <f t="shared" ref="LU26" si="1831">LU25+LT26</f>
        <v>100387.75949381638</v>
      </c>
      <c r="LV26">
        <f t="shared" ref="LV26" si="1832">LV25+LU26</f>
        <v>100387.75949381638</v>
      </c>
      <c r="LW26">
        <f t="shared" ref="LW26" si="1833">LW25+LV26</f>
        <v>100387.75949381638</v>
      </c>
      <c r="LX26">
        <f t="shared" ref="LX26" si="1834">LX25+LW26</f>
        <v>100387.75949381638</v>
      </c>
      <c r="LY26">
        <f t="shared" ref="LY26" si="1835">LY25+LX26</f>
        <v>100387.75949381638</v>
      </c>
      <c r="LZ26">
        <f t="shared" ref="LZ26" si="1836">LZ25+LY26</f>
        <v>100387.75949381638</v>
      </c>
      <c r="MA26">
        <f t="shared" ref="MA26" si="1837">MA25+LZ26</f>
        <v>100387.75949381638</v>
      </c>
      <c r="MB26">
        <f t="shared" ref="MB26" si="1838">MB25+MA26</f>
        <v>100387.75949381638</v>
      </c>
      <c r="MC26">
        <f t="shared" ref="MC26" si="1839">MC25+MB26</f>
        <v>100387.75949381638</v>
      </c>
      <c r="MD26">
        <f t="shared" ref="MD26" si="1840">MD25+MC26</f>
        <v>100387.75949381638</v>
      </c>
      <c r="ME26">
        <f t="shared" ref="ME26" si="1841">ME25+MD26</f>
        <v>100387.75949381638</v>
      </c>
      <c r="MF26">
        <f t="shared" ref="MF26" si="1842">MF25+ME26</f>
        <v>100387.75949381638</v>
      </c>
      <c r="MG26">
        <f t="shared" ref="MG26" si="1843">MG25+MF26</f>
        <v>100387.75949381638</v>
      </c>
      <c r="MH26">
        <f t="shared" ref="MH26" si="1844">MH25+MG26</f>
        <v>100387.75949381638</v>
      </c>
      <c r="MI26">
        <f t="shared" ref="MI26" si="1845">MI25+MH26</f>
        <v>100387.75949381638</v>
      </c>
      <c r="MJ26">
        <f t="shared" ref="MJ26" si="1846">MJ25+MI26</f>
        <v>100387.75949381638</v>
      </c>
      <c r="MK26">
        <f t="shared" ref="MK26" si="1847">MK25+MJ26</f>
        <v>100387.75949381638</v>
      </c>
      <c r="ML26">
        <f t="shared" ref="ML26" si="1848">ML25+MK26</f>
        <v>100387.75949381638</v>
      </c>
      <c r="MM26">
        <f t="shared" ref="MM26" si="1849">MM25+ML26</f>
        <v>100387.75949381638</v>
      </c>
      <c r="MN26">
        <f t="shared" ref="MN26" si="1850">MN25+MM26</f>
        <v>100387.75949381638</v>
      </c>
      <c r="MO26">
        <f t="shared" ref="MO26" si="1851">MO25+MN26</f>
        <v>100387.75949381638</v>
      </c>
      <c r="MP26">
        <f t="shared" ref="MP26" si="1852">MP25+MO26</f>
        <v>100387.75949381638</v>
      </c>
      <c r="MQ26">
        <f t="shared" ref="MQ26" si="1853">MQ25+MP26</f>
        <v>100387.75949381638</v>
      </c>
      <c r="MR26">
        <f t="shared" ref="MR26" si="1854">MR25+MQ26</f>
        <v>100387.75949381638</v>
      </c>
      <c r="MS26">
        <f t="shared" ref="MS26" si="1855">MS25+MR26</f>
        <v>100387.75949381638</v>
      </c>
      <c r="MT26">
        <f t="shared" ref="MT26" si="1856">MT25+MS26</f>
        <v>100387.75949381638</v>
      </c>
      <c r="MU26">
        <f t="shared" ref="MU26" si="1857">MU25+MT26</f>
        <v>100387.75949381638</v>
      </c>
      <c r="MV26">
        <f t="shared" ref="MV26" si="1858">MV25+MU26</f>
        <v>100387.75949381638</v>
      </c>
      <c r="MW26">
        <f t="shared" ref="MW26" si="1859">MW25+MV26</f>
        <v>100387.75949381638</v>
      </c>
      <c r="MX26">
        <f t="shared" ref="MX26" si="1860">MX25+MW26</f>
        <v>100387.75949381638</v>
      </c>
      <c r="MY26">
        <f t="shared" ref="MY26" si="1861">MY25+MX26</f>
        <v>100387.75949381638</v>
      </c>
      <c r="MZ26">
        <f t="shared" ref="MZ26" si="1862">MZ25+MY26</f>
        <v>100387.75949381638</v>
      </c>
      <c r="NA26">
        <f t="shared" ref="NA26" si="1863">NA25+MZ26</f>
        <v>100387.75949381638</v>
      </c>
      <c r="NB26">
        <f t="shared" ref="NB26" si="1864">NB25+NA26</f>
        <v>100387.75949381638</v>
      </c>
      <c r="NC26">
        <f t="shared" ref="NC26" si="1865">NC25+NB26</f>
        <v>100387.75949381638</v>
      </c>
      <c r="ND26">
        <f t="shared" ref="ND26" si="1866">ND25+NC26</f>
        <v>100387.75949381638</v>
      </c>
      <c r="NE26">
        <f t="shared" ref="NE26" si="1867">NE25+ND26</f>
        <v>100387.75949381638</v>
      </c>
      <c r="NF26">
        <f t="shared" ref="NF26" si="1868">NF25+NE26</f>
        <v>100387.75949381638</v>
      </c>
      <c r="NG26">
        <f t="shared" ref="NG26" si="1869">NG25+NF26</f>
        <v>100387.75949381638</v>
      </c>
      <c r="NH26">
        <f t="shared" ref="NH26" si="1870">NH25+NG26</f>
        <v>100387.75949381638</v>
      </c>
      <c r="NI26">
        <f t="shared" ref="NI26" si="1871">NI25+NH26</f>
        <v>100387.75949381638</v>
      </c>
      <c r="NJ26">
        <f t="shared" ref="NJ26" si="1872">NJ25+NI26</f>
        <v>100387.75949381638</v>
      </c>
      <c r="NK26">
        <f t="shared" ref="NK26" si="1873">NK25+NJ26</f>
        <v>100387.75949381638</v>
      </c>
      <c r="NL26">
        <f t="shared" ref="NL26" si="1874">NL25+NK26</f>
        <v>100387.75949381638</v>
      </c>
      <c r="NM26">
        <f t="shared" ref="NM26" si="1875">NM25+NL26</f>
        <v>100387.75949381638</v>
      </c>
      <c r="NN26">
        <f t="shared" ref="NN26" si="1876">NN25+NM26</f>
        <v>100387.75949381638</v>
      </c>
      <c r="NO26">
        <f t="shared" ref="NO26" si="1877">NO25+NN26</f>
        <v>100387.75949381638</v>
      </c>
      <c r="NP26">
        <f t="shared" ref="NP26" si="1878">NP25+NO26</f>
        <v>100387.75949381638</v>
      </c>
      <c r="NQ26">
        <f t="shared" ref="NQ26" si="1879">NQ25+NP26</f>
        <v>100387.75949381638</v>
      </c>
      <c r="NR26">
        <f t="shared" ref="NR26" si="1880">NR25+NQ26</f>
        <v>100387.75949381638</v>
      </c>
      <c r="NS26">
        <f t="shared" ref="NS26" si="1881">NS25+NR26</f>
        <v>100387.75949381638</v>
      </c>
      <c r="NT26">
        <f t="shared" ref="NT26" si="1882">NT25+NS26</f>
        <v>100387.75949381638</v>
      </c>
      <c r="NU26">
        <f t="shared" ref="NU26" si="1883">NU25+NT26</f>
        <v>100387.75949381638</v>
      </c>
      <c r="NV26">
        <f t="shared" ref="NV26" si="1884">NV25+NU26</f>
        <v>100387.75949381638</v>
      </c>
      <c r="NW26">
        <f t="shared" ref="NW26" si="1885">NW25+NV26</f>
        <v>100387.75949381638</v>
      </c>
      <c r="NX26">
        <f t="shared" ref="NX26" si="1886">NX25+NW26</f>
        <v>100387.75949381638</v>
      </c>
      <c r="NY26">
        <f t="shared" ref="NY26" si="1887">NY25+NX26</f>
        <v>100387.75949381638</v>
      </c>
      <c r="NZ26">
        <f t="shared" ref="NZ26" si="1888">NZ25+NY26</f>
        <v>100387.75949381638</v>
      </c>
      <c r="OA26">
        <f t="shared" ref="OA26" si="1889">OA25+NZ26</f>
        <v>100387.75949381638</v>
      </c>
      <c r="OB26">
        <f t="shared" ref="OB26" si="1890">OB25+OA26</f>
        <v>100387.75949381638</v>
      </c>
      <c r="OC26">
        <f t="shared" ref="OC26" si="1891">OC25+OB26</f>
        <v>100387.75949381638</v>
      </c>
      <c r="OD26">
        <f t="shared" ref="OD26" si="1892">OD25+OC26</f>
        <v>100387.75949381638</v>
      </c>
      <c r="OE26">
        <f t="shared" ref="OE26" si="1893">OE25+OD26</f>
        <v>100387.75949381638</v>
      </c>
      <c r="OF26">
        <f t="shared" ref="OF26" si="1894">OF25+OE26</f>
        <v>100387.75949381638</v>
      </c>
      <c r="OG26">
        <f t="shared" ref="OG26" si="1895">OG25+OF26</f>
        <v>100387.75949381638</v>
      </c>
      <c r="OH26">
        <f t="shared" ref="OH26" si="1896">OH25+OG26</f>
        <v>100387.75949381638</v>
      </c>
      <c r="OI26">
        <f t="shared" ref="OI26" si="1897">OI25+OH26</f>
        <v>100387.75949381638</v>
      </c>
      <c r="OJ26">
        <f t="shared" ref="OJ26" si="1898">OJ25+OI26</f>
        <v>100387.75949381638</v>
      </c>
      <c r="OK26">
        <f t="shared" ref="OK26" si="1899">OK25+OJ26</f>
        <v>100387.75949381638</v>
      </c>
      <c r="OL26">
        <f t="shared" ref="OL26" si="1900">OL25+OK26</f>
        <v>100387.75949381638</v>
      </c>
    </row>
    <row r="27" spans="1:402" x14ac:dyDescent="0.2">
      <c r="A27">
        <f>ROUND(A26/1000,1)</f>
        <v>100.4</v>
      </c>
      <c r="B27" t="s">
        <v>10</v>
      </c>
      <c r="C27">
        <v>1</v>
      </c>
      <c r="D27">
        <f>C27+1</f>
        <v>2</v>
      </c>
      <c r="E27">
        <f t="shared" ref="E27:BP27" si="1901">D27+1</f>
        <v>3</v>
      </c>
      <c r="F27">
        <f t="shared" si="1901"/>
        <v>4</v>
      </c>
      <c r="G27">
        <f t="shared" si="1901"/>
        <v>5</v>
      </c>
      <c r="H27">
        <f t="shared" si="1901"/>
        <v>6</v>
      </c>
      <c r="I27">
        <f t="shared" si="1901"/>
        <v>7</v>
      </c>
      <c r="J27">
        <f t="shared" si="1901"/>
        <v>8</v>
      </c>
      <c r="K27">
        <f t="shared" si="1901"/>
        <v>9</v>
      </c>
      <c r="L27">
        <f t="shared" si="1901"/>
        <v>10</v>
      </c>
      <c r="M27">
        <f t="shared" si="1901"/>
        <v>11</v>
      </c>
      <c r="N27">
        <f t="shared" si="1901"/>
        <v>12</v>
      </c>
      <c r="O27">
        <f t="shared" si="1901"/>
        <v>13</v>
      </c>
      <c r="P27">
        <f t="shared" si="1901"/>
        <v>14</v>
      </c>
      <c r="Q27">
        <f t="shared" si="1901"/>
        <v>15</v>
      </c>
      <c r="R27">
        <f t="shared" si="1901"/>
        <v>16</v>
      </c>
      <c r="S27">
        <f t="shared" si="1901"/>
        <v>17</v>
      </c>
      <c r="T27">
        <f t="shared" si="1901"/>
        <v>18</v>
      </c>
      <c r="U27">
        <f t="shared" si="1901"/>
        <v>19</v>
      </c>
      <c r="V27">
        <f t="shared" si="1901"/>
        <v>20</v>
      </c>
      <c r="W27">
        <f t="shared" si="1901"/>
        <v>21</v>
      </c>
      <c r="X27">
        <f t="shared" si="1901"/>
        <v>22</v>
      </c>
      <c r="Y27">
        <f t="shared" si="1901"/>
        <v>23</v>
      </c>
      <c r="Z27">
        <f t="shared" si="1901"/>
        <v>24</v>
      </c>
      <c r="AA27">
        <f t="shared" si="1901"/>
        <v>25</v>
      </c>
      <c r="AB27">
        <f t="shared" si="1901"/>
        <v>26</v>
      </c>
      <c r="AC27">
        <f t="shared" si="1901"/>
        <v>27</v>
      </c>
      <c r="AD27">
        <f t="shared" si="1901"/>
        <v>28</v>
      </c>
      <c r="AE27">
        <f t="shared" si="1901"/>
        <v>29</v>
      </c>
      <c r="AF27">
        <f t="shared" si="1901"/>
        <v>30</v>
      </c>
      <c r="AG27">
        <f t="shared" si="1901"/>
        <v>31</v>
      </c>
      <c r="AH27">
        <f t="shared" si="1901"/>
        <v>32</v>
      </c>
      <c r="AI27">
        <f t="shared" si="1901"/>
        <v>33</v>
      </c>
      <c r="AJ27">
        <f t="shared" si="1901"/>
        <v>34</v>
      </c>
      <c r="AK27">
        <f t="shared" si="1901"/>
        <v>35</v>
      </c>
      <c r="AL27">
        <f t="shared" si="1901"/>
        <v>36</v>
      </c>
      <c r="AM27">
        <f t="shared" si="1901"/>
        <v>37</v>
      </c>
      <c r="AN27">
        <f t="shared" si="1901"/>
        <v>38</v>
      </c>
      <c r="AO27">
        <f t="shared" si="1901"/>
        <v>39</v>
      </c>
      <c r="AP27">
        <f t="shared" si="1901"/>
        <v>40</v>
      </c>
      <c r="AQ27">
        <f t="shared" si="1901"/>
        <v>41</v>
      </c>
      <c r="AR27">
        <f t="shared" si="1901"/>
        <v>42</v>
      </c>
      <c r="AS27">
        <f t="shared" si="1901"/>
        <v>43</v>
      </c>
      <c r="AT27">
        <f t="shared" si="1901"/>
        <v>44</v>
      </c>
      <c r="AU27">
        <f t="shared" si="1901"/>
        <v>45</v>
      </c>
      <c r="AV27">
        <f t="shared" si="1901"/>
        <v>46</v>
      </c>
      <c r="AW27">
        <f t="shared" si="1901"/>
        <v>47</v>
      </c>
      <c r="AX27">
        <f t="shared" si="1901"/>
        <v>48</v>
      </c>
      <c r="AY27">
        <f t="shared" si="1901"/>
        <v>49</v>
      </c>
      <c r="AZ27">
        <f t="shared" si="1901"/>
        <v>50</v>
      </c>
      <c r="BA27">
        <f t="shared" si="1901"/>
        <v>51</v>
      </c>
      <c r="BB27">
        <f t="shared" si="1901"/>
        <v>52</v>
      </c>
      <c r="BC27">
        <f t="shared" si="1901"/>
        <v>53</v>
      </c>
      <c r="BD27">
        <f t="shared" si="1901"/>
        <v>54</v>
      </c>
      <c r="BE27">
        <f t="shared" si="1901"/>
        <v>55</v>
      </c>
      <c r="BF27">
        <f t="shared" si="1901"/>
        <v>56</v>
      </c>
      <c r="BG27">
        <f t="shared" si="1901"/>
        <v>57</v>
      </c>
      <c r="BH27">
        <f t="shared" si="1901"/>
        <v>58</v>
      </c>
      <c r="BI27">
        <f t="shared" si="1901"/>
        <v>59</v>
      </c>
      <c r="BJ27">
        <f t="shared" si="1901"/>
        <v>60</v>
      </c>
      <c r="BK27">
        <f t="shared" si="1901"/>
        <v>61</v>
      </c>
      <c r="BL27">
        <f t="shared" si="1901"/>
        <v>62</v>
      </c>
      <c r="BM27">
        <f t="shared" si="1901"/>
        <v>63</v>
      </c>
      <c r="BN27">
        <f t="shared" si="1901"/>
        <v>64</v>
      </c>
      <c r="BO27">
        <f t="shared" si="1901"/>
        <v>65</v>
      </c>
      <c r="BP27">
        <f t="shared" si="1901"/>
        <v>66</v>
      </c>
      <c r="BQ27">
        <f t="shared" ref="BQ27:DR27" si="1902">BP27+1</f>
        <v>67</v>
      </c>
      <c r="BR27">
        <f t="shared" si="1902"/>
        <v>68</v>
      </c>
      <c r="BS27">
        <f t="shared" si="1902"/>
        <v>69</v>
      </c>
      <c r="BT27">
        <f t="shared" si="1902"/>
        <v>70</v>
      </c>
      <c r="BU27">
        <f t="shared" si="1902"/>
        <v>71</v>
      </c>
      <c r="BV27">
        <f t="shared" si="1902"/>
        <v>72</v>
      </c>
      <c r="BW27">
        <f t="shared" si="1902"/>
        <v>73</v>
      </c>
      <c r="BX27">
        <f t="shared" si="1902"/>
        <v>74</v>
      </c>
      <c r="BY27">
        <f t="shared" si="1902"/>
        <v>75</v>
      </c>
      <c r="BZ27">
        <f t="shared" si="1902"/>
        <v>76</v>
      </c>
      <c r="CA27">
        <f t="shared" si="1902"/>
        <v>77</v>
      </c>
      <c r="CB27">
        <f t="shared" si="1902"/>
        <v>78</v>
      </c>
      <c r="CC27">
        <f t="shared" si="1902"/>
        <v>79</v>
      </c>
      <c r="CD27">
        <f t="shared" si="1902"/>
        <v>80</v>
      </c>
      <c r="CE27">
        <f t="shared" si="1902"/>
        <v>81</v>
      </c>
      <c r="CF27">
        <f t="shared" si="1902"/>
        <v>82</v>
      </c>
      <c r="CG27">
        <f t="shared" si="1902"/>
        <v>83</v>
      </c>
      <c r="CH27">
        <f t="shared" si="1902"/>
        <v>84</v>
      </c>
      <c r="CI27">
        <f t="shared" si="1902"/>
        <v>85</v>
      </c>
      <c r="CJ27">
        <f t="shared" si="1902"/>
        <v>86</v>
      </c>
      <c r="CK27">
        <f t="shared" si="1902"/>
        <v>87</v>
      </c>
      <c r="CL27">
        <f t="shared" si="1902"/>
        <v>88</v>
      </c>
      <c r="CM27">
        <f t="shared" si="1902"/>
        <v>89</v>
      </c>
      <c r="CN27">
        <f t="shared" si="1902"/>
        <v>90</v>
      </c>
      <c r="CO27">
        <f t="shared" si="1902"/>
        <v>91</v>
      </c>
      <c r="CP27">
        <f t="shared" si="1902"/>
        <v>92</v>
      </c>
      <c r="CQ27">
        <f t="shared" si="1902"/>
        <v>93</v>
      </c>
      <c r="CR27">
        <f t="shared" si="1902"/>
        <v>94</v>
      </c>
      <c r="CS27">
        <f t="shared" si="1902"/>
        <v>95</v>
      </c>
      <c r="CT27">
        <f t="shared" si="1902"/>
        <v>96</v>
      </c>
      <c r="CU27">
        <f t="shared" si="1902"/>
        <v>97</v>
      </c>
      <c r="CV27">
        <f t="shared" si="1902"/>
        <v>98</v>
      </c>
      <c r="CW27">
        <f t="shared" si="1902"/>
        <v>99</v>
      </c>
      <c r="CX27">
        <f t="shared" si="1902"/>
        <v>100</v>
      </c>
      <c r="CY27">
        <f t="shared" si="1902"/>
        <v>101</v>
      </c>
      <c r="CZ27">
        <f t="shared" si="1902"/>
        <v>102</v>
      </c>
      <c r="DA27">
        <f t="shared" si="1902"/>
        <v>103</v>
      </c>
      <c r="DB27">
        <f t="shared" si="1902"/>
        <v>104</v>
      </c>
      <c r="DC27">
        <f t="shared" si="1902"/>
        <v>105</v>
      </c>
      <c r="DD27">
        <f t="shared" si="1902"/>
        <v>106</v>
      </c>
      <c r="DE27">
        <f t="shared" si="1902"/>
        <v>107</v>
      </c>
      <c r="DF27">
        <f t="shared" si="1902"/>
        <v>108</v>
      </c>
      <c r="DG27">
        <f t="shared" si="1902"/>
        <v>109</v>
      </c>
      <c r="DH27">
        <f t="shared" si="1902"/>
        <v>110</v>
      </c>
      <c r="DI27">
        <f t="shared" si="1902"/>
        <v>111</v>
      </c>
      <c r="DJ27">
        <f t="shared" si="1902"/>
        <v>112</v>
      </c>
      <c r="DK27">
        <f t="shared" si="1902"/>
        <v>113</v>
      </c>
      <c r="DL27">
        <f t="shared" si="1902"/>
        <v>114</v>
      </c>
      <c r="DM27">
        <f t="shared" si="1902"/>
        <v>115</v>
      </c>
      <c r="DN27">
        <f t="shared" si="1902"/>
        <v>116</v>
      </c>
      <c r="DO27">
        <f t="shared" si="1902"/>
        <v>117</v>
      </c>
      <c r="DP27">
        <f t="shared" si="1902"/>
        <v>118</v>
      </c>
      <c r="DQ27">
        <f t="shared" si="1902"/>
        <v>119</v>
      </c>
      <c r="DR27">
        <f t="shared" si="1902"/>
        <v>120</v>
      </c>
      <c r="DS27">
        <f t="shared" ref="DS27:EK27" si="1903">DR27+1</f>
        <v>121</v>
      </c>
      <c r="DT27">
        <f t="shared" si="1903"/>
        <v>122</v>
      </c>
      <c r="DU27">
        <f t="shared" si="1903"/>
        <v>123</v>
      </c>
      <c r="DV27">
        <f t="shared" si="1903"/>
        <v>124</v>
      </c>
      <c r="DW27">
        <f t="shared" si="1903"/>
        <v>125</v>
      </c>
      <c r="DX27">
        <f t="shared" si="1903"/>
        <v>126</v>
      </c>
      <c r="DY27">
        <f t="shared" si="1903"/>
        <v>127</v>
      </c>
      <c r="DZ27">
        <f t="shared" si="1903"/>
        <v>128</v>
      </c>
      <c r="EA27">
        <f t="shared" si="1903"/>
        <v>129</v>
      </c>
      <c r="EB27">
        <f t="shared" si="1903"/>
        <v>130</v>
      </c>
      <c r="EC27">
        <f t="shared" si="1903"/>
        <v>131</v>
      </c>
      <c r="ED27">
        <f t="shared" si="1903"/>
        <v>132</v>
      </c>
      <c r="EE27">
        <f t="shared" si="1903"/>
        <v>133</v>
      </c>
      <c r="EF27">
        <f t="shared" si="1903"/>
        <v>134</v>
      </c>
      <c r="EG27">
        <f t="shared" si="1903"/>
        <v>135</v>
      </c>
      <c r="EH27">
        <f t="shared" si="1903"/>
        <v>136</v>
      </c>
      <c r="EI27">
        <f t="shared" si="1903"/>
        <v>137</v>
      </c>
      <c r="EJ27">
        <f t="shared" si="1903"/>
        <v>138</v>
      </c>
      <c r="EK27">
        <f t="shared" si="1903"/>
        <v>139</v>
      </c>
      <c r="EL27">
        <f t="shared" ref="EL27:FF27" si="1904">EK27+1</f>
        <v>140</v>
      </c>
      <c r="EM27">
        <f t="shared" si="1904"/>
        <v>141</v>
      </c>
      <c r="EN27">
        <f t="shared" si="1904"/>
        <v>142</v>
      </c>
      <c r="EO27">
        <f t="shared" si="1904"/>
        <v>143</v>
      </c>
      <c r="EP27">
        <f t="shared" si="1904"/>
        <v>144</v>
      </c>
      <c r="EQ27">
        <f t="shared" si="1904"/>
        <v>145</v>
      </c>
      <c r="ER27">
        <f t="shared" si="1904"/>
        <v>146</v>
      </c>
      <c r="ES27">
        <f t="shared" si="1904"/>
        <v>147</v>
      </c>
      <c r="ET27">
        <f t="shared" si="1904"/>
        <v>148</v>
      </c>
      <c r="EU27">
        <f t="shared" si="1904"/>
        <v>149</v>
      </c>
      <c r="EV27">
        <f t="shared" si="1904"/>
        <v>150</v>
      </c>
      <c r="EW27">
        <f t="shared" si="1904"/>
        <v>151</v>
      </c>
      <c r="EX27">
        <f t="shared" si="1904"/>
        <v>152</v>
      </c>
      <c r="EY27">
        <f t="shared" si="1904"/>
        <v>153</v>
      </c>
      <c r="EZ27">
        <f t="shared" si="1904"/>
        <v>154</v>
      </c>
      <c r="FA27">
        <f t="shared" si="1904"/>
        <v>155</v>
      </c>
      <c r="FB27">
        <f t="shared" si="1904"/>
        <v>156</v>
      </c>
      <c r="FC27">
        <f t="shared" si="1904"/>
        <v>157</v>
      </c>
      <c r="FD27">
        <f t="shared" si="1904"/>
        <v>158</v>
      </c>
      <c r="FE27">
        <f t="shared" si="1904"/>
        <v>159</v>
      </c>
      <c r="FF27">
        <f t="shared" si="1904"/>
        <v>160</v>
      </c>
      <c r="FG27">
        <f t="shared" ref="FG27:GS27" si="1905">FF27+1</f>
        <v>161</v>
      </c>
      <c r="FH27">
        <f t="shared" si="1905"/>
        <v>162</v>
      </c>
      <c r="FI27">
        <f t="shared" si="1905"/>
        <v>163</v>
      </c>
      <c r="FJ27">
        <f t="shared" si="1905"/>
        <v>164</v>
      </c>
      <c r="FK27">
        <f t="shared" si="1905"/>
        <v>165</v>
      </c>
      <c r="FL27">
        <f t="shared" si="1905"/>
        <v>166</v>
      </c>
      <c r="FM27">
        <f t="shared" si="1905"/>
        <v>167</v>
      </c>
      <c r="FN27">
        <f t="shared" si="1905"/>
        <v>168</v>
      </c>
      <c r="FO27">
        <f t="shared" si="1905"/>
        <v>169</v>
      </c>
      <c r="FP27">
        <f t="shared" si="1905"/>
        <v>170</v>
      </c>
      <c r="FQ27">
        <f t="shared" si="1905"/>
        <v>171</v>
      </c>
      <c r="FR27">
        <f t="shared" si="1905"/>
        <v>172</v>
      </c>
      <c r="FS27">
        <f t="shared" si="1905"/>
        <v>173</v>
      </c>
      <c r="FT27">
        <f t="shared" si="1905"/>
        <v>174</v>
      </c>
      <c r="FU27">
        <f t="shared" si="1905"/>
        <v>175</v>
      </c>
      <c r="FV27">
        <f t="shared" si="1905"/>
        <v>176</v>
      </c>
      <c r="FW27">
        <f t="shared" si="1905"/>
        <v>177</v>
      </c>
      <c r="FX27">
        <f t="shared" si="1905"/>
        <v>178</v>
      </c>
      <c r="FY27">
        <f t="shared" si="1905"/>
        <v>179</v>
      </c>
      <c r="FZ27">
        <f t="shared" si="1905"/>
        <v>180</v>
      </c>
      <c r="GA27">
        <f t="shared" si="1905"/>
        <v>181</v>
      </c>
      <c r="GB27">
        <f t="shared" si="1905"/>
        <v>182</v>
      </c>
      <c r="GC27">
        <f t="shared" si="1905"/>
        <v>183</v>
      </c>
      <c r="GD27">
        <f t="shared" si="1905"/>
        <v>184</v>
      </c>
      <c r="GE27">
        <f t="shared" si="1905"/>
        <v>185</v>
      </c>
      <c r="GF27">
        <f t="shared" si="1905"/>
        <v>186</v>
      </c>
      <c r="GG27">
        <f t="shared" si="1905"/>
        <v>187</v>
      </c>
      <c r="GH27">
        <f t="shared" si="1905"/>
        <v>188</v>
      </c>
      <c r="GI27">
        <f t="shared" si="1905"/>
        <v>189</v>
      </c>
      <c r="GJ27">
        <f t="shared" si="1905"/>
        <v>190</v>
      </c>
      <c r="GK27">
        <f t="shared" si="1905"/>
        <v>191</v>
      </c>
      <c r="GL27">
        <f t="shared" si="1905"/>
        <v>192</v>
      </c>
      <c r="GM27">
        <f t="shared" si="1905"/>
        <v>193</v>
      </c>
      <c r="GN27">
        <f t="shared" si="1905"/>
        <v>194</v>
      </c>
      <c r="GO27">
        <f t="shared" si="1905"/>
        <v>195</v>
      </c>
      <c r="GP27">
        <f t="shared" si="1905"/>
        <v>196</v>
      </c>
      <c r="GQ27">
        <f t="shared" si="1905"/>
        <v>197</v>
      </c>
      <c r="GR27">
        <f t="shared" si="1905"/>
        <v>198</v>
      </c>
      <c r="GS27">
        <f t="shared" si="1905"/>
        <v>199</v>
      </c>
      <c r="GT27">
        <f t="shared" ref="GT27:JE27" si="1906">GS27+1</f>
        <v>200</v>
      </c>
      <c r="GU27">
        <f t="shared" si="1906"/>
        <v>201</v>
      </c>
      <c r="GV27">
        <f t="shared" si="1906"/>
        <v>202</v>
      </c>
      <c r="GW27">
        <f t="shared" si="1906"/>
        <v>203</v>
      </c>
      <c r="GX27">
        <f t="shared" si="1906"/>
        <v>204</v>
      </c>
      <c r="GY27">
        <f t="shared" si="1906"/>
        <v>205</v>
      </c>
      <c r="GZ27">
        <f t="shared" si="1906"/>
        <v>206</v>
      </c>
      <c r="HA27">
        <f t="shared" si="1906"/>
        <v>207</v>
      </c>
      <c r="HB27">
        <f t="shared" si="1906"/>
        <v>208</v>
      </c>
      <c r="HC27">
        <f t="shared" si="1906"/>
        <v>209</v>
      </c>
      <c r="HD27">
        <f t="shared" si="1906"/>
        <v>210</v>
      </c>
      <c r="HE27">
        <f t="shared" si="1906"/>
        <v>211</v>
      </c>
      <c r="HF27">
        <f t="shared" si="1906"/>
        <v>212</v>
      </c>
      <c r="HG27">
        <f t="shared" si="1906"/>
        <v>213</v>
      </c>
      <c r="HH27">
        <f t="shared" si="1906"/>
        <v>214</v>
      </c>
      <c r="HI27">
        <f t="shared" si="1906"/>
        <v>215</v>
      </c>
      <c r="HJ27">
        <f t="shared" si="1906"/>
        <v>216</v>
      </c>
      <c r="HK27">
        <f t="shared" si="1906"/>
        <v>217</v>
      </c>
      <c r="HL27">
        <f t="shared" si="1906"/>
        <v>218</v>
      </c>
      <c r="HM27">
        <f t="shared" si="1906"/>
        <v>219</v>
      </c>
      <c r="HN27">
        <f t="shared" si="1906"/>
        <v>220</v>
      </c>
      <c r="HO27">
        <f t="shared" si="1906"/>
        <v>221</v>
      </c>
      <c r="HP27">
        <f t="shared" si="1906"/>
        <v>222</v>
      </c>
      <c r="HQ27">
        <f t="shared" si="1906"/>
        <v>223</v>
      </c>
      <c r="HR27">
        <f t="shared" si="1906"/>
        <v>224</v>
      </c>
      <c r="HS27">
        <f t="shared" si="1906"/>
        <v>225</v>
      </c>
      <c r="HT27">
        <f t="shared" si="1906"/>
        <v>226</v>
      </c>
      <c r="HU27">
        <f t="shared" si="1906"/>
        <v>227</v>
      </c>
      <c r="HV27">
        <f t="shared" si="1906"/>
        <v>228</v>
      </c>
      <c r="HW27">
        <f t="shared" si="1906"/>
        <v>229</v>
      </c>
      <c r="HX27">
        <f t="shared" si="1906"/>
        <v>230</v>
      </c>
      <c r="HY27">
        <f t="shared" si="1906"/>
        <v>231</v>
      </c>
      <c r="HZ27">
        <f t="shared" si="1906"/>
        <v>232</v>
      </c>
      <c r="IA27">
        <f t="shared" si="1906"/>
        <v>233</v>
      </c>
      <c r="IB27">
        <f t="shared" si="1906"/>
        <v>234</v>
      </c>
      <c r="IC27">
        <f t="shared" si="1906"/>
        <v>235</v>
      </c>
      <c r="ID27">
        <f t="shared" si="1906"/>
        <v>236</v>
      </c>
      <c r="IE27">
        <f t="shared" si="1906"/>
        <v>237</v>
      </c>
      <c r="IF27">
        <f t="shared" si="1906"/>
        <v>238</v>
      </c>
      <c r="IG27">
        <f t="shared" si="1906"/>
        <v>239</v>
      </c>
      <c r="IH27">
        <f t="shared" si="1906"/>
        <v>240</v>
      </c>
      <c r="II27">
        <f t="shared" si="1906"/>
        <v>241</v>
      </c>
      <c r="IJ27">
        <f t="shared" si="1906"/>
        <v>242</v>
      </c>
      <c r="IK27">
        <f t="shared" si="1906"/>
        <v>243</v>
      </c>
      <c r="IL27">
        <f t="shared" si="1906"/>
        <v>244</v>
      </c>
      <c r="IM27">
        <f t="shared" si="1906"/>
        <v>245</v>
      </c>
      <c r="IN27">
        <f t="shared" si="1906"/>
        <v>246</v>
      </c>
      <c r="IO27">
        <f t="shared" si="1906"/>
        <v>247</v>
      </c>
      <c r="IP27">
        <f t="shared" si="1906"/>
        <v>248</v>
      </c>
      <c r="IQ27">
        <f t="shared" si="1906"/>
        <v>249</v>
      </c>
      <c r="IR27">
        <f t="shared" si="1906"/>
        <v>250</v>
      </c>
      <c r="IS27">
        <f t="shared" si="1906"/>
        <v>251</v>
      </c>
      <c r="IT27">
        <f t="shared" si="1906"/>
        <v>252</v>
      </c>
      <c r="IU27">
        <f t="shared" si="1906"/>
        <v>253</v>
      </c>
      <c r="IV27">
        <f t="shared" si="1906"/>
        <v>254</v>
      </c>
      <c r="IW27">
        <f t="shared" si="1906"/>
        <v>255</v>
      </c>
      <c r="IX27">
        <f t="shared" si="1906"/>
        <v>256</v>
      </c>
      <c r="IY27">
        <f t="shared" si="1906"/>
        <v>257</v>
      </c>
      <c r="IZ27">
        <f t="shared" si="1906"/>
        <v>258</v>
      </c>
      <c r="JA27">
        <f t="shared" si="1906"/>
        <v>259</v>
      </c>
      <c r="JB27">
        <f t="shared" si="1906"/>
        <v>260</v>
      </c>
      <c r="JC27">
        <f t="shared" si="1906"/>
        <v>261</v>
      </c>
      <c r="JD27">
        <f t="shared" si="1906"/>
        <v>262</v>
      </c>
      <c r="JE27">
        <f t="shared" si="1906"/>
        <v>263</v>
      </c>
      <c r="JF27">
        <f t="shared" ref="JF27:LQ27" si="1907">JE27+1</f>
        <v>264</v>
      </c>
      <c r="JG27">
        <f t="shared" si="1907"/>
        <v>265</v>
      </c>
      <c r="JH27">
        <f t="shared" si="1907"/>
        <v>266</v>
      </c>
      <c r="JI27">
        <f t="shared" si="1907"/>
        <v>267</v>
      </c>
      <c r="JJ27">
        <f t="shared" si="1907"/>
        <v>268</v>
      </c>
      <c r="JK27">
        <f t="shared" si="1907"/>
        <v>269</v>
      </c>
      <c r="JL27">
        <f t="shared" si="1907"/>
        <v>270</v>
      </c>
      <c r="JM27">
        <f t="shared" si="1907"/>
        <v>271</v>
      </c>
      <c r="JN27">
        <f t="shared" si="1907"/>
        <v>272</v>
      </c>
      <c r="JO27">
        <f t="shared" si="1907"/>
        <v>273</v>
      </c>
      <c r="JP27">
        <f t="shared" si="1907"/>
        <v>274</v>
      </c>
      <c r="JQ27">
        <f t="shared" si="1907"/>
        <v>275</v>
      </c>
      <c r="JR27">
        <f t="shared" si="1907"/>
        <v>276</v>
      </c>
      <c r="JS27">
        <f t="shared" si="1907"/>
        <v>277</v>
      </c>
      <c r="JT27">
        <f t="shared" si="1907"/>
        <v>278</v>
      </c>
      <c r="JU27">
        <f t="shared" si="1907"/>
        <v>279</v>
      </c>
      <c r="JV27">
        <f t="shared" si="1907"/>
        <v>280</v>
      </c>
      <c r="JW27">
        <f t="shared" si="1907"/>
        <v>281</v>
      </c>
      <c r="JX27">
        <f t="shared" si="1907"/>
        <v>282</v>
      </c>
      <c r="JY27">
        <f t="shared" si="1907"/>
        <v>283</v>
      </c>
      <c r="JZ27">
        <f t="shared" si="1907"/>
        <v>284</v>
      </c>
      <c r="KA27">
        <f t="shared" si="1907"/>
        <v>285</v>
      </c>
      <c r="KB27">
        <f t="shared" si="1907"/>
        <v>286</v>
      </c>
      <c r="KC27">
        <f t="shared" si="1907"/>
        <v>287</v>
      </c>
      <c r="KD27">
        <f t="shared" si="1907"/>
        <v>288</v>
      </c>
      <c r="KE27">
        <f t="shared" si="1907"/>
        <v>289</v>
      </c>
      <c r="KF27">
        <f t="shared" si="1907"/>
        <v>290</v>
      </c>
      <c r="KG27">
        <f t="shared" si="1907"/>
        <v>291</v>
      </c>
      <c r="KH27">
        <f t="shared" si="1907"/>
        <v>292</v>
      </c>
      <c r="KI27">
        <f t="shared" si="1907"/>
        <v>293</v>
      </c>
      <c r="KJ27">
        <f t="shared" si="1907"/>
        <v>294</v>
      </c>
      <c r="KK27">
        <f t="shared" si="1907"/>
        <v>295</v>
      </c>
      <c r="KL27">
        <f t="shared" si="1907"/>
        <v>296</v>
      </c>
      <c r="KM27">
        <f t="shared" si="1907"/>
        <v>297</v>
      </c>
      <c r="KN27">
        <f t="shared" si="1907"/>
        <v>298</v>
      </c>
      <c r="KO27">
        <f t="shared" si="1907"/>
        <v>299</v>
      </c>
      <c r="KP27">
        <f t="shared" si="1907"/>
        <v>300</v>
      </c>
      <c r="KQ27">
        <f t="shared" si="1907"/>
        <v>301</v>
      </c>
      <c r="KR27">
        <f t="shared" si="1907"/>
        <v>302</v>
      </c>
      <c r="KS27">
        <f t="shared" si="1907"/>
        <v>303</v>
      </c>
      <c r="KT27">
        <f t="shared" si="1907"/>
        <v>304</v>
      </c>
      <c r="KU27">
        <f t="shared" si="1907"/>
        <v>305</v>
      </c>
      <c r="KV27">
        <f t="shared" si="1907"/>
        <v>306</v>
      </c>
      <c r="KW27">
        <f t="shared" si="1907"/>
        <v>307</v>
      </c>
      <c r="KX27">
        <f t="shared" si="1907"/>
        <v>308</v>
      </c>
      <c r="KY27">
        <f t="shared" si="1907"/>
        <v>309</v>
      </c>
      <c r="KZ27">
        <f t="shared" si="1907"/>
        <v>310</v>
      </c>
      <c r="LA27">
        <f t="shared" si="1907"/>
        <v>311</v>
      </c>
      <c r="LB27">
        <f t="shared" si="1907"/>
        <v>312</v>
      </c>
      <c r="LC27">
        <f t="shared" si="1907"/>
        <v>313</v>
      </c>
      <c r="LD27">
        <f t="shared" si="1907"/>
        <v>314</v>
      </c>
      <c r="LE27">
        <f t="shared" si="1907"/>
        <v>315</v>
      </c>
      <c r="LF27">
        <f t="shared" si="1907"/>
        <v>316</v>
      </c>
      <c r="LG27">
        <f t="shared" si="1907"/>
        <v>317</v>
      </c>
      <c r="LH27">
        <f t="shared" si="1907"/>
        <v>318</v>
      </c>
      <c r="LI27">
        <f t="shared" si="1907"/>
        <v>319</v>
      </c>
      <c r="LJ27">
        <f t="shared" si="1907"/>
        <v>320</v>
      </c>
      <c r="LK27">
        <f t="shared" si="1907"/>
        <v>321</v>
      </c>
      <c r="LL27">
        <f t="shared" si="1907"/>
        <v>322</v>
      </c>
      <c r="LM27">
        <f t="shared" si="1907"/>
        <v>323</v>
      </c>
      <c r="LN27">
        <f t="shared" si="1907"/>
        <v>324</v>
      </c>
      <c r="LO27">
        <f t="shared" si="1907"/>
        <v>325</v>
      </c>
      <c r="LP27">
        <f t="shared" si="1907"/>
        <v>326</v>
      </c>
      <c r="LQ27">
        <f t="shared" si="1907"/>
        <v>327</v>
      </c>
      <c r="LR27">
        <f t="shared" ref="LR27:NO27" si="1908">LQ27+1</f>
        <v>328</v>
      </c>
      <c r="LS27">
        <f t="shared" si="1908"/>
        <v>329</v>
      </c>
      <c r="LT27">
        <f t="shared" si="1908"/>
        <v>330</v>
      </c>
      <c r="LU27">
        <f t="shared" si="1908"/>
        <v>331</v>
      </c>
      <c r="LV27">
        <f t="shared" si="1908"/>
        <v>332</v>
      </c>
      <c r="LW27">
        <f t="shared" si="1908"/>
        <v>333</v>
      </c>
      <c r="LX27">
        <f t="shared" si="1908"/>
        <v>334</v>
      </c>
      <c r="LY27">
        <f t="shared" si="1908"/>
        <v>335</v>
      </c>
      <c r="LZ27">
        <f t="shared" si="1908"/>
        <v>336</v>
      </c>
      <c r="MA27">
        <f t="shared" si="1908"/>
        <v>337</v>
      </c>
      <c r="MB27">
        <f t="shared" si="1908"/>
        <v>338</v>
      </c>
      <c r="MC27">
        <f t="shared" si="1908"/>
        <v>339</v>
      </c>
      <c r="MD27">
        <f t="shared" si="1908"/>
        <v>340</v>
      </c>
      <c r="ME27">
        <f t="shared" si="1908"/>
        <v>341</v>
      </c>
      <c r="MF27">
        <f t="shared" si="1908"/>
        <v>342</v>
      </c>
      <c r="MG27">
        <f t="shared" si="1908"/>
        <v>343</v>
      </c>
      <c r="MH27">
        <f t="shared" si="1908"/>
        <v>344</v>
      </c>
      <c r="MI27">
        <f t="shared" si="1908"/>
        <v>345</v>
      </c>
      <c r="MJ27">
        <f t="shared" si="1908"/>
        <v>346</v>
      </c>
      <c r="MK27">
        <f t="shared" si="1908"/>
        <v>347</v>
      </c>
      <c r="ML27">
        <f t="shared" si="1908"/>
        <v>348</v>
      </c>
      <c r="MM27">
        <f t="shared" si="1908"/>
        <v>349</v>
      </c>
      <c r="MN27">
        <f t="shared" si="1908"/>
        <v>350</v>
      </c>
      <c r="MO27">
        <f t="shared" si="1908"/>
        <v>351</v>
      </c>
      <c r="MP27">
        <f t="shared" si="1908"/>
        <v>352</v>
      </c>
      <c r="MQ27">
        <f t="shared" si="1908"/>
        <v>353</v>
      </c>
      <c r="MR27">
        <f t="shared" si="1908"/>
        <v>354</v>
      </c>
      <c r="MS27">
        <f t="shared" si="1908"/>
        <v>355</v>
      </c>
      <c r="MT27">
        <f t="shared" si="1908"/>
        <v>356</v>
      </c>
      <c r="MU27">
        <f t="shared" si="1908"/>
        <v>357</v>
      </c>
      <c r="MV27">
        <f t="shared" si="1908"/>
        <v>358</v>
      </c>
      <c r="MW27">
        <f t="shared" si="1908"/>
        <v>359</v>
      </c>
      <c r="MX27">
        <f t="shared" si="1908"/>
        <v>360</v>
      </c>
      <c r="MY27">
        <f t="shared" si="1908"/>
        <v>361</v>
      </c>
      <c r="MZ27">
        <f t="shared" si="1908"/>
        <v>362</v>
      </c>
      <c r="NA27">
        <f t="shared" si="1908"/>
        <v>363</v>
      </c>
      <c r="NB27">
        <f t="shared" si="1908"/>
        <v>364</v>
      </c>
      <c r="NC27">
        <f t="shared" si="1908"/>
        <v>365</v>
      </c>
      <c r="ND27">
        <f t="shared" si="1908"/>
        <v>366</v>
      </c>
      <c r="NE27">
        <f t="shared" si="1908"/>
        <v>367</v>
      </c>
      <c r="NF27">
        <f t="shared" si="1908"/>
        <v>368</v>
      </c>
      <c r="NG27">
        <f t="shared" si="1908"/>
        <v>369</v>
      </c>
      <c r="NH27">
        <f t="shared" si="1908"/>
        <v>370</v>
      </c>
      <c r="NI27">
        <f t="shared" si="1908"/>
        <v>371</v>
      </c>
      <c r="NJ27">
        <f t="shared" si="1908"/>
        <v>372</v>
      </c>
      <c r="NK27">
        <f t="shared" si="1908"/>
        <v>373</v>
      </c>
      <c r="NL27">
        <f t="shared" si="1908"/>
        <v>374</v>
      </c>
      <c r="NM27">
        <f t="shared" si="1908"/>
        <v>375</v>
      </c>
      <c r="NN27">
        <f t="shared" si="1908"/>
        <v>376</v>
      </c>
      <c r="NO27">
        <f t="shared" si="1908"/>
        <v>377</v>
      </c>
      <c r="NP27">
        <f t="shared" ref="NP27:OL27" si="1909">NO27+1</f>
        <v>378</v>
      </c>
      <c r="NQ27">
        <f t="shared" si="1909"/>
        <v>379</v>
      </c>
      <c r="NR27">
        <f t="shared" si="1909"/>
        <v>380</v>
      </c>
      <c r="NS27">
        <f t="shared" si="1909"/>
        <v>381</v>
      </c>
      <c r="NT27">
        <f t="shared" si="1909"/>
        <v>382</v>
      </c>
      <c r="NU27">
        <f t="shared" si="1909"/>
        <v>383</v>
      </c>
      <c r="NV27">
        <f t="shared" si="1909"/>
        <v>384</v>
      </c>
      <c r="NW27">
        <f t="shared" si="1909"/>
        <v>385</v>
      </c>
      <c r="NX27">
        <f t="shared" si="1909"/>
        <v>386</v>
      </c>
      <c r="NY27">
        <f t="shared" si="1909"/>
        <v>387</v>
      </c>
      <c r="NZ27">
        <f t="shared" si="1909"/>
        <v>388</v>
      </c>
      <c r="OA27">
        <f t="shared" si="1909"/>
        <v>389</v>
      </c>
      <c r="OB27">
        <f t="shared" si="1909"/>
        <v>390</v>
      </c>
      <c r="OC27">
        <f t="shared" si="1909"/>
        <v>391</v>
      </c>
      <c r="OD27">
        <f t="shared" si="1909"/>
        <v>392</v>
      </c>
      <c r="OE27">
        <f t="shared" si="1909"/>
        <v>393</v>
      </c>
      <c r="OF27">
        <f t="shared" si="1909"/>
        <v>394</v>
      </c>
      <c r="OG27">
        <f t="shared" si="1909"/>
        <v>395</v>
      </c>
      <c r="OH27">
        <f t="shared" si="1909"/>
        <v>396</v>
      </c>
      <c r="OI27">
        <f t="shared" si="1909"/>
        <v>397</v>
      </c>
      <c r="OJ27">
        <f t="shared" si="1909"/>
        <v>398</v>
      </c>
      <c r="OK27">
        <f t="shared" si="1909"/>
        <v>399</v>
      </c>
      <c r="OL27">
        <f t="shared" si="1909"/>
        <v>400</v>
      </c>
    </row>
    <row r="29" spans="1:402" x14ac:dyDescent="0.2">
      <c r="B29" t="s">
        <v>17</v>
      </c>
      <c r="C29">
        <f>POWER(C16,2)/(2*($A$26-C26))</f>
        <v>23.744429155690799</v>
      </c>
      <c r="D29">
        <f t="shared" ref="D29:BO29" si="1910">POWER(D16,2)/(2*($A$26-D26))</f>
        <v>23.848175666030823</v>
      </c>
      <c r="E29">
        <f t="shared" si="1910"/>
        <v>23.952952666519856</v>
      </c>
      <c r="F29">
        <f t="shared" si="1910"/>
        <v>24.058796054343333</v>
      </c>
      <c r="G29">
        <f t="shared" si="1910"/>
        <v>24.165742674446697</v>
      </c>
      <c r="H29">
        <f t="shared" si="1910"/>
        <v>24.273830363457634</v>
      </c>
      <c r="I29">
        <f t="shared" si="1910"/>
        <v>24.383097996776041</v>
      </c>
      <c r="J29">
        <f t="shared" si="1910"/>
        <v>24.493585539107951</v>
      </c>
      <c r="K29">
        <f t="shared" si="1910"/>
        <v>24.60533409874833</v>
      </c>
      <c r="L29">
        <f t="shared" si="1910"/>
        <v>24.718385985950356</v>
      </c>
      <c r="M29">
        <f t="shared" si="1910"/>
        <v>24.832784775755002</v>
      </c>
      <c r="N29">
        <f t="shared" si="1910"/>
        <v>24.948575375696045</v>
      </c>
      <c r="O29">
        <f t="shared" si="1910"/>
        <v>25.065804098841753</v>
      </c>
      <c r="P29">
        <f t="shared" si="1910"/>
        <v>25.184518742686752</v>
      </c>
      <c r="Q29">
        <f t="shared" si="1910"/>
        <v>25.304768674466992</v>
      </c>
      <c r="R29">
        <f t="shared" si="1910"/>
        <v>25.426604923537258</v>
      </c>
      <c r="S29">
        <f t="shared" si="1910"/>
        <v>25.550080281527542</v>
      </c>
      <c r="T29">
        <f t="shared" si="1910"/>
        <v>25.675249411080266</v>
      </c>
      <c r="U29">
        <f t="shared" si="1910"/>
        <v>25.80216896407001</v>
      </c>
      <c r="V29">
        <f t="shared" si="1910"/>
        <v>25.930897710319385</v>
      </c>
      <c r="W29">
        <f t="shared" si="1910"/>
        <v>26.061496677954167</v>
      </c>
      <c r="X29">
        <f t="shared" si="1910"/>
        <v>26.194029306688552</v>
      </c>
      <c r="Y29">
        <f t="shared" si="1910"/>
        <v>26.328561615501716</v>
      </c>
      <c r="Z29">
        <f t="shared" si="1910"/>
        <v>26.465162386362493</v>
      </c>
      <c r="AA29">
        <f t="shared" si="1910"/>
        <v>26.603903365885632</v>
      </c>
      <c r="AB29">
        <f t="shared" si="1910"/>
        <v>26.744859487064609</v>
      </c>
      <c r="AC29">
        <f t="shared" si="1910"/>
        <v>26.888109113530103</v>
      </c>
      <c r="AD29">
        <f t="shared" si="1910"/>
        <v>27.033734309136506</v>
      </c>
      <c r="AE29">
        <f t="shared" si="1910"/>
        <v>27.181821136091354</v>
      </c>
      <c r="AF29">
        <f t="shared" si="1910"/>
        <v>27.332459985324469</v>
      </c>
      <c r="AG29">
        <f t="shared" si="1910"/>
        <v>27.48574594335928</v>
      </c>
      <c r="AH29">
        <f t="shared" si="1910"/>
        <v>27.641779200613957</v>
      </c>
      <c r="AI29">
        <f t="shared" si="1910"/>
        <v>27.80066550684478</v>
      </c>
      <c r="AJ29">
        <f t="shared" si="1910"/>
        <v>27.96251668037301</v>
      </c>
      <c r="AK29">
        <f t="shared" si="1910"/>
        <v>28.127451178839639</v>
      </c>
      <c r="AL29">
        <f t="shared" si="1910"/>
        <v>28.295594740546289</v>
      </c>
      <c r="AM29">
        <f t="shared" si="1910"/>
        <v>28.467081107012092</v>
      </c>
      <c r="AN29">
        <f t="shared" si="1910"/>
        <v>28.642052839261545</v>
      </c>
      <c r="AO29">
        <f t="shared" si="1910"/>
        <v>28.820662242629986</v>
      </c>
      <c r="AP29">
        <f t="shared" si="1910"/>
        <v>29.003072417620004</v>
      </c>
      <c r="AQ29">
        <f t="shared" si="1910"/>
        <v>29.189458457678217</v>
      </c>
      <c r="AR29">
        <f t="shared" si="1910"/>
        <v>29.380008818830589</v>
      </c>
      <c r="AS29">
        <f t="shared" si="1910"/>
        <v>29.574926891099363</v>
      </c>
      <c r="AT29">
        <f t="shared" si="1910"/>
        <v>29.774432807761364</v>
      </c>
      <c r="AU29">
        <f t="shared" si="1910"/>
        <v>29.978765536099022</v>
      </c>
      <c r="AV29">
        <f t="shared" si="1910"/>
        <v>30.188185302735803</v>
      </c>
      <c r="AW29">
        <f t="shared" si="1910"/>
        <v>30.402976418451388</v>
      </c>
      <c r="AX29">
        <f t="shared" si="1910"/>
        <v>30.623450582215025</v>
      </c>
      <c r="AY29">
        <f t="shared" si="1910"/>
        <v>30.849950762953352</v>
      </c>
      <c r="AZ29">
        <f t="shared" si="1910"/>
        <v>31.082855781476198</v>
      </c>
      <c r="BA29">
        <f t="shared" si="1910"/>
        <v>31.322585745626107</v>
      </c>
      <c r="BB29">
        <f t="shared" si="1910"/>
        <v>31.569608531270564</v>
      </c>
      <c r="BC29">
        <f t="shared" si="1910"/>
        <v>31.8244475531964</v>
      </c>
      <c r="BD29">
        <f t="shared" si="1910"/>
        <v>32.087691137400462</v>
      </c>
      <c r="BE29">
        <f t="shared" si="1910"/>
        <v>32.360003895420633</v>
      </c>
      <c r="BF29">
        <f t="shared" si="1910"/>
        <v>32.642140620277608</v>
      </c>
      <c r="BG29">
        <f t="shared" si="1910"/>
        <v>32.93496338377318</v>
      </c>
      <c r="BH29">
        <f t="shared" si="1910"/>
        <v>33.239462732848445</v>
      </c>
      <c r="BI29">
        <f t="shared" si="1910"/>
        <v>33.556784182570532</v>
      </c>
      <c r="BJ29">
        <f t="shared" si="1910"/>
        <v>33.888261620776312</v>
      </c>
      <c r="BK29">
        <f t="shared" si="1910"/>
        <v>34.235459828016999</v>
      </c>
      <c r="BL29">
        <f t="shared" si="1910"/>
        <v>34.600229157901445</v>
      </c>
      <c r="BM29">
        <f t="shared" si="1910"/>
        <v>34.98477664391779</v>
      </c>
      <c r="BN29">
        <f t="shared" si="1910"/>
        <v>35.391759599517037</v>
      </c>
      <c r="BO29">
        <f t="shared" si="1910"/>
        <v>35.824410481453562</v>
      </c>
      <c r="BP29">
        <f t="shared" ref="BP29:EA29" si="1911">POWER(BP16,2)/(2*($A$26-BP26))</f>
        <v>36.286705924178754</v>
      </c>
      <c r="BQ29">
        <f t="shared" si="1911"/>
        <v>36.78359932412517</v>
      </c>
      <c r="BR29">
        <f t="shared" si="1911"/>
        <v>37.321346716029041</v>
      </c>
      <c r="BS29">
        <f t="shared" si="1911"/>
        <v>37.907972725528076</v>
      </c>
      <c r="BT29">
        <f t="shared" si="1911"/>
        <v>38.553952252221343</v>
      </c>
      <c r="BU29">
        <f t="shared" si="1911"/>
        <v>39.273234113551929</v>
      </c>
      <c r="BV29">
        <f t="shared" si="1911"/>
        <v>40.084824937514625</v>
      </c>
      <c r="BW29">
        <f t="shared" si="1911"/>
        <v>41.01532669722441</v>
      </c>
      <c r="BX29">
        <f t="shared" si="1911"/>
        <v>42.103171880149809</v>
      </c>
      <c r="BY29">
        <f t="shared" si="1911"/>
        <v>43.406046102357692</v>
      </c>
      <c r="BZ29">
        <f t="shared" si="1911"/>
        <v>45.014694306524191</v>
      </c>
      <c r="CA29">
        <f t="shared" si="1911"/>
        <v>47.080575402135459</v>
      </c>
      <c r="CB29">
        <f t="shared" si="1911"/>
        <v>49.876784583440418</v>
      </c>
      <c r="CC29">
        <f t="shared" si="1911"/>
        <v>53.950480824395818</v>
      </c>
      <c r="CD29">
        <f t="shared" si="1911"/>
        <v>60.579859976066011</v>
      </c>
      <c r="CE29">
        <f t="shared" si="1911"/>
        <v>73.59306501379217</v>
      </c>
      <c r="CF29">
        <f t="shared" si="1911"/>
        <v>111.82626865831857</v>
      </c>
      <c r="CG29">
        <f t="shared" si="1911"/>
        <v>1998.3131726432607</v>
      </c>
      <c r="CH29" t="e">
        <f>POWER(CH16,2)/(2*($A$26-CH26))</f>
        <v>#DIV/0!</v>
      </c>
      <c r="CI29">
        <f t="shared" si="1911"/>
        <v>17.988040769516033</v>
      </c>
      <c r="CJ29">
        <f t="shared" si="1911"/>
        <v>0</v>
      </c>
      <c r="CK29">
        <f t="shared" si="1911"/>
        <v>0</v>
      </c>
      <c r="CL29">
        <f t="shared" si="1911"/>
        <v>0</v>
      </c>
      <c r="CM29">
        <f t="shared" si="1911"/>
        <v>0</v>
      </c>
      <c r="CN29">
        <f t="shared" si="1911"/>
        <v>0</v>
      </c>
      <c r="CO29">
        <f t="shared" si="1911"/>
        <v>0</v>
      </c>
      <c r="CP29">
        <f t="shared" si="1911"/>
        <v>0</v>
      </c>
      <c r="CQ29">
        <f t="shared" si="1911"/>
        <v>0</v>
      </c>
      <c r="CR29">
        <f t="shared" si="1911"/>
        <v>0</v>
      </c>
      <c r="CS29">
        <f t="shared" si="1911"/>
        <v>0</v>
      </c>
      <c r="CT29">
        <f t="shared" si="1911"/>
        <v>0</v>
      </c>
      <c r="CU29">
        <f t="shared" si="1911"/>
        <v>0</v>
      </c>
      <c r="CV29">
        <f t="shared" si="1911"/>
        <v>0</v>
      </c>
      <c r="CW29">
        <f t="shared" si="1911"/>
        <v>0</v>
      </c>
      <c r="CX29">
        <f t="shared" si="1911"/>
        <v>0</v>
      </c>
      <c r="CY29">
        <f t="shared" si="1911"/>
        <v>0</v>
      </c>
      <c r="CZ29">
        <f t="shared" si="1911"/>
        <v>0</v>
      </c>
      <c r="DA29">
        <f t="shared" si="1911"/>
        <v>0</v>
      </c>
      <c r="DB29">
        <f t="shared" si="1911"/>
        <v>0</v>
      </c>
      <c r="DC29">
        <f t="shared" si="1911"/>
        <v>0</v>
      </c>
      <c r="DD29">
        <f t="shared" si="1911"/>
        <v>0</v>
      </c>
      <c r="DE29">
        <f t="shared" si="1911"/>
        <v>0</v>
      </c>
      <c r="DF29">
        <f t="shared" si="1911"/>
        <v>0</v>
      </c>
      <c r="DG29">
        <f t="shared" si="1911"/>
        <v>0</v>
      </c>
      <c r="DH29">
        <f t="shared" si="1911"/>
        <v>0</v>
      </c>
      <c r="DI29">
        <f t="shared" si="1911"/>
        <v>0</v>
      </c>
      <c r="DJ29">
        <f t="shared" si="1911"/>
        <v>0</v>
      </c>
      <c r="DK29">
        <f t="shared" si="1911"/>
        <v>0</v>
      </c>
      <c r="DL29">
        <f t="shared" si="1911"/>
        <v>0</v>
      </c>
      <c r="DM29">
        <f t="shared" si="1911"/>
        <v>0</v>
      </c>
      <c r="DN29">
        <f t="shared" si="1911"/>
        <v>0</v>
      </c>
      <c r="DO29">
        <f t="shared" si="1911"/>
        <v>0</v>
      </c>
      <c r="DP29">
        <f t="shared" si="1911"/>
        <v>0</v>
      </c>
      <c r="DQ29">
        <f t="shared" si="1911"/>
        <v>0</v>
      </c>
      <c r="DR29">
        <f t="shared" si="1911"/>
        <v>0</v>
      </c>
      <c r="DS29">
        <f t="shared" si="1911"/>
        <v>0</v>
      </c>
      <c r="DT29">
        <f t="shared" si="1911"/>
        <v>0</v>
      </c>
      <c r="DU29">
        <f t="shared" si="1911"/>
        <v>0</v>
      </c>
      <c r="DV29">
        <f t="shared" si="1911"/>
        <v>0</v>
      </c>
      <c r="DW29">
        <f t="shared" si="1911"/>
        <v>0</v>
      </c>
      <c r="DX29">
        <f t="shared" si="1911"/>
        <v>0</v>
      </c>
      <c r="DY29">
        <f t="shared" si="1911"/>
        <v>0</v>
      </c>
      <c r="DZ29">
        <f t="shared" si="1911"/>
        <v>0</v>
      </c>
      <c r="EA29">
        <f t="shared" si="1911"/>
        <v>0</v>
      </c>
      <c r="EB29">
        <f t="shared" ref="EB29:FE29" si="1912">POWER(EB16,2)/(2*($A$26-EB26))</f>
        <v>0</v>
      </c>
      <c r="EC29">
        <f t="shared" si="1912"/>
        <v>0</v>
      </c>
      <c r="ED29">
        <f t="shared" si="1912"/>
        <v>0</v>
      </c>
      <c r="EE29">
        <f t="shared" si="1912"/>
        <v>0</v>
      </c>
      <c r="EF29">
        <f t="shared" si="1912"/>
        <v>0</v>
      </c>
      <c r="EG29">
        <f t="shared" si="1912"/>
        <v>0</v>
      </c>
      <c r="EH29">
        <f t="shared" si="1912"/>
        <v>0</v>
      </c>
      <c r="EI29">
        <f t="shared" si="1912"/>
        <v>0</v>
      </c>
      <c r="EJ29">
        <f t="shared" si="1912"/>
        <v>0</v>
      </c>
      <c r="EK29">
        <f t="shared" si="1912"/>
        <v>0</v>
      </c>
      <c r="EL29">
        <f t="shared" si="1912"/>
        <v>0</v>
      </c>
      <c r="EM29">
        <f t="shared" si="1912"/>
        <v>0</v>
      </c>
      <c r="EN29">
        <f t="shared" si="1912"/>
        <v>0</v>
      </c>
      <c r="EO29">
        <f t="shared" si="1912"/>
        <v>0</v>
      </c>
      <c r="EP29">
        <f t="shared" si="1912"/>
        <v>0</v>
      </c>
      <c r="EQ29">
        <f t="shared" si="1912"/>
        <v>0</v>
      </c>
      <c r="ER29">
        <f t="shared" si="1912"/>
        <v>0</v>
      </c>
      <c r="ES29">
        <f t="shared" si="1912"/>
        <v>0</v>
      </c>
      <c r="ET29">
        <f t="shared" si="1912"/>
        <v>0</v>
      </c>
      <c r="EU29">
        <f t="shared" si="1912"/>
        <v>0</v>
      </c>
      <c r="EV29">
        <f t="shared" si="1912"/>
        <v>0</v>
      </c>
      <c r="EW29">
        <f t="shared" si="1912"/>
        <v>0</v>
      </c>
      <c r="EX29">
        <f t="shared" si="1912"/>
        <v>0</v>
      </c>
      <c r="EY29">
        <f t="shared" si="1912"/>
        <v>0</v>
      </c>
      <c r="EZ29">
        <f t="shared" si="1912"/>
        <v>0</v>
      </c>
      <c r="FA29">
        <f t="shared" si="1912"/>
        <v>0</v>
      </c>
      <c r="FB29">
        <f t="shared" si="1912"/>
        <v>0</v>
      </c>
      <c r="FC29">
        <f t="shared" si="1912"/>
        <v>0</v>
      </c>
      <c r="FD29">
        <f t="shared" si="1912"/>
        <v>0</v>
      </c>
      <c r="FE29">
        <f t="shared" si="1912"/>
        <v>0</v>
      </c>
      <c r="FF29">
        <f>POWER(FF16,2)/(2*($A$26-FF26))</f>
        <v>0</v>
      </c>
      <c r="FG29">
        <f t="shared" ref="FG29:GS29" si="1913">POWER(FG16,2)/(2*($A$26-FG26))</f>
        <v>0</v>
      </c>
      <c r="FH29">
        <f t="shared" si="1913"/>
        <v>0</v>
      </c>
      <c r="FI29">
        <f t="shared" si="1913"/>
        <v>0</v>
      </c>
      <c r="FJ29">
        <f t="shared" si="1913"/>
        <v>0</v>
      </c>
      <c r="FK29">
        <f t="shared" si="1913"/>
        <v>0</v>
      </c>
      <c r="FL29">
        <f t="shared" si="1913"/>
        <v>0</v>
      </c>
      <c r="FM29">
        <f t="shared" si="1913"/>
        <v>0</v>
      </c>
      <c r="FN29">
        <f t="shared" si="1913"/>
        <v>0</v>
      </c>
      <c r="FO29">
        <f t="shared" si="1913"/>
        <v>0</v>
      </c>
      <c r="FP29">
        <f t="shared" si="1913"/>
        <v>0</v>
      </c>
      <c r="FQ29">
        <f t="shared" si="1913"/>
        <v>0</v>
      </c>
      <c r="FR29">
        <f t="shared" si="1913"/>
        <v>0</v>
      </c>
      <c r="FS29">
        <f t="shared" si="1913"/>
        <v>0</v>
      </c>
      <c r="FT29">
        <f t="shared" si="1913"/>
        <v>0</v>
      </c>
      <c r="FU29">
        <f t="shared" si="1913"/>
        <v>0</v>
      </c>
      <c r="FV29">
        <f t="shared" si="1913"/>
        <v>0</v>
      </c>
      <c r="FW29">
        <f t="shared" si="1913"/>
        <v>0</v>
      </c>
      <c r="FX29">
        <f t="shared" si="1913"/>
        <v>0</v>
      </c>
      <c r="FY29">
        <f t="shared" si="1913"/>
        <v>0</v>
      </c>
      <c r="FZ29">
        <f t="shared" si="1913"/>
        <v>0</v>
      </c>
      <c r="GA29">
        <f t="shared" si="1913"/>
        <v>0</v>
      </c>
      <c r="GB29">
        <f t="shared" si="1913"/>
        <v>0</v>
      </c>
      <c r="GC29">
        <f t="shared" si="1913"/>
        <v>0</v>
      </c>
      <c r="GD29">
        <f t="shared" si="1913"/>
        <v>0</v>
      </c>
      <c r="GE29">
        <f t="shared" si="1913"/>
        <v>0</v>
      </c>
      <c r="GF29">
        <f t="shared" si="1913"/>
        <v>0</v>
      </c>
      <c r="GG29">
        <f t="shared" si="1913"/>
        <v>0</v>
      </c>
      <c r="GH29">
        <f t="shared" si="1913"/>
        <v>0</v>
      </c>
      <c r="GI29">
        <f t="shared" si="1913"/>
        <v>0</v>
      </c>
      <c r="GJ29">
        <f t="shared" si="1913"/>
        <v>0</v>
      </c>
      <c r="GK29">
        <f t="shared" si="1913"/>
        <v>0</v>
      </c>
      <c r="GL29">
        <f t="shared" si="1913"/>
        <v>0</v>
      </c>
      <c r="GM29">
        <f t="shared" si="1913"/>
        <v>0</v>
      </c>
      <c r="GN29">
        <f t="shared" si="1913"/>
        <v>0</v>
      </c>
      <c r="GO29">
        <f t="shared" si="1913"/>
        <v>0</v>
      </c>
      <c r="GP29">
        <f t="shared" si="1913"/>
        <v>0</v>
      </c>
      <c r="GQ29">
        <f t="shared" si="1913"/>
        <v>0</v>
      </c>
      <c r="GR29">
        <f t="shared" si="1913"/>
        <v>0</v>
      </c>
      <c r="GS29">
        <f t="shared" si="1913"/>
        <v>0</v>
      </c>
      <c r="GT29">
        <f t="shared" ref="GT29:JE29" si="1914">POWER(GT16,2)/(2*($A$26-GT26))</f>
        <v>0</v>
      </c>
      <c r="GU29">
        <f t="shared" si="1914"/>
        <v>0</v>
      </c>
      <c r="GV29">
        <f t="shared" si="1914"/>
        <v>0</v>
      </c>
      <c r="GW29">
        <f t="shared" si="1914"/>
        <v>0</v>
      </c>
      <c r="GX29">
        <f t="shared" si="1914"/>
        <v>0</v>
      </c>
      <c r="GY29">
        <f t="shared" si="1914"/>
        <v>0</v>
      </c>
      <c r="GZ29">
        <f t="shared" si="1914"/>
        <v>0</v>
      </c>
      <c r="HA29">
        <f t="shared" si="1914"/>
        <v>0</v>
      </c>
      <c r="HB29">
        <f t="shared" si="1914"/>
        <v>0</v>
      </c>
      <c r="HC29">
        <f t="shared" si="1914"/>
        <v>0</v>
      </c>
      <c r="HD29">
        <f t="shared" si="1914"/>
        <v>0</v>
      </c>
      <c r="HE29">
        <f t="shared" si="1914"/>
        <v>0</v>
      </c>
      <c r="HF29">
        <f t="shared" si="1914"/>
        <v>0</v>
      </c>
      <c r="HG29">
        <f t="shared" si="1914"/>
        <v>0</v>
      </c>
      <c r="HH29">
        <f t="shared" si="1914"/>
        <v>0</v>
      </c>
      <c r="HI29">
        <f t="shared" si="1914"/>
        <v>0</v>
      </c>
      <c r="HJ29">
        <f t="shared" si="1914"/>
        <v>0</v>
      </c>
      <c r="HK29">
        <f t="shared" si="1914"/>
        <v>0</v>
      </c>
      <c r="HL29">
        <f t="shared" si="1914"/>
        <v>0</v>
      </c>
      <c r="HM29">
        <f t="shared" si="1914"/>
        <v>0</v>
      </c>
      <c r="HN29">
        <f t="shared" si="1914"/>
        <v>0</v>
      </c>
      <c r="HO29">
        <f t="shared" si="1914"/>
        <v>0</v>
      </c>
      <c r="HP29">
        <f t="shared" si="1914"/>
        <v>0</v>
      </c>
      <c r="HQ29">
        <f t="shared" si="1914"/>
        <v>0</v>
      </c>
      <c r="HR29">
        <f t="shared" si="1914"/>
        <v>0</v>
      </c>
      <c r="HS29">
        <f t="shared" si="1914"/>
        <v>0</v>
      </c>
      <c r="HT29">
        <f t="shared" si="1914"/>
        <v>0</v>
      </c>
      <c r="HU29">
        <f t="shared" si="1914"/>
        <v>0</v>
      </c>
      <c r="HV29">
        <f t="shared" si="1914"/>
        <v>0</v>
      </c>
      <c r="HW29">
        <f>POWER(HW16,2)/(2*($A$26-HW26))</f>
        <v>0</v>
      </c>
      <c r="HX29">
        <f t="shared" si="1914"/>
        <v>0</v>
      </c>
      <c r="HY29">
        <f t="shared" si="1914"/>
        <v>0</v>
      </c>
      <c r="HZ29">
        <f t="shared" si="1914"/>
        <v>0</v>
      </c>
      <c r="IA29">
        <f t="shared" si="1914"/>
        <v>0</v>
      </c>
      <c r="IB29">
        <f t="shared" si="1914"/>
        <v>0</v>
      </c>
      <c r="IC29">
        <f t="shared" si="1914"/>
        <v>0</v>
      </c>
      <c r="ID29">
        <f t="shared" si="1914"/>
        <v>0</v>
      </c>
      <c r="IE29">
        <f t="shared" si="1914"/>
        <v>0</v>
      </c>
      <c r="IF29">
        <f t="shared" si="1914"/>
        <v>0</v>
      </c>
      <c r="IG29">
        <f t="shared" si="1914"/>
        <v>0</v>
      </c>
      <c r="IH29">
        <f t="shared" si="1914"/>
        <v>0</v>
      </c>
      <c r="II29">
        <f t="shared" si="1914"/>
        <v>0</v>
      </c>
      <c r="IJ29">
        <f t="shared" si="1914"/>
        <v>0</v>
      </c>
      <c r="IK29">
        <f t="shared" si="1914"/>
        <v>0</v>
      </c>
      <c r="IL29">
        <f t="shared" si="1914"/>
        <v>0</v>
      </c>
      <c r="IM29">
        <f t="shared" si="1914"/>
        <v>0</v>
      </c>
      <c r="IN29">
        <f t="shared" si="1914"/>
        <v>0</v>
      </c>
      <c r="IO29">
        <f t="shared" si="1914"/>
        <v>0</v>
      </c>
      <c r="IP29">
        <f t="shared" si="1914"/>
        <v>0</v>
      </c>
      <c r="IQ29">
        <f t="shared" si="1914"/>
        <v>0</v>
      </c>
      <c r="IR29">
        <f t="shared" si="1914"/>
        <v>0</v>
      </c>
      <c r="IS29">
        <f t="shared" si="1914"/>
        <v>0</v>
      </c>
      <c r="IT29">
        <f t="shared" si="1914"/>
        <v>0</v>
      </c>
      <c r="IU29">
        <f t="shared" si="1914"/>
        <v>0</v>
      </c>
      <c r="IV29">
        <f t="shared" si="1914"/>
        <v>0</v>
      </c>
      <c r="IW29">
        <f t="shared" si="1914"/>
        <v>0</v>
      </c>
      <c r="IX29">
        <f t="shared" si="1914"/>
        <v>0</v>
      </c>
      <c r="IY29">
        <f t="shared" si="1914"/>
        <v>0</v>
      </c>
      <c r="IZ29">
        <f t="shared" si="1914"/>
        <v>0</v>
      </c>
      <c r="JA29">
        <f t="shared" si="1914"/>
        <v>0</v>
      </c>
      <c r="JB29">
        <f t="shared" si="1914"/>
        <v>0</v>
      </c>
      <c r="JC29">
        <f t="shared" si="1914"/>
        <v>0</v>
      </c>
      <c r="JD29">
        <f t="shared" si="1914"/>
        <v>0</v>
      </c>
      <c r="JE29">
        <f t="shared" si="1914"/>
        <v>0</v>
      </c>
      <c r="JF29">
        <f t="shared" ref="JF29:LQ29" si="1915">POWER(JF16,2)/(2*($A$26-JF26))</f>
        <v>0</v>
      </c>
      <c r="JG29">
        <f t="shared" si="1915"/>
        <v>0</v>
      </c>
      <c r="JH29">
        <f t="shared" si="1915"/>
        <v>0</v>
      </c>
      <c r="JI29">
        <f t="shared" si="1915"/>
        <v>0</v>
      </c>
      <c r="JJ29">
        <f t="shared" si="1915"/>
        <v>0</v>
      </c>
      <c r="JK29">
        <f t="shared" si="1915"/>
        <v>0</v>
      </c>
      <c r="JL29">
        <f t="shared" si="1915"/>
        <v>0</v>
      </c>
      <c r="JM29">
        <f t="shared" si="1915"/>
        <v>0</v>
      </c>
      <c r="JN29">
        <f t="shared" si="1915"/>
        <v>0</v>
      </c>
      <c r="JO29">
        <f t="shared" si="1915"/>
        <v>0</v>
      </c>
      <c r="JP29">
        <f t="shared" si="1915"/>
        <v>0</v>
      </c>
      <c r="JQ29">
        <f t="shared" si="1915"/>
        <v>0</v>
      </c>
      <c r="JR29">
        <f t="shared" si="1915"/>
        <v>0</v>
      </c>
      <c r="JS29">
        <f t="shared" si="1915"/>
        <v>0</v>
      </c>
      <c r="JT29">
        <f t="shared" si="1915"/>
        <v>0</v>
      </c>
      <c r="JU29">
        <f t="shared" si="1915"/>
        <v>0</v>
      </c>
      <c r="JV29">
        <f t="shared" si="1915"/>
        <v>0</v>
      </c>
      <c r="JW29">
        <f t="shared" si="1915"/>
        <v>0</v>
      </c>
      <c r="JX29">
        <f t="shared" si="1915"/>
        <v>0</v>
      </c>
      <c r="JY29">
        <f t="shared" si="1915"/>
        <v>0</v>
      </c>
      <c r="JZ29">
        <f t="shared" si="1915"/>
        <v>0</v>
      </c>
      <c r="KA29">
        <f t="shared" si="1915"/>
        <v>0</v>
      </c>
      <c r="KB29">
        <f t="shared" si="1915"/>
        <v>0</v>
      </c>
      <c r="KC29">
        <f t="shared" si="1915"/>
        <v>0</v>
      </c>
      <c r="KD29">
        <f t="shared" si="1915"/>
        <v>0</v>
      </c>
      <c r="KE29">
        <f t="shared" si="1915"/>
        <v>0</v>
      </c>
      <c r="KF29">
        <f t="shared" si="1915"/>
        <v>0</v>
      </c>
      <c r="KG29">
        <f t="shared" si="1915"/>
        <v>0</v>
      </c>
      <c r="KH29">
        <f t="shared" si="1915"/>
        <v>0</v>
      </c>
      <c r="KI29">
        <f t="shared" si="1915"/>
        <v>0</v>
      </c>
      <c r="KJ29">
        <f t="shared" si="1915"/>
        <v>0</v>
      </c>
      <c r="KK29">
        <f t="shared" si="1915"/>
        <v>0</v>
      </c>
      <c r="KL29">
        <f t="shared" si="1915"/>
        <v>0</v>
      </c>
      <c r="KM29">
        <f t="shared" si="1915"/>
        <v>0</v>
      </c>
      <c r="KN29">
        <f t="shared" si="1915"/>
        <v>0</v>
      </c>
      <c r="KO29">
        <f t="shared" si="1915"/>
        <v>0</v>
      </c>
      <c r="KP29">
        <f t="shared" si="1915"/>
        <v>0</v>
      </c>
      <c r="KQ29">
        <f t="shared" si="1915"/>
        <v>0</v>
      </c>
      <c r="KR29">
        <f t="shared" si="1915"/>
        <v>0</v>
      </c>
      <c r="KS29">
        <f t="shared" si="1915"/>
        <v>0</v>
      </c>
      <c r="KT29">
        <f t="shared" si="1915"/>
        <v>0</v>
      </c>
      <c r="KU29">
        <f t="shared" si="1915"/>
        <v>0</v>
      </c>
      <c r="KV29">
        <f t="shared" si="1915"/>
        <v>0</v>
      </c>
      <c r="KW29">
        <f t="shared" si="1915"/>
        <v>0</v>
      </c>
      <c r="KX29">
        <f t="shared" si="1915"/>
        <v>0</v>
      </c>
      <c r="KY29">
        <f t="shared" si="1915"/>
        <v>0</v>
      </c>
      <c r="KZ29">
        <f t="shared" si="1915"/>
        <v>0</v>
      </c>
      <c r="LA29">
        <f t="shared" si="1915"/>
        <v>0</v>
      </c>
      <c r="LB29">
        <f t="shared" si="1915"/>
        <v>0</v>
      </c>
      <c r="LC29">
        <f t="shared" si="1915"/>
        <v>0</v>
      </c>
      <c r="LD29">
        <f t="shared" si="1915"/>
        <v>0</v>
      </c>
      <c r="LE29">
        <f t="shared" si="1915"/>
        <v>0</v>
      </c>
      <c r="LF29">
        <f t="shared" si="1915"/>
        <v>0</v>
      </c>
      <c r="LG29">
        <f t="shared" si="1915"/>
        <v>0</v>
      </c>
      <c r="LH29">
        <f t="shared" si="1915"/>
        <v>0</v>
      </c>
      <c r="LI29">
        <f t="shared" si="1915"/>
        <v>0</v>
      </c>
      <c r="LJ29">
        <f t="shared" si="1915"/>
        <v>0</v>
      </c>
      <c r="LK29">
        <f t="shared" si="1915"/>
        <v>0</v>
      </c>
      <c r="LL29">
        <f t="shared" si="1915"/>
        <v>0</v>
      </c>
      <c r="LM29">
        <f t="shared" si="1915"/>
        <v>0</v>
      </c>
      <c r="LN29">
        <f t="shared" si="1915"/>
        <v>0</v>
      </c>
      <c r="LO29">
        <f t="shared" si="1915"/>
        <v>0</v>
      </c>
      <c r="LP29">
        <f t="shared" si="1915"/>
        <v>0</v>
      </c>
      <c r="LQ29">
        <f t="shared" si="1915"/>
        <v>0</v>
      </c>
      <c r="LR29">
        <f t="shared" ref="LR29:NO29" si="1916">POWER(LR16,2)/(2*($A$26-LR26))</f>
        <v>0</v>
      </c>
      <c r="LS29">
        <f t="shared" si="1916"/>
        <v>0</v>
      </c>
      <c r="LT29">
        <f t="shared" si="1916"/>
        <v>0</v>
      </c>
      <c r="LU29">
        <f t="shared" si="1916"/>
        <v>0</v>
      </c>
      <c r="LV29">
        <f t="shared" si="1916"/>
        <v>0</v>
      </c>
      <c r="LW29">
        <f t="shared" si="1916"/>
        <v>0</v>
      </c>
      <c r="LX29">
        <f t="shared" si="1916"/>
        <v>0</v>
      </c>
      <c r="LY29">
        <f t="shared" si="1916"/>
        <v>0</v>
      </c>
      <c r="LZ29">
        <f t="shared" si="1916"/>
        <v>0</v>
      </c>
      <c r="MA29">
        <f t="shared" si="1916"/>
        <v>0</v>
      </c>
      <c r="MB29">
        <f t="shared" si="1916"/>
        <v>0</v>
      </c>
      <c r="MC29">
        <f t="shared" si="1916"/>
        <v>0</v>
      </c>
      <c r="MD29">
        <f t="shared" si="1916"/>
        <v>0</v>
      </c>
      <c r="ME29">
        <f t="shared" si="1916"/>
        <v>0</v>
      </c>
      <c r="MF29">
        <f t="shared" si="1916"/>
        <v>0</v>
      </c>
      <c r="MG29">
        <f t="shared" si="1916"/>
        <v>0</v>
      </c>
      <c r="MH29">
        <f t="shared" si="1916"/>
        <v>0</v>
      </c>
      <c r="MI29">
        <f t="shared" si="1916"/>
        <v>0</v>
      </c>
      <c r="MJ29">
        <f t="shared" si="1916"/>
        <v>0</v>
      </c>
      <c r="MK29">
        <f t="shared" si="1916"/>
        <v>0</v>
      </c>
      <c r="ML29">
        <f t="shared" si="1916"/>
        <v>0</v>
      </c>
      <c r="MM29">
        <f t="shared" si="1916"/>
        <v>0</v>
      </c>
      <c r="MN29">
        <f t="shared" si="1916"/>
        <v>0</v>
      </c>
      <c r="MO29">
        <f t="shared" si="1916"/>
        <v>0</v>
      </c>
      <c r="MP29">
        <f t="shared" si="1916"/>
        <v>0</v>
      </c>
      <c r="MQ29">
        <f t="shared" si="1916"/>
        <v>0</v>
      </c>
      <c r="MR29">
        <f t="shared" si="1916"/>
        <v>0</v>
      </c>
      <c r="MS29">
        <f t="shared" si="1916"/>
        <v>0</v>
      </c>
      <c r="MT29">
        <f t="shared" si="1916"/>
        <v>0</v>
      </c>
      <c r="MU29">
        <f t="shared" si="1916"/>
        <v>0</v>
      </c>
      <c r="MV29">
        <f t="shared" si="1916"/>
        <v>0</v>
      </c>
      <c r="MW29">
        <f t="shared" si="1916"/>
        <v>0</v>
      </c>
      <c r="MX29">
        <f t="shared" si="1916"/>
        <v>0</v>
      </c>
      <c r="MY29">
        <f t="shared" si="1916"/>
        <v>0</v>
      </c>
      <c r="MZ29">
        <f t="shared" si="1916"/>
        <v>0</v>
      </c>
      <c r="NA29">
        <f t="shared" si="1916"/>
        <v>0</v>
      </c>
      <c r="NB29">
        <f t="shared" si="1916"/>
        <v>0</v>
      </c>
      <c r="NC29">
        <f t="shared" si="1916"/>
        <v>0</v>
      </c>
      <c r="ND29">
        <f t="shared" si="1916"/>
        <v>0</v>
      </c>
      <c r="NE29">
        <f t="shared" si="1916"/>
        <v>0</v>
      </c>
      <c r="NF29">
        <f t="shared" si="1916"/>
        <v>0</v>
      </c>
      <c r="NG29">
        <f t="shared" si="1916"/>
        <v>0</v>
      </c>
      <c r="NH29">
        <f t="shared" si="1916"/>
        <v>0</v>
      </c>
      <c r="NI29">
        <f t="shared" si="1916"/>
        <v>0</v>
      </c>
      <c r="NJ29">
        <f t="shared" si="1916"/>
        <v>0</v>
      </c>
      <c r="NK29">
        <f t="shared" si="1916"/>
        <v>0</v>
      </c>
      <c r="NL29">
        <f t="shared" si="1916"/>
        <v>0</v>
      </c>
      <c r="NM29">
        <f t="shared" si="1916"/>
        <v>0</v>
      </c>
      <c r="NN29">
        <f t="shared" si="1916"/>
        <v>0</v>
      </c>
      <c r="NO29">
        <f t="shared" si="1916"/>
        <v>0</v>
      </c>
      <c r="NP29">
        <f t="shared" ref="NP29:OL29" si="1917">POWER(NP16,2)/(2*($A$26-NP26))</f>
        <v>0</v>
      </c>
      <c r="NQ29">
        <f t="shared" si="1917"/>
        <v>0</v>
      </c>
      <c r="NR29">
        <f t="shared" si="1917"/>
        <v>0</v>
      </c>
      <c r="NS29">
        <f t="shared" si="1917"/>
        <v>0</v>
      </c>
      <c r="NT29">
        <f t="shared" si="1917"/>
        <v>0</v>
      </c>
      <c r="NU29">
        <f t="shared" si="1917"/>
        <v>0</v>
      </c>
      <c r="NV29">
        <f t="shared" si="1917"/>
        <v>0</v>
      </c>
      <c r="NW29">
        <f t="shared" si="1917"/>
        <v>0</v>
      </c>
      <c r="NX29">
        <f t="shared" si="1917"/>
        <v>0</v>
      </c>
      <c r="NY29">
        <f t="shared" si="1917"/>
        <v>0</v>
      </c>
      <c r="NZ29">
        <f t="shared" si="1917"/>
        <v>0</v>
      </c>
      <c r="OA29">
        <f t="shared" si="1917"/>
        <v>0</v>
      </c>
      <c r="OB29">
        <f t="shared" si="1917"/>
        <v>0</v>
      </c>
      <c r="OC29">
        <f t="shared" si="1917"/>
        <v>0</v>
      </c>
      <c r="OD29">
        <f t="shared" si="1917"/>
        <v>0</v>
      </c>
      <c r="OE29">
        <f t="shared" si="1917"/>
        <v>0</v>
      </c>
      <c r="OF29">
        <f t="shared" si="1917"/>
        <v>0</v>
      </c>
      <c r="OG29">
        <f t="shared" si="1917"/>
        <v>0</v>
      </c>
      <c r="OH29">
        <f t="shared" si="1917"/>
        <v>0</v>
      </c>
      <c r="OI29">
        <f t="shared" si="1917"/>
        <v>0</v>
      </c>
      <c r="OJ29">
        <f t="shared" si="1917"/>
        <v>0</v>
      </c>
      <c r="OK29">
        <f t="shared" si="1917"/>
        <v>0</v>
      </c>
      <c r="OL29">
        <f t="shared" si="1917"/>
        <v>0</v>
      </c>
    </row>
    <row r="30" spans="1:402" x14ac:dyDescent="0.2">
      <c r="B30" t="s">
        <v>18</v>
      </c>
      <c r="C30">
        <f>C29-C19</f>
        <v>4.9038494455458732</v>
      </c>
      <c r="D30">
        <f>D29-D19</f>
        <v>4.8919809533075203</v>
      </c>
      <c r="E30">
        <f t="shared" ref="E30:BP30" si="1918">E29-E19</f>
        <v>4.8797152498547938</v>
      </c>
      <c r="F30">
        <f t="shared" si="1918"/>
        <v>4.8670616225722227</v>
      </c>
      <c r="G30">
        <f t="shared" si="1918"/>
        <v>4.8540296411915129</v>
      </c>
      <c r="H30">
        <f t="shared" si="1918"/>
        <v>4.8406291807834911</v>
      </c>
      <c r="I30">
        <f t="shared" si="1918"/>
        <v>4.8268704471228432</v>
      </c>
      <c r="J30">
        <f t="shared" si="1918"/>
        <v>4.8127640046662812</v>
      </c>
      <c r="K30">
        <f t="shared" si="1918"/>
        <v>4.7983208074118266</v>
      </c>
      <c r="L30">
        <f t="shared" si="1918"/>
        <v>4.7835522329376587</v>
      </c>
      <c r="M30">
        <f t="shared" si="1918"/>
        <v>4.7684701199530508</v>
      </c>
      <c r="N30">
        <f t="shared" si="1918"/>
        <v>4.7530868097331549</v>
      </c>
      <c r="O30">
        <f t="shared" si="1918"/>
        <v>4.7374151918532164</v>
      </c>
      <c r="P30">
        <f t="shared" si="1918"/>
        <v>4.7214687546876064</v>
      </c>
      <c r="Q30">
        <f t="shared" si="1918"/>
        <v>4.7052616411959391</v>
      </c>
      <c r="R30">
        <f t="shared" si="1918"/>
        <v>4.6888087105823182</v>
      </c>
      <c r="S30">
        <f t="shared" si="1918"/>
        <v>4.6721256064877821</v>
      </c>
      <c r="T30">
        <f t="shared" si="1918"/>
        <v>4.6552288324586044</v>
      </c>
      <c r="U30">
        <f t="shared" si="1918"/>
        <v>4.6381358355294573</v>
      </c>
      <c r="V30">
        <f t="shared" si="1918"/>
        <v>4.6208650988691531</v>
      </c>
      <c r="W30">
        <f t="shared" si="1918"/>
        <v>4.6034362445622321</v>
      </c>
      <c r="X30">
        <f t="shared" si="1918"/>
        <v>4.5858701477437691</v>
      </c>
      <c r="Y30">
        <f t="shared" si="1918"/>
        <v>4.5681890634707507</v>
      </c>
      <c r="Z30">
        <f t="shared" si="1918"/>
        <v>4.550416767904661</v>
      </c>
      <c r="AA30">
        <f t="shared" si="1918"/>
        <v>4.5325787156019359</v>
      </c>
      <c r="AB30">
        <f t="shared" si="1918"/>
        <v>4.5147022149652933</v>
      </c>
      <c r="AC30">
        <f t="shared" si="1918"/>
        <v>4.4968166242079377</v>
      </c>
      <c r="AD30">
        <f t="shared" si="1918"/>
        <v>4.4789535705300949</v>
      </c>
      <c r="AE30">
        <f t="shared" si="1918"/>
        <v>4.4611471956137976</v>
      </c>
      <c r="AF30">
        <f t="shared" si="1918"/>
        <v>4.4434344310174367</v>
      </c>
      <c r="AG30">
        <f t="shared" si="1918"/>
        <v>4.4258553076101244</v>
      </c>
      <c r="AH30">
        <f t="shared" si="1918"/>
        <v>4.4084533038439986</v>
      </c>
      <c r="AI30">
        <f t="shared" si="1918"/>
        <v>4.3912757384393295</v>
      </c>
      <c r="AJ30">
        <f t="shared" si="1918"/>
        <v>4.374374213977795</v>
      </c>
      <c r="AK30">
        <f t="shared" si="1918"/>
        <v>4.3578051189934826</v>
      </c>
      <c r="AL30">
        <f t="shared" si="1918"/>
        <v>4.3416301974553626</v>
      </c>
      <c r="AM30">
        <f t="shared" si="1918"/>
        <v>4.3259171960963307</v>
      </c>
      <c r="AN30">
        <f t="shared" si="1918"/>
        <v>4.3107406019179919</v>
      </c>
      <c r="AO30">
        <f t="shared" si="1918"/>
        <v>4.2961824844603278</v>
      </c>
      <c r="AP30">
        <f t="shared" si="1918"/>
        <v>4.2823334601592791</v>
      </c>
      <c r="AQ30">
        <f t="shared" si="1918"/>
        <v>4.2692937994379037</v>
      </c>
      <c r="AR30">
        <f t="shared" si="1918"/>
        <v>4.257174701230948</v>
      </c>
      <c r="AS30">
        <f t="shared" si="1918"/>
        <v>4.2460997646118912</v>
      </c>
      <c r="AT30">
        <f t="shared" si="1918"/>
        <v>4.2362066933114626</v>
      </c>
      <c r="AU30">
        <f t="shared" si="1918"/>
        <v>4.2276492764901299</v>
      </c>
      <c r="AV30">
        <f t="shared" si="1918"/>
        <v>4.2205996985479572</v>
      </c>
      <c r="AW30">
        <f t="shared" si="1918"/>
        <v>4.2152512425380486</v>
      </c>
      <c r="AX30">
        <f t="shared" si="1918"/>
        <v>4.2118214665702638</v>
      </c>
      <c r="AY30">
        <f t="shared" si="1918"/>
        <v>4.210555951345583</v>
      </c>
      <c r="AZ30">
        <f t="shared" si="1918"/>
        <v>4.2117327408425247</v>
      </c>
      <c r="BA30">
        <f t="shared" si="1918"/>
        <v>4.2156676287909463</v>
      </c>
      <c r="BB30">
        <f t="shared" si="1918"/>
        <v>4.2227204830915213</v>
      </c>
      <c r="BC30">
        <f t="shared" si="1918"/>
        <v>4.2333028517464726</v>
      </c>
      <c r="BD30">
        <f t="shared" si="1918"/>
        <v>4.2478871612664193</v>
      </c>
      <c r="BE30">
        <f t="shared" si="1918"/>
        <v>4.2670179076294907</v>
      </c>
      <c r="BF30">
        <f t="shared" si="1918"/>
        <v>4.2913253587536211</v>
      </c>
      <c r="BG30">
        <f t="shared" si="1918"/>
        <v>4.3215424475730018</v>
      </c>
      <c r="BH30">
        <f t="shared" si="1918"/>
        <v>4.3585257527184602</v>
      </c>
      <c r="BI30">
        <f t="shared" si="1918"/>
        <v>4.4032817636135384</v>
      </c>
      <c r="BJ30">
        <f t="shared" si="1918"/>
        <v>4.4570000442001927</v>
      </c>
      <c r="BK30">
        <f t="shared" si="1918"/>
        <v>4.5210954980609053</v>
      </c>
      <c r="BL30">
        <f t="shared" si="1918"/>
        <v>4.5972627790896361</v>
      </c>
      <c r="BM30">
        <f t="shared" si="1918"/>
        <v>4.6875471127717532</v>
      </c>
      <c r="BN30">
        <f t="shared" si="1918"/>
        <v>4.7944375937562533</v>
      </c>
      <c r="BO30">
        <f t="shared" si="1918"/>
        <v>4.9209917285269107</v>
      </c>
      <c r="BP30">
        <f t="shared" si="1918"/>
        <v>5.071004129684102</v>
      </c>
      <c r="BQ30">
        <f t="shared" ref="BQ30:DR30" si="1919">BQ29-BQ19</f>
        <v>5.2492387392854098</v>
      </c>
      <c r="BR30">
        <f t="shared" si="1919"/>
        <v>5.4617543218888898</v>
      </c>
      <c r="BS30">
        <f t="shared" si="1919"/>
        <v>5.7163700099065977</v>
      </c>
      <c r="BT30">
        <f t="shared" si="1919"/>
        <v>6.0233465536885404</v>
      </c>
      <c r="BU30">
        <f t="shared" si="1919"/>
        <v>6.3964095047808627</v>
      </c>
      <c r="BV30">
        <f t="shared" si="1919"/>
        <v>6.8543326182783346</v>
      </c>
      <c r="BW30">
        <f t="shared" si="1919"/>
        <v>7.4234748650440139</v>
      </c>
      <c r="BX30">
        <f t="shared" si="1919"/>
        <v>8.1420150441378709</v>
      </c>
      <c r="BY30">
        <f t="shared" si="1919"/>
        <v>9.0673738031198923</v>
      </c>
      <c r="BZ30">
        <f t="shared" si="1919"/>
        <v>10.290019202060137</v>
      </c>
      <c r="CA30">
        <f t="shared" si="1919"/>
        <v>11.961120676491468</v>
      </c>
      <c r="CB30">
        <f t="shared" si="1919"/>
        <v>14.353470631385839</v>
      </c>
      <c r="CC30">
        <f t="shared" si="1919"/>
        <v>18.013911161589164</v>
      </c>
      <c r="CD30">
        <f t="shared" si="1919"/>
        <v>24.220306320013677</v>
      </c>
      <c r="CE30">
        <f t="shared" si="1919"/>
        <v>36.800451476342118</v>
      </c>
      <c r="CF30">
        <f t="shared" si="1919"/>
        <v>74.590154985431397</v>
      </c>
      <c r="CG30">
        <f t="shared" si="1919"/>
        <v>1960.6227364323124</v>
      </c>
      <c r="CH30" t="e">
        <f t="shared" si="1919"/>
        <v>#DIV/0!</v>
      </c>
      <c r="CI30">
        <f t="shared" si="1919"/>
        <v>-20.645131905129546</v>
      </c>
      <c r="CJ30">
        <f t="shared" si="1919"/>
        <v>-39.122450114493759</v>
      </c>
      <c r="CK30">
        <f t="shared" si="1919"/>
        <v>-39.624279623902254</v>
      </c>
      <c r="CL30">
        <f t="shared" si="1919"/>
        <v>-40.139150500982609</v>
      </c>
      <c r="CM30">
        <f t="shared" si="1919"/>
        <v>-40.667577810060273</v>
      </c>
      <c r="CN30">
        <f t="shared" si="1919"/>
        <v>-41.210104100346946</v>
      </c>
      <c r="CO30">
        <f t="shared" si="1919"/>
        <v>-41.767301264040832</v>
      </c>
      <c r="CP30">
        <f t="shared" si="1919"/>
        <v>-42.339772547231867</v>
      </c>
      <c r="CQ30">
        <f t="shared" si="1919"/>
        <v>-42.928154728476407</v>
      </c>
      <c r="CR30">
        <f t="shared" si="1919"/>
        <v>-43.533120481581498</v>
      </c>
      <c r="CS30">
        <f t="shared" si="1919"/>
        <v>-44.155380941030337</v>
      </c>
      <c r="CT30">
        <f t="shared" si="1919"/>
        <v>-44.795688490618772</v>
      </c>
      <c r="CU30">
        <f t="shared" si="1919"/>
        <v>-45.454839798294053</v>
      </c>
      <c r="CV30">
        <f t="shared" si="1919"/>
        <v>-46.133679122934019</v>
      </c>
      <c r="CW30">
        <f t="shared" si="1919"/>
        <v>-46.833101921926449</v>
      </c>
      <c r="CX30">
        <f t="shared" si="1919"/>
        <v>-47.554058791962653</v>
      </c>
      <c r="CY30">
        <f t="shared" si="1919"/>
        <v>-48.297559779513556</v>
      </c>
      <c r="CZ30">
        <f t="shared" si="1919"/>
        <v>-49.064679102090452</v>
      </c>
      <c r="DA30">
        <f t="shared" si="1919"/>
        <v>-49.856560326699551</v>
      </c>
      <c r="DB30">
        <f t="shared" si="1919"/>
        <v>-50.674422057989858</v>
      </c>
      <c r="DC30">
        <f t="shared" si="1919"/>
        <v>-51.519564195598768</v>
      </c>
      <c r="DD30">
        <f t="shared" si="1919"/>
        <v>-52.393374828273373</v>
      </c>
      <c r="DE30">
        <f t="shared" si="1919"/>
        <v>-53.297337841673297</v>
      </c>
      <c r="DF30">
        <f t="shared" si="1919"/>
        <v>-54.233041327562333</v>
      </c>
      <c r="DG30">
        <f t="shared" si="1919"/>
        <v>-55.202186894634544</v>
      </c>
      <c r="DH30">
        <f t="shared" si="1919"/>
        <v>-56.206599995812745</v>
      </c>
      <c r="DI30">
        <f t="shared" si="1919"/>
        <v>-57.24824140388278</v>
      </c>
      <c r="DJ30">
        <f t="shared" si="1919"/>
        <v>-58.329219987246091</v>
      </c>
      <c r="DK30">
        <f t="shared" si="1919"/>
        <v>-59.451806960942548</v>
      </c>
      <c r="DL30">
        <f t="shared" si="1919"/>
        <v>-60.618451815591875</v>
      </c>
      <c r="DM30">
        <f t="shared" si="1919"/>
        <v>-61.831800159352127</v>
      </c>
      <c r="DN30">
        <f t="shared" si="1919"/>
        <v>-63.09471374640848</v>
      </c>
      <c r="DO30">
        <f t="shared" si="1919"/>
        <v>-64.410293011129809</v>
      </c>
      <c r="DP30">
        <f t="shared" si="1919"/>
        <v>-65.78190248139822</v>
      </c>
      <c r="DQ30">
        <f t="shared" si="1919"/>
        <v>-67.213199509631266</v>
      </c>
      <c r="DR30">
        <f t="shared" si="1919"/>
        <v>-68.708166838045713</v>
      </c>
      <c r="DS30">
        <f t="shared" ref="DS30" si="1920">DS29-DS19</f>
        <v>-70.271149608715618</v>
      </c>
      <c r="DT30">
        <f t="shared" ref="DT30" si="1921">DT29-DT19</f>
        <v>-71.906897542675878</v>
      </c>
      <c r="DU30">
        <f t="shared" ref="DU30" si="1922">DU29-DU19</f>
        <v>-73.620613150406996</v>
      </c>
      <c r="DV30">
        <f t="shared" ref="DV30" si="1923">DV29-DV19</f>
        <v>-75.418007004464187</v>
      </c>
      <c r="DW30">
        <f t="shared" ref="DW30" si="1924">DW29-DW19</f>
        <v>-77.305361311373616</v>
      </c>
      <c r="DX30">
        <f t="shared" ref="DX30" si="1925">DX29-DX19</f>
        <v>-79.289603273951244</v>
      </c>
      <c r="DY30">
        <f t="shared" ref="DY30" si="1926">DY29-DY19</f>
        <v>-81.378390049460336</v>
      </c>
      <c r="DZ30">
        <f t="shared" ref="DZ30" si="1927">DZ29-DZ19</f>
        <v>-83.580207499810285</v>
      </c>
      <c r="EA30">
        <f t="shared" ref="EA30" si="1928">EA29-EA19</f>
        <v>-85.904485418592287</v>
      </c>
      <c r="EB30">
        <f t="shared" ref="EB30" si="1929">EB29-EB19</f>
        <v>-88.361732534123178</v>
      </c>
      <c r="EC30">
        <f t="shared" ref="EC30" si="1930">EC29-EC19</f>
        <v>-90.963695364866993</v>
      </c>
      <c r="ED30">
        <f t="shared" ref="ED30" si="1931">ED29-ED19</f>
        <v>-93.723545993024189</v>
      </c>
      <c r="EE30">
        <f t="shared" ref="EE30" si="1932">EE29-EE19</f>
        <v>-96.656105090125692</v>
      </c>
      <c r="EF30">
        <f t="shared" ref="EF30" si="1933">EF29-EF19</f>
        <v>-99.778108165137709</v>
      </c>
      <c r="EG30">
        <f t="shared" ref="EG30" si="1934">EG29-EG19</f>
        <v>-103.10852513391458</v>
      </c>
      <c r="EH30">
        <f t="shared" ref="EH30" si="1935">EH29-EH19</f>
        <v>-106.66894609860537</v>
      </c>
      <c r="EI30">
        <f t="shared" ref="EI30" si="1936">EI29-EI19</f>
        <v>-110.48404991339365</v>
      </c>
      <c r="EJ30">
        <f t="shared" ref="EJ30" si="1937">EJ29-EJ19</f>
        <v>-114.58217703182184</v>
      </c>
      <c r="EK30">
        <f t="shared" ref="EK30" si="1938">EK29-EK19</f>
        <v>-118.99603475515654</v>
      </c>
      <c r="EL30">
        <f t="shared" ref="EL30" si="1939">EL29-EL19</f>
        <v>-123.76357201402612</v>
      </c>
      <c r="EM30">
        <f t="shared" ref="EM30" si="1940">EM29-EM19</f>
        <v>-128.92907321381944</v>
      </c>
      <c r="EN30">
        <f t="shared" ref="EN30" si="1941">EN29-EN19</f>
        <v>-134.54453793261231</v>
      </c>
      <c r="EO30">
        <f t="shared" ref="EO30" si="1942">EO29-EO19</f>
        <v>-140.67143759184455</v>
      </c>
      <c r="EP30">
        <f t="shared" ref="EP30" si="1943">EP29-EP19</f>
        <v>-147.38297499927123</v>
      </c>
      <c r="EQ30">
        <f t="shared" ref="EQ30" si="1944">EQ29-EQ19</f>
        <v>-154.76702312534249</v>
      </c>
      <c r="ER30">
        <f t="shared" ref="ER30" si="1945">ER29-ER19</f>
        <v>-162.92999388954965</v>
      </c>
      <c r="ES30">
        <f t="shared" ref="ES30" si="1946">ES29-ES19</f>
        <v>-172.00199943995983</v>
      </c>
      <c r="ET30">
        <f t="shared" ref="ET30" si="1947">ET29-ET19</f>
        <v>-182.1438393953963</v>
      </c>
      <c r="EU30">
        <f t="shared" ref="EU30" si="1948">EU29-EU19</f>
        <v>-193.5566149289177</v>
      </c>
      <c r="EV30">
        <f t="shared" ref="EV30" si="1949">EV29-EV19</f>
        <v>-206.49519885878246</v>
      </c>
      <c r="EW30">
        <f t="shared" ref="EW30" si="1950">EW29-EW19</f>
        <v>-221.28749532425817</v>
      </c>
      <c r="EX30">
        <f t="shared" ref="EX30" si="1951">EX29-EX19</f>
        <v>-238.36261622265351</v>
      </c>
      <c r="EY30">
        <f t="shared" ref="EY30" si="1952">EY29-EY19</f>
        <v>-258.2931934029175</v>
      </c>
      <c r="EZ30">
        <f t="shared" ref="EZ30" si="1953">EZ29-EZ19</f>
        <v>-281.86085522039781</v>
      </c>
      <c r="FA30">
        <f t="shared" ref="FA30" si="1954">FA29-FA19</f>
        <v>-310.1611482074955</v>
      </c>
      <c r="FB30">
        <f t="shared" ref="FB30" si="1955">FB29-FB19</f>
        <v>-344.77872158000781</v>
      </c>
      <c r="FC30">
        <f t="shared" ref="FC30" si="1956">FC29-FC19</f>
        <v>-388.09456626528038</v>
      </c>
      <c r="FD30">
        <f t="shared" ref="FD30" si="1957">FD29-FD19</f>
        <v>-443.85812869361564</v>
      </c>
      <c r="FE30">
        <f t="shared" ref="FE30" si="1958">FE29-FE19</f>
        <v>-518.33541243472087</v>
      </c>
      <c r="FF30">
        <f t="shared" ref="FF30" si="1959">FF29-FF19</f>
        <v>-622.84601202990757</v>
      </c>
      <c r="FG30">
        <f t="shared" ref="FG30" si="1960">FG29-FG19</f>
        <v>-780.14448267032685</v>
      </c>
      <c r="FH30">
        <f t="shared" ref="FH30" si="1961">FH29-FH19</f>
        <v>-1043.7384727413362</v>
      </c>
      <c r="FI30">
        <f t="shared" ref="FI30" si="1962">FI29-FI19</f>
        <v>-1576.3547272261039</v>
      </c>
      <c r="FJ30">
        <f t="shared" ref="FJ30" si="1963">FJ29-FJ19</f>
        <v>-3218.9993248692331</v>
      </c>
      <c r="FK30">
        <f t="shared" ref="FK30" si="1964">FK29-FK19</f>
        <v>76546.91087451583</v>
      </c>
      <c r="FL30">
        <f t="shared" ref="FL30" si="1965">FL29-FL19</f>
        <v>2969.2682180231131</v>
      </c>
      <c r="FM30">
        <f t="shared" ref="FM30" si="1966">FM29-FM19</f>
        <v>1513.9982388064241</v>
      </c>
      <c r="FN30">
        <f t="shared" ref="FN30" si="1967">FN29-FN19</f>
        <v>1016.0307476688365</v>
      </c>
      <c r="FO30">
        <f t="shared" ref="FO30" si="1968">FO29-FO19</f>
        <v>764.56012130315924</v>
      </c>
      <c r="FP30">
        <f t="shared" ref="FP30" si="1969">FP29-FP19</f>
        <v>612.87238625452778</v>
      </c>
      <c r="FQ30">
        <f t="shared" ref="FQ30" si="1970">FQ29-FQ19</f>
        <v>511.40942129332456</v>
      </c>
      <c r="FR30">
        <f t="shared" ref="FR30" si="1971">FR29-FR19</f>
        <v>438.7697064798221</v>
      </c>
      <c r="FS30">
        <f t="shared" ref="FS30" si="1972">FS29-FS19</f>
        <v>384.19877335602274</v>
      </c>
      <c r="FT30">
        <f t="shared" ref="FT30" si="1973">FT29-FT19</f>
        <v>341.70058065918221</v>
      </c>
      <c r="FU30">
        <f t="shared" ref="FU30" si="1974">FU29-FU19</f>
        <v>307.66786358643611</v>
      </c>
      <c r="FV30">
        <f t="shared" ref="FV30" si="1975">FV29-FV19</f>
        <v>279.80029524203053</v>
      </c>
      <c r="FW30">
        <f t="shared" ref="FW30" si="1976">FW29-FW19</f>
        <v>256.56175436552098</v>
      </c>
      <c r="FX30">
        <f t="shared" ref="FX30" si="1977">FX29-FX19</f>
        <v>236.88730968860187</v>
      </c>
      <c r="FY30">
        <f t="shared" ref="FY30" si="1978">FY29-FY19</f>
        <v>220.01542148101564</v>
      </c>
      <c r="FZ30">
        <f t="shared" ref="FZ30" si="1979">FZ29-FZ19</f>
        <v>205.38708238651998</v>
      </c>
      <c r="GA30">
        <f t="shared" ref="GA30" si="1980">GA29-GA19</f>
        <v>192.58268528936276</v>
      </c>
      <c r="GB30">
        <f t="shared" ref="GB30" si="1981">GB29-GB19</f>
        <v>181.28112034137712</v>
      </c>
      <c r="GC30">
        <f t="shared" ref="GC30" si="1982">GC29-GC19</f>
        <v>171.23247581392269</v>
      </c>
      <c r="GD30">
        <f t="shared" ref="GD30" si="1983">GD29-GD19</f>
        <v>162.23934146188049</v>
      </c>
      <c r="GE30">
        <f t="shared" ref="GE30" si="1984">GE29-GE19</f>
        <v>154.14370958353672</v>
      </c>
      <c r="GF30">
        <f t="shared" ref="GF30" si="1985">GF29-GF19</f>
        <v>146.81761145653533</v>
      </c>
      <c r="GG30">
        <f t="shared" ref="GG30" si="1986">GG29-GG19</f>
        <v>140.15630279732932</v>
      </c>
      <c r="GH30">
        <f t="shared" ref="GH30" si="1987">GH29-GH19</f>
        <v>134.07322381317903</v>
      </c>
      <c r="GI30">
        <f t="shared" ref="GI30" si="1988">GI29-GI19</f>
        <v>128.49621712606159</v>
      </c>
      <c r="GJ30">
        <f t="shared" ref="GJ30" si="1989">GJ29-GJ19</f>
        <v>123.36465193197608</v>
      </c>
      <c r="GK30">
        <f t="shared" ref="GK30" si="1990">GK29-GK19</f>
        <v>118.62721078730512</v>
      </c>
      <c r="GL30">
        <f t="shared" ref="GL30" si="1991">GL29-GL19</f>
        <v>114.24016748641947</v>
      </c>
      <c r="GM30">
        <f t="shared" ref="GM30" si="1992">GM29-GM19</f>
        <v>110.16603343440912</v>
      </c>
      <c r="GN30">
        <f t="shared" ref="GN30" si="1993">GN29-GN19</f>
        <v>106.37248369144544</v>
      </c>
      <c r="GO30">
        <f t="shared" ref="GO30" si="1994">GO29-GO19</f>
        <v>102.8314975197251</v>
      </c>
      <c r="GP30">
        <f t="shared" ref="GP30" si="1995">GP29-GP19</f>
        <v>99.51866505990057</v>
      </c>
      <c r="GQ30">
        <f t="shared" ref="GQ30" si="1996">GQ29-GQ19</f>
        <v>96.412623841944196</v>
      </c>
      <c r="GR30">
        <f t="shared" ref="GR30" si="1997">GR29-GR19</f>
        <v>93.494597623446595</v>
      </c>
      <c r="GS30">
        <f t="shared" ref="GS30" si="1998">GS29-GS19</f>
        <v>90.748016512912301</v>
      </c>
      <c r="GT30">
        <f t="shared" ref="GT30" si="1999">GT29-GT19</f>
        <v>88.158202139776265</v>
      </c>
      <c r="GU30">
        <f t="shared" ref="GU30" si="2000">GU29-GU19</f>
        <v>85.712105237329894</v>
      </c>
      <c r="GV30">
        <f t="shared" ref="GV30" si="2001">GV29-GV19</f>
        <v>83.398085733404542</v>
      </c>
      <c r="GW30">
        <f t="shared" ref="GW30" si="2002">GW29-GW19</f>
        <v>81.205727526742621</v>
      </c>
      <c r="GX30">
        <f t="shared" ref="GX30" si="2003">GX29-GX19</f>
        <v>79.12568172985587</v>
      </c>
      <c r="GY30">
        <f t="shared" ref="GY30" si="2004">GY29-GY19</f>
        <v>77.149533401756116</v>
      </c>
      <c r="GZ30">
        <f t="shared" ref="GZ30" si="2005">GZ29-GZ19</f>
        <v>75.269687764036121</v>
      </c>
      <c r="HA30">
        <f t="shared" ref="HA30" si="2006">HA29-HA19</f>
        <v>73.479272656192606</v>
      </c>
      <c r="HB30">
        <f t="shared" ref="HB30" si="2007">HB29-HB19</f>
        <v>71.772054589072596</v>
      </c>
      <c r="HC30">
        <f t="shared" ref="HC30" si="2008">HC29-HC19</f>
        <v>70.142366235087522</v>
      </c>
      <c r="HD30">
        <f t="shared" ref="HD30" si="2009">HD29-HD19</f>
        <v>68.585043577736528</v>
      </c>
      <c r="HE30">
        <f t="shared" ref="HE30" si="2010">HE29-HE19</f>
        <v>67.095371251832205</v>
      </c>
      <c r="HF30">
        <f t="shared" ref="HF30" si="2011">HF29-HF19</f>
        <v>65.669034855583789</v>
      </c>
      <c r="HG30">
        <f t="shared" ref="HG30" si="2012">HG29-HG19</f>
        <v>64.302079218662385</v>
      </c>
      <c r="HH30">
        <f t="shared" ref="HH30" si="2013">HH29-HH19</f>
        <v>62.990871776093975</v>
      </c>
      <c r="HI30">
        <f t="shared" ref="HI30" si="2014">HI29-HI19</f>
        <v>61.73207033374085</v>
      </c>
      <c r="HJ30">
        <f t="shared" ref="HJ30" si="2015">HJ29-HJ19</f>
        <v>60.522594623080792</v>
      </c>
      <c r="HK30">
        <f t="shared" ref="HK30" si="2016">HK29-HK19</f>
        <v>59.359601135582039</v>
      </c>
      <c r="HL30">
        <f t="shared" ref="HL30" si="2017">HL29-HL19</f>
        <v>58.24046080384926</v>
      </c>
      <c r="HM30">
        <f t="shared" ref="HM30" si="2018">HM29-HM19</f>
        <v>57.162739160790345</v>
      </c>
      <c r="HN30">
        <f t="shared" ref="HN30" si="2019">HN29-HN19</f>
        <v>56.124178661650745</v>
      </c>
      <c r="HO30">
        <f t="shared" ref="HO30" si="2020">HO29-HO19</f>
        <v>55.122682898751577</v>
      </c>
      <c r="HP30">
        <f t="shared" ref="HP30" si="2021">HP29-HP19</f>
        <v>54.156302476658759</v>
      </c>
      <c r="HQ30">
        <f t="shared" ref="HQ30" si="2022">HQ29-HQ19</f>
        <v>53.223222347525443</v>
      </c>
      <c r="HR30">
        <f t="shared" ref="HR30" si="2023">HR29-HR19</f>
        <v>52.321750433485533</v>
      </c>
      <c r="HS30">
        <f t="shared" ref="HS30" si="2024">HS29-HS19</f>
        <v>51.450307386043022</v>
      </c>
      <c r="HT30">
        <f t="shared" ref="HT30" si="2025">HT29-HT19</f>
        <v>50.607417352068609</v>
      </c>
      <c r="HU30">
        <f t="shared" ref="HU30" si="2026">HU29-HU19</f>
        <v>49.791699632828248</v>
      </c>
      <c r="HV30">
        <f t="shared" ref="HV30" si="2027">HV29-HV19</f>
        <v>49.001861136881445</v>
      </c>
      <c r="HW30">
        <f t="shared" ref="HW30" si="2028">HW29-HW19</f>
        <v>48.236689540074458</v>
      </c>
      <c r="HX30">
        <f t="shared" ref="HX30" si="2029">HX29-HX19</f>
        <v>47.495047076526959</v>
      </c>
      <c r="HY30">
        <f t="shared" ref="HY30" si="2030">HY29-HY19</f>
        <v>46.775864893729576</v>
      </c>
      <c r="HZ30">
        <f t="shared" ref="HZ30" si="2031">HZ29-HZ19</f>
        <v>46.078137912850742</v>
      </c>
      <c r="IA30">
        <f t="shared" ref="IA30" si="2032">IA29-IA19</f>
        <v>45.400920142276966</v>
      </c>
      <c r="IB30">
        <f t="shared" ref="IB30" si="2033">IB29-IB19</f>
        <v>44.743320398433056</v>
      </c>
      <c r="IC30">
        <f t="shared" ref="IC30" si="2034">IC29-IC19</f>
        <v>44.10449839317792</v>
      </c>
      <c r="ID30">
        <f t="shared" ref="ID30" si="2035">ID29-ID19</f>
        <v>43.483661151655085</v>
      </c>
      <c r="IE30">
        <f t="shared" ref="IE30" si="2036">IE29-IE19</f>
        <v>42.880059728488533</v>
      </c>
      <c r="IF30">
        <f t="shared" ref="IF30" si="2037">IF29-IF19</f>
        <v>42.292986193731039</v>
      </c>
      <c r="IG30">
        <f t="shared" ref="IG30" si="2038">IG29-IG19</f>
        <v>41.72177086306192</v>
      </c>
      <c r="IH30">
        <f t="shared" ref="IH30" si="2039">IH29-IH19</f>
        <v>41.165779749449811</v>
      </c>
      <c r="II30">
        <f t="shared" ref="II30" si="2040">II29-II19</f>
        <v>40.624412215893152</v>
      </c>
      <c r="IJ30">
        <f t="shared" ref="IJ30" si="2041">IJ29-IJ19</f>
        <v>40.097098810968241</v>
      </c>
      <c r="IK30">
        <f t="shared" ref="IK30" si="2042">IK29-IK19</f>
        <v>39.583299270787457</v>
      </c>
      <c r="IL30">
        <f t="shared" ref="IL30" si="2043">IL29-IL19</f>
        <v>39.082500672630026</v>
      </c>
      <c r="IM30">
        <f t="shared" ref="IM30" si="2044">IM29-IM19</f>
        <v>38.594215726980707</v>
      </c>
      <c r="IN30">
        <f t="shared" ref="IN30" si="2045">IN29-IN19</f>
        <v>38.117981196021042</v>
      </c>
      <c r="IO30">
        <f t="shared" ref="IO30" si="2046">IO29-IO19</f>
        <v>37.653356427783891</v>
      </c>
      <c r="IP30">
        <f t="shared" ref="IP30" si="2047">IP29-IP19</f>
        <v>37.199921996221221</v>
      </c>
      <c r="IQ30">
        <f t="shared" ref="IQ30" si="2048">IQ29-IQ19</f>
        <v>36.757278438363215</v>
      </c>
      <c r="IR30">
        <f t="shared" ref="IR30" si="2049">IR29-IR19</f>
        <v>36.325045080576814</v>
      </c>
      <c r="IS30">
        <f t="shared" ref="IS30" si="2050">IS29-IS19</f>
        <v>35.902858946674783</v>
      </c>
      <c r="IT30">
        <f t="shared" ref="IT30" si="2051">IT29-IT19</f>
        <v>35.490373741292721</v>
      </c>
      <c r="IU30">
        <f t="shared" ref="IU30" si="2052">IU29-IU19</f>
        <v>35.087258902549436</v>
      </c>
      <c r="IV30">
        <f t="shared" ref="IV30" si="2053">IV29-IV19</f>
        <v>34.693198718544025</v>
      </c>
      <c r="IW30">
        <f t="shared" ref="IW30" si="2054">IW29-IW19</f>
        <v>34.307891502726726</v>
      </c>
      <c r="IX30">
        <f t="shared" ref="IX30" si="2055">IX29-IX19</f>
        <v>33.931048823616813</v>
      </c>
      <c r="IY30">
        <f t="shared" ref="IY30" si="2056">IY29-IY19</f>
        <v>33.562394784734281</v>
      </c>
      <c r="IZ30">
        <f t="shared" ref="IZ30" si="2057">IZ29-IZ19</f>
        <v>33.201665350967382</v>
      </c>
      <c r="JA30">
        <f t="shared" ref="JA30" si="2058">JA29-JA19</f>
        <v>32.848607717919528</v>
      </c>
      <c r="JB30">
        <f t="shared" ref="JB30" si="2059">JB29-JB19</f>
        <v>32.502979721069991</v>
      </c>
      <c r="JC30">
        <f t="shared" ref="JC30" si="2060">JC29-JC19</f>
        <v>32.164549281846583</v>
      </c>
      <c r="JD30">
        <f t="shared" ref="JD30" si="2061">JD29-JD19</f>
        <v>31.833093887947602</v>
      </c>
      <c r="JE30">
        <f t="shared" ref="JE30" si="2062">JE29-JE19</f>
        <v>31.508400105467679</v>
      </c>
      <c r="JF30">
        <f t="shared" ref="JF30" si="2063">JF29-JF19</f>
        <v>31.190263120579779</v>
      </c>
      <c r="JG30">
        <f t="shared" ref="JG30" si="2064">JG29-JG19</f>
        <v>30.878486308705124</v>
      </c>
      <c r="JH30">
        <f t="shared" ref="JH30" si="2065">JH29-JH19</f>
        <v>30.572880829266794</v>
      </c>
      <c r="JI30">
        <f t="shared" ref="JI30" si="2066">JI29-JI19</f>
        <v>30.273265244271897</v>
      </c>
      <c r="JJ30">
        <f t="shared" ref="JJ30" si="2067">JJ29-JJ19</f>
        <v>29.979465159103597</v>
      </c>
      <c r="JK30">
        <f t="shared" ref="JK30" si="2068">JK29-JK19</f>
        <v>29.691312884028587</v>
      </c>
      <c r="JL30">
        <f t="shared" ref="JL30" si="2069">JL29-JL19</f>
        <v>29.408647115039589</v>
      </c>
      <c r="JM30">
        <f t="shared" ref="JM30" si="2070">JM29-JM19</f>
        <v>29.131312632756508</v>
      </c>
      <c r="JN30">
        <f t="shared" ref="JN30" si="2071">JN29-JN19</f>
        <v>28.859160018205245</v>
      </c>
      <c r="JO30">
        <f t="shared" ref="JO30" si="2072">JO29-JO19</f>
        <v>28.592045384380683</v>
      </c>
      <c r="JP30">
        <f t="shared" ref="JP30" si="2073">JP29-JP19</f>
        <v>28.329830122580567</v>
      </c>
      <c r="JQ30">
        <f t="shared" ref="JQ30" si="2074">JQ29-JQ19</f>
        <v>28.072380662570627</v>
      </c>
      <c r="JR30">
        <f t="shared" ref="JR30" si="2075">JR29-JR19</f>
        <v>27.81956824570905</v>
      </c>
      <c r="JS30">
        <f t="shared" ref="JS30" si="2076">JS29-JS19</f>
        <v>27.571268710220618</v>
      </c>
      <c r="JT30">
        <f t="shared" ref="JT30" si="2077">JT29-JT19</f>
        <v>27.327362287868127</v>
      </c>
      <c r="JU30">
        <f t="shared" ref="JU30" si="2078">JU29-JU19</f>
        <v>27.087733411321569</v>
      </c>
      <c r="JV30">
        <f t="shared" ref="JV30" si="2079">JV29-JV19</f>
        <v>26.852270531574042</v>
      </c>
      <c r="JW30">
        <f t="shared" ref="JW30" si="2080">JW29-JW19</f>
        <v>26.620865944798421</v>
      </c>
      <c r="JX30">
        <f t="shared" ref="JX30" si="2081">JX29-JX19</f>
        <v>26.393415628080078</v>
      </c>
      <c r="JY30">
        <f t="shared" ref="JY30" si="2082">JY29-JY19</f>
        <v>26.169819083499355</v>
      </c>
      <c r="JZ30">
        <f t="shared" ref="JZ30" si="2083">JZ29-JZ19</f>
        <v>25.949979190072721</v>
      </c>
      <c r="KA30">
        <f t="shared" ref="KA30" si="2084">KA29-KA19</f>
        <v>25.733802063094419</v>
      </c>
      <c r="KB30">
        <f t="shared" ref="KB30" si="2085">KB29-KB19</f>
        <v>25.521196920450567</v>
      </c>
      <c r="KC30">
        <f t="shared" ref="KC30" si="2086">KC29-KC19</f>
        <v>25.312075955505783</v>
      </c>
      <c r="KD30">
        <f t="shared" ref="KD30" si="2087">KD29-KD19</f>
        <v>25.106354216188468</v>
      </c>
      <c r="KE30">
        <f t="shared" ref="KE30" si="2088">KE29-KE19</f>
        <v>24.903949489924852</v>
      </c>
      <c r="KF30">
        <f t="shared" ref="KF30" si="2089">KF29-KF19</f>
        <v>24.704782194094474</v>
      </c>
      <c r="KG30">
        <f t="shared" ref="KG30" si="2090">KG29-KG19</f>
        <v>24.508775271700344</v>
      </c>
      <c r="KH30">
        <f t="shared" ref="KH30" si="2091">KH29-KH19</f>
        <v>24.315854091966553</v>
      </c>
      <c r="KI30">
        <f t="shared" ref="KI30" si="2092">KI29-KI19</f>
        <v>24.125946355593872</v>
      </c>
      <c r="KJ30">
        <f t="shared" ref="KJ30" si="2093">KJ29-KJ19</f>
        <v>23.938982004420705</v>
      </c>
      <c r="KK30">
        <f t="shared" ref="KK30" si="2094">KK29-KK19</f>
        <v>23.754893135252242</v>
      </c>
      <c r="KL30">
        <f t="shared" ref="KL30" si="2095">KL29-KL19</f>
        <v>23.573613917635136</v>
      </c>
      <c r="KM30">
        <f t="shared" ref="KM30" si="2096">KM29-KM19</f>
        <v>23.395080515368569</v>
      </c>
      <c r="KN30">
        <f t="shared" ref="KN30" si="2097">KN29-KN19</f>
        <v>23.219231011555106</v>
      </c>
      <c r="KO30">
        <f t="shared" ref="KO30" si="2098">KO29-KO19</f>
        <v>23.046005337006441</v>
      </c>
      <c r="KP30">
        <f t="shared" ref="KP30" si="2099">KP29-KP19</f>
        <v>22.875345201830193</v>
      </c>
      <c r="KQ30">
        <f t="shared" ref="KQ30" si="2100">KQ29-KQ19</f>
        <v>22.707194030034003</v>
      </c>
      <c r="KR30">
        <f t="shared" ref="KR30" si="2101">KR29-KR19</f>
        <v>22.541496896992864</v>
      </c>
      <c r="KS30">
        <f t="shared" ref="KS30" si="2102">KS29-KS19</f>
        <v>22.378200469634479</v>
      </c>
      <c r="KT30">
        <f t="shared" ref="KT30" si="2103">KT29-KT19</f>
        <v>22.217252949205751</v>
      </c>
      <c r="KU30">
        <f t="shared" ref="KU30" si="2104">KU29-KU19</f>
        <v>22.058604016491479</v>
      </c>
      <c r="KV30">
        <f t="shared" ref="KV30" si="2105">KV29-KV19</f>
        <v>21.902204779363487</v>
      </c>
      <c r="KW30">
        <f t="shared" ref="KW30" si="2106">KW29-KW19</f>
        <v>21.748007722545349</v>
      </c>
      <c r="KX30">
        <f t="shared" ref="KX30" si="2107">KX29-KX19</f>
        <v>21.595966659484304</v>
      </c>
      <c r="KY30">
        <f t="shared" ref="KY30" si="2108">KY29-KY19</f>
        <v>21.446036686227945</v>
      </c>
      <c r="KZ30">
        <f t="shared" ref="KZ30" si="2109">KZ29-KZ19</f>
        <v>21.298174137208932</v>
      </c>
      <c r="LA30">
        <f t="shared" ref="LA30" si="2110">LA29-LA19</f>
        <v>21.15233654284625</v>
      </c>
      <c r="LB30">
        <f t="shared" ref="LB30" si="2111">LB29-LB19</f>
        <v>21.008482588876582</v>
      </c>
      <c r="LC30">
        <f t="shared" ref="LC30" si="2112">LC29-LC19</f>
        <v>20.866572077333934</v>
      </c>
      <c r="LD30">
        <f t="shared" ref="LD30" si="2113">LD29-LD19</f>
        <v>20.726565889100144</v>
      </c>
      <c r="LE30">
        <f t="shared" ref="LE30" si="2114">LE29-LE19</f>
        <v>20.588425947952949</v>
      </c>
      <c r="LF30">
        <f t="shared" ref="LF30" si="2115">LF29-LF19</f>
        <v>20.452115186042253</v>
      </c>
      <c r="LG30">
        <f t="shared" ref="LG30" si="2116">LG29-LG19</f>
        <v>20.317597510728774</v>
      </c>
      <c r="LH30">
        <f t="shared" ref="LH30" si="2117">LH29-LH19</f>
        <v>20.18483777272283</v>
      </c>
      <c r="LI30">
        <f t="shared" ref="LI30" si="2118">LI29-LI19</f>
        <v>20.053801735464116</v>
      </c>
      <c r="LJ30">
        <f t="shared" ref="LJ30" si="2119">LJ29-LJ19</f>
        <v>19.924456045686501</v>
      </c>
      <c r="LK30">
        <f t="shared" ref="LK30" si="2120">LK29-LK19</f>
        <v>19.796768205114613</v>
      </c>
      <c r="LL30">
        <f t="shared" ref="LL30" si="2121">LL29-LL19</f>
        <v>19.670706543241863</v>
      </c>
      <c r="LM30">
        <f t="shared" ref="LM30" si="2122">LM29-LM19</f>
        <v>19.546240191141894</v>
      </c>
      <c r="LN30">
        <f t="shared" ref="LN30" si="2123">LN29-LN19</f>
        <v>19.423339056268059</v>
      </c>
      <c r="LO30">
        <f t="shared" ref="LO30" si="2124">LO29-LO19</f>
        <v>19.301973798197682</v>
      </c>
      <c r="LP30">
        <f t="shared" ref="LP30" si="2125">LP29-LP19</f>
        <v>19.182115805280013</v>
      </c>
      <c r="LQ30">
        <f t="shared" ref="LQ30" si="2126">LQ29-LQ19</f>
        <v>19.063737172148876</v>
      </c>
      <c r="LR30">
        <f t="shared" ref="LR30" si="2127">LR29-LR19</f>
        <v>18.946810678062846</v>
      </c>
      <c r="LS30">
        <f t="shared" ref="LS30" si="2128">LS29-LS19</f>
        <v>18.831309766037709</v>
      </c>
      <c r="LT30">
        <f t="shared" ref="LT30" si="2129">LT29-LT19</f>
        <v>18.717208522737486</v>
      </c>
      <c r="LU30">
        <f t="shared" ref="LU30" si="2130">LU29-LU19</f>
        <v>18.604481659092183</v>
      </c>
      <c r="LV30">
        <f t="shared" ref="LV30" si="2131">LV29-LV19</f>
        <v>18.493104491611689</v>
      </c>
      <c r="LW30">
        <f t="shared" ref="LW30" si="2132">LW29-LW19</f>
        <v>18.383052924366901</v>
      </c>
      <c r="LX30">
        <f t="shared" ref="LX30" si="2133">LX29-LX19</f>
        <v>18.274303431610413</v>
      </c>
      <c r="LY30">
        <f t="shared" ref="LY30" si="2134">LY29-LY19</f>
        <v>18.166833041010438</v>
      </c>
      <c r="LZ30">
        <f t="shared" ref="LZ30" si="2135">LZ29-LZ19</f>
        <v>18.060619317472895</v>
      </c>
      <c r="MA30">
        <f t="shared" ref="MA30" si="2136">MA29-MA19</f>
        <v>17.955640347527684</v>
      </c>
      <c r="MB30">
        <f t="shared" ref="MB30" si="2137">MB29-MB19</f>
        <v>17.85187472425638</v>
      </c>
      <c r="MC30">
        <f t="shared" ref="MC30" si="2138">MC29-MC19</f>
        <v>17.749301532739509</v>
      </c>
      <c r="MD30">
        <f t="shared" ref="MD30" si="2139">MD29-MD19</f>
        <v>17.647900336002682</v>
      </c>
      <c r="ME30">
        <f t="shared" ref="ME30" si="2140">ME29-ME19</f>
        <v>17.547651161441731</v>
      </c>
      <c r="MF30">
        <f t="shared" ref="MF30" si="2141">MF29-MF19</f>
        <v>17.448534487707885</v>
      </c>
      <c r="MG30">
        <f t="shared" ref="MG30" si="2142">MG29-MG19</f>
        <v>17.350531232034939</v>
      </c>
      <c r="MH30">
        <f t="shared" ref="MH30" si="2143">MH29-MH19</f>
        <v>17.253622737991087</v>
      </c>
      <c r="MI30">
        <f t="shared" ref="MI30" si="2144">MI29-MI19</f>
        <v>17.157790763638985</v>
      </c>
      <c r="MJ30">
        <f t="shared" ref="MJ30" si="2145">MJ29-MJ19</f>
        <v>17.063017470088152</v>
      </c>
      <c r="MK30">
        <f t="shared" ref="MK30" si="2146">MK29-MK19</f>
        <v>16.969285410424721</v>
      </c>
      <c r="ML30">
        <f t="shared" ref="ML30" si="2147">ML29-ML19</f>
        <v>16.876577519004059</v>
      </c>
      <c r="MM30">
        <f t="shared" ref="MM30" si="2148">MM29-MM19</f>
        <v>16.784877101092455</v>
      </c>
      <c r="MN30">
        <f t="shared" ref="MN30" si="2149">MN29-MN19</f>
        <v>16.69416782284469</v>
      </c>
      <c r="MO30">
        <f t="shared" ref="MO30" si="2150">MO29-MO19</f>
        <v>16.60443370160484</v>
      </c>
      <c r="MP30">
        <f t="shared" ref="MP30" si="2151">MP29-MP19</f>
        <v>16.515659096518206</v>
      </c>
      <c r="MQ30">
        <f t="shared" ref="MQ30" si="2152">MQ29-MQ19</f>
        <v>16.42782869944282</v>
      </c>
      <c r="MR30">
        <f t="shared" ref="MR30" si="2153">MR29-MR19</f>
        <v>16.340927526149382</v>
      </c>
      <c r="MS30">
        <f t="shared" ref="MS30" si="2154">MS29-MS19</f>
        <v>16.254940907799078</v>
      </c>
      <c r="MT30">
        <f t="shared" ref="MT30" si="2155">MT29-MT19</f>
        <v>16.169854482688997</v>
      </c>
      <c r="MU30">
        <f t="shared" ref="MU30" si="2156">MU29-MU19</f>
        <v>16.085654188255507</v>
      </c>
      <c r="MV30">
        <f t="shared" ref="MV30" si="2157">MV29-MV19</f>
        <v>16.002326253326139</v>
      </c>
      <c r="MW30">
        <f t="shared" ref="MW30" si="2158">MW29-MW19</f>
        <v>15.919857190611078</v>
      </c>
      <c r="MX30">
        <f t="shared" ref="MX30" si="2159">MX29-MX19</f>
        <v>15.838233789425612</v>
      </c>
      <c r="MY30">
        <f t="shared" ref="MY30" si="2160">MY29-MY19</f>
        <v>15.757443108635346</v>
      </c>
      <c r="MZ30">
        <f t="shared" ref="MZ30" si="2161">MZ29-MZ19</f>
        <v>15.677472469816214</v>
      </c>
      <c r="NA30">
        <f t="shared" ref="NA30" si="2162">NA29-NA19</f>
        <v>15.598309450621741</v>
      </c>
      <c r="NB30">
        <f t="shared" ref="NB30" si="2163">NB29-NB19</f>
        <v>15.519941878350231</v>
      </c>
      <c r="NC30">
        <f t="shared" ref="NC30" si="2164">NC29-NC19</f>
        <v>15.442357823704905</v>
      </c>
      <c r="ND30">
        <f t="shared" ref="ND30" si="2165">ND29-ND19</f>
        <v>15.365545594740277</v>
      </c>
      <c r="NE30">
        <f t="shared" ref="NE30" si="2166">NE29-NE19</f>
        <v>15.289493730988283</v>
      </c>
      <c r="NF30">
        <f t="shared" ref="NF30" si="2167">NF29-NF19</f>
        <v>15.214190997758013</v>
      </c>
      <c r="NG30">
        <f t="shared" ref="NG30" si="2168">NG29-NG19</f>
        <v>15.13962638060304</v>
      </c>
      <c r="NH30">
        <f t="shared" ref="NH30" si="2169">NH29-NH19</f>
        <v>15.065789079950665</v>
      </c>
      <c r="NI30">
        <f t="shared" ref="NI30" si="2170">NI29-NI19</f>
        <v>14.992668505887561</v>
      </c>
      <c r="NJ30">
        <f t="shared" ref="NJ30" si="2171">NJ29-NJ19</f>
        <v>14.92025427309652</v>
      </c>
      <c r="NK30">
        <f t="shared" ref="NK30" si="2172">NK29-NK19</f>
        <v>14.848536195939225</v>
      </c>
      <c r="NL30">
        <f t="shared" ref="NL30" si="2173">NL29-NL19</f>
        <v>14.777504283680182</v>
      </c>
      <c r="NM30">
        <f t="shared" ref="NM30" si="2174">NM29-NM19</f>
        <v>14.707148735847051</v>
      </c>
      <c r="NN30">
        <f t="shared" ref="NN30" si="2175">NN29-NN19</f>
        <v>14.637459937722909</v>
      </c>
      <c r="NO30">
        <f t="shared" ref="NO30" si="2176">NO29-NO19</f>
        <v>14.568428455966066</v>
      </c>
      <c r="NP30">
        <f t="shared" ref="NP30" si="2177">NP29-NP19</f>
        <v>14.500045034353226</v>
      </c>
      <c r="NQ30">
        <f t="shared" ref="NQ30" si="2178">NQ29-NQ19</f>
        <v>14.432300589641995</v>
      </c>
      <c r="NR30">
        <f t="shared" ref="NR30" si="2179">NR29-NR19</f>
        <v>14.365186207548819</v>
      </c>
      <c r="NS30">
        <f t="shared" ref="NS30" si="2180">NS29-NS19</f>
        <v>14.298693138838635</v>
      </c>
      <c r="NT30">
        <f t="shared" ref="NT30" si="2181">NT29-NT19</f>
        <v>14.232812795522616</v>
      </c>
      <c r="NU30">
        <f t="shared" ref="NU30" si="2182">NU29-NU19</f>
        <v>14.167536747160543</v>
      </c>
      <c r="NV30">
        <f t="shared" ref="NV30" si="2183">NV29-NV19</f>
        <v>14.102856717264476</v>
      </c>
      <c r="NW30">
        <f t="shared" ref="NW30" si="2184">NW29-NW19</f>
        <v>14.038764579800473</v>
      </c>
      <c r="NX30">
        <f t="shared" ref="NX30" si="2185">NX29-NX19</f>
        <v>13.975252355785274</v>
      </c>
      <c r="NY30">
        <f t="shared" ref="NY30" si="2186">NY29-NY19</f>
        <v>13.912312209974962</v>
      </c>
      <c r="NZ30">
        <f t="shared" ref="NZ30" si="2187">NZ29-NZ19</f>
        <v>13.849936447642675</v>
      </c>
      <c r="OA30">
        <f t="shared" ref="OA30" si="2188">OA29-OA19</f>
        <v>13.788117511442641</v>
      </c>
      <c r="OB30">
        <f t="shared" ref="OB30" si="2189">OB29-OB19</f>
        <v>13.726847978357808</v>
      </c>
      <c r="OC30">
        <f t="shared" ref="OC30" si="2190">OC29-OC19</f>
        <v>13.666120556728504</v>
      </c>
      <c r="OD30">
        <f t="shared" ref="OD30" si="2191">OD29-OD19</f>
        <v>13.605928083359609</v>
      </c>
      <c r="OE30">
        <f t="shared" ref="OE30" si="2192">OE29-OE19</f>
        <v>13.546263520703855</v>
      </c>
      <c r="OF30">
        <f t="shared" ref="OF30" si="2193">OF29-OF19</f>
        <v>13.487119954118908</v>
      </c>
      <c r="OG30">
        <f t="shared" ref="OG30" si="2194">OG29-OG19</f>
        <v>13.428490589195983</v>
      </c>
      <c r="OH30">
        <f t="shared" ref="OH30" si="2195">OH29-OH19</f>
        <v>13.370368749157846</v>
      </c>
      <c r="OI30">
        <f t="shared" ref="OI30" si="2196">OI29-OI19</f>
        <v>13.312747872324094</v>
      </c>
      <c r="OJ30">
        <f t="shared" ref="OJ30" si="2197">OJ29-OJ19</f>
        <v>13.255621509641689</v>
      </c>
      <c r="OK30">
        <f t="shared" ref="OK30" si="2198">OK29-OK19</f>
        <v>13.198983322278805</v>
      </c>
      <c r="OL30">
        <f t="shared" ref="OL30" si="2199">OL29-OL19</f>
        <v>13.142827079280103</v>
      </c>
    </row>
    <row r="32" spans="1:402" x14ac:dyDescent="0.2">
      <c r="B32" t="s">
        <v>47</v>
      </c>
      <c r="H32" t="s">
        <v>7</v>
      </c>
      <c r="I32">
        <f>-$C$13</f>
        <v>-0.21041763124941379</v>
      </c>
      <c r="J32" t="s">
        <v>44</v>
      </c>
    </row>
    <row r="33" spans="2:36" x14ac:dyDescent="0.2">
      <c r="B33" t="s">
        <v>48</v>
      </c>
      <c r="H33" t="s">
        <v>30</v>
      </c>
      <c r="I33">
        <f>$C$2</f>
        <v>34.5</v>
      </c>
      <c r="J33" t="s">
        <v>45</v>
      </c>
    </row>
    <row r="34" spans="2:36" x14ac:dyDescent="0.2">
      <c r="B34" t="s">
        <v>41</v>
      </c>
      <c r="H34" t="s">
        <v>31</v>
      </c>
      <c r="I34">
        <f>$C$8</f>
        <v>650</v>
      </c>
      <c r="J34" t="s">
        <v>46</v>
      </c>
    </row>
    <row r="35" spans="2:36" x14ac:dyDescent="0.2">
      <c r="B35" t="s">
        <v>42</v>
      </c>
      <c r="H35" t="s">
        <v>32</v>
      </c>
      <c r="I35">
        <f>$C$7 + (($I$34/$I$32)*LN(ABS($I$33)))</f>
        <v>-8778.3588578472154</v>
      </c>
      <c r="J35" t="s">
        <v>49</v>
      </c>
      <c r="N35" t="s">
        <v>57</v>
      </c>
      <c r="O35" t="s">
        <v>58</v>
      </c>
      <c r="Q35" t="s">
        <v>54</v>
      </c>
    </row>
    <row r="36" spans="2:36" x14ac:dyDescent="0.2">
      <c r="N36">
        <v>2.59</v>
      </c>
      <c r="O36">
        <f>92986/92172</f>
        <v>1.0088313153669226</v>
      </c>
      <c r="P36" s="1">
        <v>8.9999999999999993E-3</v>
      </c>
      <c r="Q36" t="s">
        <v>78</v>
      </c>
    </row>
    <row r="37" spans="2:36" x14ac:dyDescent="0.2">
      <c r="N37">
        <v>2.42</v>
      </c>
      <c r="O37">
        <f>101521.7/100406.9</f>
        <v>1.0111028226147805</v>
      </c>
      <c r="P37" s="1">
        <v>1.0999999999999999E-2</v>
      </c>
      <c r="Q37" t="s">
        <v>74</v>
      </c>
    </row>
    <row r="38" spans="2:36" x14ac:dyDescent="0.2">
      <c r="B38" t="s">
        <v>10</v>
      </c>
      <c r="C38" t="s">
        <v>5</v>
      </c>
      <c r="D38" t="s">
        <v>39</v>
      </c>
      <c r="E38" t="s">
        <v>40</v>
      </c>
      <c r="G38" t="s">
        <v>32</v>
      </c>
      <c r="N38">
        <v>2</v>
      </c>
      <c r="O38">
        <f>123767/121734</f>
        <v>1.0167003466574662</v>
      </c>
      <c r="P38" s="1">
        <v>1.7000000000000001E-2</v>
      </c>
      <c r="Q38" t="s">
        <v>83</v>
      </c>
      <c r="R38" t="s">
        <v>84</v>
      </c>
      <c r="S38" t="s">
        <v>89</v>
      </c>
      <c r="U38">
        <f>126998/124660</f>
        <v>1.0187550136370929</v>
      </c>
      <c r="V38" s="1">
        <v>1.9E-2</v>
      </c>
      <c r="W38" t="s">
        <v>84</v>
      </c>
      <c r="X38" t="s">
        <v>87</v>
      </c>
      <c r="Y38" t="s">
        <v>88</v>
      </c>
      <c r="AA38">
        <f>135205/131926</f>
        <v>1.0248548428664555</v>
      </c>
      <c r="AB38" s="1">
        <v>2.5000000000000001E-2</v>
      </c>
      <c r="AC38" t="s">
        <v>91</v>
      </c>
      <c r="AD38" t="s">
        <v>92</v>
      </c>
      <c r="AE38" t="s">
        <v>93</v>
      </c>
      <c r="AG38">
        <f>139714/135807</f>
        <v>1.0287687674420316</v>
      </c>
      <c r="AH38" s="1">
        <v>2.9000000000000001E-2</v>
      </c>
      <c r="AI38" t="s">
        <v>95</v>
      </c>
      <c r="AJ38" t="s">
        <v>94</v>
      </c>
    </row>
    <row r="39" spans="2:36" x14ac:dyDescent="0.2">
      <c r="B39">
        <v>0</v>
      </c>
      <c r="C39">
        <f>$I$35 - (($I$34/$I$32)*LN(ABS(($I$32*B39)+$I$33)))</f>
        <v>2160</v>
      </c>
      <c r="D39">
        <f>$I$34/$I$32</f>
        <v>-3089.0947499999997</v>
      </c>
      <c r="E39">
        <f>LN(ABS(($I$32*B39)+$I$33))</f>
        <v>3.5409593240373143</v>
      </c>
      <c r="G39">
        <f>$I$35</f>
        <v>-8778.3588578472154</v>
      </c>
      <c r="H39">
        <f>-(D39*E39)+G39</f>
        <v>2160</v>
      </c>
      <c r="N39">
        <v>1.93</v>
      </c>
      <c r="O39">
        <f>127.7/125.5</f>
        <v>1.0175298804780877</v>
      </c>
      <c r="P39" s="1">
        <v>1.7999999999999999E-2</v>
      </c>
      <c r="Q39" t="s">
        <v>72</v>
      </c>
    </row>
    <row r="40" spans="2:36" x14ac:dyDescent="0.2">
      <c r="B40">
        <v>10</v>
      </c>
      <c r="C40">
        <f t="shared" ref="C40:C44" si="2200">$I$35 - (($I$34/$I$32)*LN(ABS(($I$32*B40)+$I$33)))</f>
        <v>1965.6038602386907</v>
      </c>
      <c r="D40">
        <f t="shared" ref="D40:D44" si="2201">$I$34/$I$32</f>
        <v>-3089.0947499999997</v>
      </c>
      <c r="E40">
        <f t="shared" ref="E40:E44" si="2202">LN(ABS(($I$32*B40)+$I$33))</f>
        <v>3.4780295159563841</v>
      </c>
      <c r="G40">
        <f t="shared" ref="G40:G44" si="2203">$I$35</f>
        <v>-8778.3588578472154</v>
      </c>
      <c r="H40">
        <f t="shared" ref="H40:H44" si="2204">-(D40*E40)+G40</f>
        <v>1965.6038602386907</v>
      </c>
      <c r="N40">
        <v>1.45</v>
      </c>
      <c r="O40">
        <f>172763.4/167343.4</f>
        <v>1.0323884897761131</v>
      </c>
      <c r="P40" s="1">
        <v>3.2000000000000001E-2</v>
      </c>
      <c r="Q40" t="s">
        <v>73</v>
      </c>
    </row>
    <row r="41" spans="2:36" x14ac:dyDescent="0.2">
      <c r="B41">
        <v>20</v>
      </c>
      <c r="C41">
        <f t="shared" si="2200"/>
        <v>1758.1479621602157</v>
      </c>
      <c r="D41">
        <f t="shared" si="2201"/>
        <v>-3089.0947499999997</v>
      </c>
      <c r="E41">
        <f t="shared" si="2202"/>
        <v>3.4108720103219339</v>
      </c>
      <c r="G41">
        <f t="shared" si="2203"/>
        <v>-8778.3588578472154</v>
      </c>
      <c r="H41">
        <f t="shared" si="2204"/>
        <v>1758.1479621602157</v>
      </c>
      <c r="N41">
        <v>1.21</v>
      </c>
      <c r="O41">
        <f>210446/200814</f>
        <v>1.0479647833318395</v>
      </c>
      <c r="P41" s="1">
        <v>4.8000000000000001E-2</v>
      </c>
      <c r="Q41" t="s">
        <v>71</v>
      </c>
    </row>
    <row r="42" spans="2:36" x14ac:dyDescent="0.2">
      <c r="B42">
        <v>30</v>
      </c>
      <c r="C42">
        <f t="shared" si="2200"/>
        <v>1535.7503783392003</v>
      </c>
      <c r="D42">
        <f t="shared" si="2201"/>
        <v>-3089.0947499999997</v>
      </c>
      <c r="E42">
        <f t="shared" si="2202"/>
        <v>3.3388775906554553</v>
      </c>
      <c r="G42">
        <f t="shared" si="2203"/>
        <v>-8778.3588578472154</v>
      </c>
      <c r="H42">
        <f t="shared" si="2204"/>
        <v>1535.7503783392003</v>
      </c>
      <c r="N42">
        <v>0.97</v>
      </c>
      <c r="O42">
        <f>270801/251017</f>
        <v>1.078815379038073</v>
      </c>
      <c r="P42" s="1">
        <v>7.9000000000000001E-2</v>
      </c>
      <c r="Q42" t="s">
        <v>75</v>
      </c>
      <c r="R42" t="s">
        <v>79</v>
      </c>
      <c r="S42" t="s">
        <v>90</v>
      </c>
      <c r="U42">
        <f>324377/279525</f>
        <v>1.1604579196851803</v>
      </c>
      <c r="V42" s="2">
        <v>0.16</v>
      </c>
      <c r="W42" t="s">
        <v>80</v>
      </c>
      <c r="X42" t="s">
        <v>81</v>
      </c>
      <c r="Y42" t="s">
        <v>82</v>
      </c>
    </row>
    <row r="43" spans="2:36" x14ac:dyDescent="0.2">
      <c r="B43">
        <v>50</v>
      </c>
      <c r="C43">
        <f t="shared" si="2200"/>
        <v>1036.261661234812</v>
      </c>
      <c r="D43">
        <f t="shared" si="2201"/>
        <v>-3089.0947499999997</v>
      </c>
      <c r="E43">
        <f t="shared" si="2202"/>
        <v>3.1771833865186649</v>
      </c>
      <c r="G43">
        <f t="shared" si="2203"/>
        <v>-8778.3588578472154</v>
      </c>
      <c r="H43">
        <f>-(D43*E43)+G43</f>
        <v>1036.261661234812</v>
      </c>
      <c r="N43">
        <v>0.89</v>
      </c>
      <c r="O43">
        <f>369573/305683</f>
        <v>1.2090073703804267</v>
      </c>
      <c r="P43" s="1">
        <v>0.20899999999999999</v>
      </c>
      <c r="Q43" t="s">
        <v>76</v>
      </c>
      <c r="R43" t="s">
        <v>77</v>
      </c>
    </row>
    <row r="44" spans="2:36" x14ac:dyDescent="0.2">
      <c r="B44">
        <f>$M$7</f>
        <v>82.477300944658921</v>
      </c>
      <c r="C44">
        <f t="shared" si="2200"/>
        <v>0</v>
      </c>
      <c r="D44">
        <f t="shared" si="2201"/>
        <v>-3089.0947499999997</v>
      </c>
      <c r="E44">
        <f t="shared" si="2202"/>
        <v>2.8417253494238777</v>
      </c>
      <c r="G44">
        <f t="shared" si="2203"/>
        <v>-8778.3588578472154</v>
      </c>
      <c r="H44">
        <f t="shared" si="2204"/>
        <v>0</v>
      </c>
    </row>
    <row r="46" spans="2:36" x14ac:dyDescent="0.2">
      <c r="B46" t="s">
        <v>33</v>
      </c>
      <c r="P46" s="1" t="s">
        <v>86</v>
      </c>
      <c r="Q46">
        <v>85</v>
      </c>
    </row>
    <row r="47" spans="2:36" x14ac:dyDescent="0.2">
      <c r="B47" t="s">
        <v>34</v>
      </c>
      <c r="H47" t="s">
        <v>7</v>
      </c>
      <c r="I47">
        <f>I32</f>
        <v>-0.21041763124941379</v>
      </c>
      <c r="J47" t="s">
        <v>44</v>
      </c>
      <c r="P47" t="s">
        <v>85</v>
      </c>
      <c r="Q47">
        <f>C1-(C13*Q46)</f>
        <v>4.1145013437998266</v>
      </c>
    </row>
    <row r="48" spans="2:36" x14ac:dyDescent="0.2">
      <c r="B48" t="s">
        <v>43</v>
      </c>
      <c r="H48" t="s">
        <v>30</v>
      </c>
      <c r="I48">
        <f>I33</f>
        <v>34.5</v>
      </c>
      <c r="J48" t="s">
        <v>45</v>
      </c>
    </row>
    <row r="49" spans="2:11" x14ac:dyDescent="0.2">
      <c r="H49" t="s">
        <v>35</v>
      </c>
      <c r="I49">
        <f>(I34/I32)*I33*LN(I33) / I32</f>
        <v>1793449.428904643</v>
      </c>
      <c r="J49" t="s">
        <v>50</v>
      </c>
    </row>
    <row r="50" spans="2:11" x14ac:dyDescent="0.2">
      <c r="B50" t="s">
        <v>10</v>
      </c>
      <c r="C50" t="s">
        <v>12</v>
      </c>
      <c r="D50" t="s">
        <v>36</v>
      </c>
      <c r="E50" t="s">
        <v>37</v>
      </c>
      <c r="F50" t="s">
        <v>38</v>
      </c>
      <c r="H50" t="s">
        <v>39</v>
      </c>
    </row>
    <row r="51" spans="2:11" x14ac:dyDescent="0.2">
      <c r="B51">
        <v>0</v>
      </c>
      <c r="C51">
        <f>$I$49+ ($I$35*B51) - (($I$34/$I$32) * (((($I$47*B51)+$I$48)*LN(($I$47*B51)+$I$48))-($I$47*B51)) / $I$47)</f>
        <v>0</v>
      </c>
      <c r="D51">
        <f>($I$47*B51)+$I$48</f>
        <v>34.5</v>
      </c>
      <c r="E51">
        <f>LN(D51)</f>
        <v>3.5409593240373143</v>
      </c>
      <c r="F51">
        <f>((D51*E51) - ($I$47*B51)) / $I$47</f>
        <v>-580.57443168573684</v>
      </c>
      <c r="H51">
        <f>$I$34/$I$32</f>
        <v>-3089.0947499999997</v>
      </c>
      <c r="I51">
        <f>F51*H51</f>
        <v>1793449.4289046433</v>
      </c>
      <c r="K51">
        <f>-(I34/I32)*I33*LN(I33) / I32</f>
        <v>-1793449.428904643</v>
      </c>
    </row>
    <row r="52" spans="2:11" x14ac:dyDescent="0.2">
      <c r="B52">
        <v>79</v>
      </c>
      <c r="C52">
        <f t="shared" ref="C52:C54" si="2205">$I$49+ ($I$35*B52) - (($I$34/$I$32) * (((($I$47*B52)+$I$48)*LN(($I$47*B52)+$I$48))-($I$47*B52)) / $I$47)</f>
        <v>99146.623193557956</v>
      </c>
      <c r="D52">
        <f t="shared" ref="D52:D54" si="2206">($I$47*B52)+$I$48</f>
        <v>17.87700713129631</v>
      </c>
      <c r="E52">
        <f t="shared" ref="E52:E54" si="2207">LN(D52)</f>
        <v>2.8835153693418785</v>
      </c>
      <c r="F52">
        <f t="shared" ref="F52:F54" si="2208">((D52*E52) - ($I$47*B52)) / $I$47</f>
        <v>-323.98244046776324</v>
      </c>
      <c r="H52">
        <f t="shared" ref="H52:H54" si="2209">$I$34/$I$32</f>
        <v>-3089.0947499999997</v>
      </c>
      <c r="I52">
        <f t="shared" ref="I52:I54" si="2210">F52*H52</f>
        <v>1000812.4559411549</v>
      </c>
    </row>
    <row r="53" spans="2:11" x14ac:dyDescent="0.2">
      <c r="B53">
        <v>80</v>
      </c>
      <c r="C53">
        <f t="shared" si="2205"/>
        <v>99257.464997996343</v>
      </c>
      <c r="D53">
        <f t="shared" si="2206"/>
        <v>17.666589500046896</v>
      </c>
      <c r="E53">
        <f t="shared" si="2207"/>
        <v>2.871675256952599</v>
      </c>
      <c r="F53">
        <f t="shared" si="2208"/>
        <v>-321.10483347228819</v>
      </c>
      <c r="H53">
        <f t="shared" si="2209"/>
        <v>-3089.0947499999997</v>
      </c>
      <c r="I53">
        <f t="shared" si="2210"/>
        <v>991923.25527886965</v>
      </c>
    </row>
    <row r="54" spans="2:11" x14ac:dyDescent="0.2">
      <c r="B54">
        <f>$M$7</f>
        <v>82.477300944658921</v>
      </c>
      <c r="C54">
        <f t="shared" si="2205"/>
        <v>99372.634611530229</v>
      </c>
      <c r="D54">
        <f t="shared" si="2206"/>
        <v>17.145321703379832</v>
      </c>
      <c r="E54">
        <f t="shared" si="2207"/>
        <v>2.8417253494238777</v>
      </c>
      <c r="F54">
        <f t="shared" si="2208"/>
        <v>-314.02774193774269</v>
      </c>
      <c r="H54">
        <f t="shared" si="2209"/>
        <v>-3089.0947499999997</v>
      </c>
      <c r="I54">
        <f t="shared" si="2210"/>
        <v>970061.44897423568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54"/>
  <sheetViews>
    <sheetView workbookViewId="0">
      <selection activeCell="F22" sqref="F22"/>
    </sheetView>
  </sheetViews>
  <sheetFormatPr defaultRowHeight="12.75" x14ac:dyDescent="0.2"/>
  <sheetData>
    <row r="1" spans="2:402" x14ac:dyDescent="0.2">
      <c r="B1" t="s">
        <v>2</v>
      </c>
      <c r="C1">
        <v>11</v>
      </c>
      <c r="D1">
        <v>2.2000000000000002</v>
      </c>
      <c r="E1">
        <f>C1-D1</f>
        <v>8.8000000000000007</v>
      </c>
    </row>
    <row r="2" spans="2:402" x14ac:dyDescent="0.2">
      <c r="B2" t="s">
        <v>0</v>
      </c>
      <c r="C2">
        <v>6</v>
      </c>
      <c r="D2">
        <f>D3+D1</f>
        <v>5.2</v>
      </c>
      <c r="F2" t="s">
        <v>22</v>
      </c>
      <c r="G2">
        <v>200000</v>
      </c>
      <c r="H2" t="s">
        <v>8</v>
      </c>
    </row>
    <row r="3" spans="2:402" x14ac:dyDescent="0.2">
      <c r="B3" t="s">
        <v>1</v>
      </c>
      <c r="C3">
        <v>3</v>
      </c>
      <c r="D3">
        <f>C3</f>
        <v>3</v>
      </c>
      <c r="F3" t="s">
        <v>23</v>
      </c>
      <c r="G3">
        <v>5000</v>
      </c>
      <c r="H3" t="s">
        <v>8</v>
      </c>
      <c r="L3" t="s">
        <v>53</v>
      </c>
    </row>
    <row r="4" spans="2:402" x14ac:dyDescent="0.2">
      <c r="B4" t="s">
        <v>3</v>
      </c>
      <c r="C4">
        <v>300</v>
      </c>
      <c r="D4">
        <v>345</v>
      </c>
      <c r="F4" t="s">
        <v>24</v>
      </c>
      <c r="G4">
        <f>0.17*9.80665</f>
        <v>1.6671305000000001</v>
      </c>
      <c r="H4" t="s">
        <v>9</v>
      </c>
      <c r="L4" t="s">
        <v>51</v>
      </c>
    </row>
    <row r="5" spans="2:402" x14ac:dyDescent="0.2">
      <c r="B5" t="s">
        <v>4</v>
      </c>
      <c r="C5">
        <f>C4*9.80665*LN(C2/C3)</f>
        <v>2039.2355394714561</v>
      </c>
      <c r="D5">
        <f>D4*9.80665*LN(D2/D3)</f>
        <v>1860.9686089325355</v>
      </c>
      <c r="E5">
        <f>C5-D5</f>
        <v>178.26693053892063</v>
      </c>
      <c r="F5" t="s">
        <v>28</v>
      </c>
      <c r="G5">
        <v>9</v>
      </c>
      <c r="H5" t="s">
        <v>59</v>
      </c>
    </row>
    <row r="6" spans="2:402" x14ac:dyDescent="0.2">
      <c r="L6" t="s">
        <v>52</v>
      </c>
      <c r="M6">
        <f>$C$2 / EXP($C$7/($C$4*9.80665))</f>
        <v>4.9348084707170417</v>
      </c>
    </row>
    <row r="7" spans="2:402" x14ac:dyDescent="0.2">
      <c r="B7" t="s">
        <v>26</v>
      </c>
      <c r="C7">
        <v>575</v>
      </c>
      <c r="D7" t="s">
        <v>9</v>
      </c>
      <c r="G7" t="s">
        <v>7</v>
      </c>
      <c r="H7">
        <f>POWER(C7,2)/(2*125000)</f>
        <v>1.3225</v>
      </c>
      <c r="L7" t="s">
        <v>54</v>
      </c>
      <c r="M7">
        <f>($C$2-M6)/$C$13</f>
        <v>34.819868368809075</v>
      </c>
    </row>
    <row r="8" spans="2:402" x14ac:dyDescent="0.2">
      <c r="B8" t="s">
        <v>6</v>
      </c>
      <c r="C8">
        <v>90</v>
      </c>
      <c r="D8" t="s">
        <v>11</v>
      </c>
    </row>
    <row r="9" spans="2:402" x14ac:dyDescent="0.2">
      <c r="B9" t="s">
        <v>8</v>
      </c>
      <c r="C9">
        <f>C2</f>
        <v>6</v>
      </c>
      <c r="D9" t="s">
        <v>10</v>
      </c>
    </row>
    <row r="10" spans="2:402" x14ac:dyDescent="0.2">
      <c r="B10" t="s">
        <v>7</v>
      </c>
      <c r="C10">
        <f>C8/C9</f>
        <v>15</v>
      </c>
      <c r="D10" t="s">
        <v>9</v>
      </c>
      <c r="E10" t="s">
        <v>57</v>
      </c>
      <c r="F10">
        <f>C10/G4</f>
        <v>8.9974959968640729</v>
      </c>
    </row>
    <row r="11" spans="2:402" x14ac:dyDescent="0.2">
      <c r="B11" t="s">
        <v>10</v>
      </c>
      <c r="C11">
        <f>C7/C10</f>
        <v>38.333333333333336</v>
      </c>
      <c r="D11" t="s">
        <v>12</v>
      </c>
    </row>
    <row r="12" spans="2:402" x14ac:dyDescent="0.2">
      <c r="B12" t="s">
        <v>12</v>
      </c>
      <c r="C12">
        <f>POWER(C7,2)/(2*C10)</f>
        <v>11020.833333333334</v>
      </c>
      <c r="D12" t="s">
        <v>8</v>
      </c>
      <c r="G12" t="s">
        <v>55</v>
      </c>
      <c r="I12">
        <v>1</v>
      </c>
      <c r="J12" t="s">
        <v>56</v>
      </c>
    </row>
    <row r="13" spans="2:402" x14ac:dyDescent="0.2">
      <c r="B13" t="s">
        <v>13</v>
      </c>
      <c r="C13">
        <f>C8/(C4*9.80665)</f>
        <v>3.0591486389337848E-2</v>
      </c>
      <c r="D13" t="s">
        <v>10</v>
      </c>
    </row>
    <row r="15" spans="2:402" x14ac:dyDescent="0.2">
      <c r="B15" t="s">
        <v>27</v>
      </c>
      <c r="C15">
        <f>C16+$G$5</f>
        <v>584</v>
      </c>
      <c r="D15">
        <f>D16+$G$5</f>
        <v>568.96156507046214</v>
      </c>
      <c r="E15">
        <f t="shared" ref="E15:BP15" si="0">E16+$G$5</f>
        <v>553.84611941784726</v>
      </c>
      <c r="F15">
        <f t="shared" si="0"/>
        <v>538.65331294573946</v>
      </c>
      <c r="G15">
        <f t="shared" si="0"/>
        <v>523.38274655888017</v>
      </c>
      <c r="H15">
        <f t="shared" si="0"/>
        <v>508.03397250143837</v>
      </c>
      <c r="I15">
        <f t="shared" si="0"/>
        <v>492.60649471396698</v>
      </c>
      <c r="J15">
        <f t="shared" si="0"/>
        <v>477.09976920881007</v>
      </c>
      <c r="K15">
        <f t="shared" si="0"/>
        <v>461.51320446375541</v>
      </c>
      <c r="L15">
        <f t="shared" si="0"/>
        <v>445.84616183376141</v>
      </c>
      <c r="M15">
        <f t="shared" si="0"/>
        <v>430.09795598062107</v>
      </c>
      <c r="N15">
        <f t="shared" si="0"/>
        <v>414.26785532046199</v>
      </c>
      <c r="O15">
        <f t="shared" si="0"/>
        <v>398.35508248901891</v>
      </c>
      <c r="P15">
        <f t="shared" si="0"/>
        <v>382.35881482465214</v>
      </c>
      <c r="Q15">
        <f t="shared" si="0"/>
        <v>366.27818486912685</v>
      </c>
      <c r="R15">
        <f t="shared" si="0"/>
        <v>350.11228088620663</v>
      </c>
      <c r="S15">
        <f t="shared" si="0"/>
        <v>333.86014739815766</v>
      </c>
      <c r="T15">
        <f t="shared" si="0"/>
        <v>317.52078574030241</v>
      </c>
      <c r="U15">
        <f t="shared" si="0"/>
        <v>301.09315463380466</v>
      </c>
      <c r="V15">
        <f t="shared" si="0"/>
        <v>284.57617077691333</v>
      </c>
      <c r="W15">
        <f t="shared" si="0"/>
        <v>267.96870945493708</v>
      </c>
      <c r="X15">
        <f t="shared" si="0"/>
        <v>251.26960516926886</v>
      </c>
      <c r="Y15">
        <f t="shared" si="0"/>
        <v>234.47765228582583</v>
      </c>
      <c r="Z15">
        <f t="shared" si="0"/>
        <v>217.59160570331878</v>
      </c>
      <c r="AA15">
        <f t="shared" si="0"/>
        <v>200.61018154181289</v>
      </c>
      <c r="AB15">
        <f t="shared" si="0"/>
        <v>183.5320578520915</v>
      </c>
      <c r="AC15">
        <f t="shared" si="0"/>
        <v>166.3558753463833</v>
      </c>
      <c r="AD15">
        <f t="shared" si="0"/>
        <v>149.08023815106429</v>
      </c>
      <c r="AE15">
        <f t="shared" si="0"/>
        <v>131.70371458199537</v>
      </c>
      <c r="AF15">
        <f t="shared" si="0"/>
        <v>114.22483794320746</v>
      </c>
      <c r="AG15">
        <f t="shared" si="0"/>
        <v>96.64210734969636</v>
      </c>
      <c r="AH15">
        <f t="shared" si="0"/>
        <v>78.953988575140613</v>
      </c>
      <c r="AI15">
        <f t="shared" si="0"/>
        <v>61.158914925405391</v>
      </c>
      <c r="AJ15">
        <f t="shared" si="0"/>
        <v>43.255288138745954</v>
      </c>
      <c r="AK15">
        <f t="shared" si="0"/>
        <v>25.241479313673754</v>
      </c>
      <c r="AL15">
        <f t="shared" si="0"/>
        <v>7.1158298654968668</v>
      </c>
      <c r="AM15">
        <f t="shared" si="0"/>
        <v>9</v>
      </c>
      <c r="AN15">
        <f t="shared" si="0"/>
        <v>9</v>
      </c>
      <c r="AO15">
        <f t="shared" si="0"/>
        <v>9</v>
      </c>
      <c r="AP15">
        <f t="shared" si="0"/>
        <v>9</v>
      </c>
      <c r="AQ15">
        <f t="shared" si="0"/>
        <v>9</v>
      </c>
      <c r="AR15">
        <f t="shared" si="0"/>
        <v>9</v>
      </c>
      <c r="AS15">
        <f t="shared" si="0"/>
        <v>9</v>
      </c>
      <c r="AT15">
        <f t="shared" si="0"/>
        <v>9</v>
      </c>
      <c r="AU15">
        <f t="shared" si="0"/>
        <v>9</v>
      </c>
      <c r="AV15">
        <f t="shared" si="0"/>
        <v>9</v>
      </c>
      <c r="AW15">
        <f t="shared" si="0"/>
        <v>9</v>
      </c>
      <c r="AX15">
        <f t="shared" si="0"/>
        <v>9</v>
      </c>
      <c r="AY15">
        <f t="shared" si="0"/>
        <v>9</v>
      </c>
      <c r="AZ15">
        <f t="shared" si="0"/>
        <v>9</v>
      </c>
      <c r="BA15">
        <f t="shared" si="0"/>
        <v>9</v>
      </c>
      <c r="BB15">
        <f t="shared" si="0"/>
        <v>9</v>
      </c>
      <c r="BC15">
        <f t="shared" si="0"/>
        <v>9</v>
      </c>
      <c r="BD15">
        <f t="shared" si="0"/>
        <v>9</v>
      </c>
      <c r="BE15">
        <f t="shared" si="0"/>
        <v>9</v>
      </c>
      <c r="BF15">
        <f t="shared" si="0"/>
        <v>9</v>
      </c>
      <c r="BG15">
        <f t="shared" si="0"/>
        <v>9</v>
      </c>
      <c r="BH15">
        <f t="shared" si="0"/>
        <v>9</v>
      </c>
      <c r="BI15">
        <f t="shared" si="0"/>
        <v>9</v>
      </c>
      <c r="BJ15">
        <f t="shared" si="0"/>
        <v>9</v>
      </c>
      <c r="BK15">
        <f t="shared" si="0"/>
        <v>9</v>
      </c>
      <c r="BL15">
        <f t="shared" si="0"/>
        <v>9</v>
      </c>
      <c r="BM15">
        <f t="shared" si="0"/>
        <v>9</v>
      </c>
      <c r="BN15">
        <f t="shared" si="0"/>
        <v>9</v>
      </c>
      <c r="BO15">
        <f t="shared" si="0"/>
        <v>9</v>
      </c>
      <c r="BP15">
        <f t="shared" si="0"/>
        <v>9</v>
      </c>
      <c r="BQ15">
        <f t="shared" ref="BQ15:EB15" si="1">BQ16+$G$5</f>
        <v>9</v>
      </c>
      <c r="BR15">
        <f t="shared" si="1"/>
        <v>9</v>
      </c>
      <c r="BS15">
        <f t="shared" si="1"/>
        <v>9</v>
      </c>
      <c r="BT15">
        <f t="shared" si="1"/>
        <v>9</v>
      </c>
      <c r="BU15">
        <f t="shared" si="1"/>
        <v>9</v>
      </c>
      <c r="BV15">
        <f t="shared" si="1"/>
        <v>9</v>
      </c>
      <c r="BW15">
        <f t="shared" si="1"/>
        <v>9</v>
      </c>
      <c r="BX15">
        <f t="shared" si="1"/>
        <v>9</v>
      </c>
      <c r="BY15">
        <f t="shared" si="1"/>
        <v>9</v>
      </c>
      <c r="BZ15">
        <f t="shared" si="1"/>
        <v>9</v>
      </c>
      <c r="CA15">
        <f t="shared" si="1"/>
        <v>9</v>
      </c>
      <c r="CB15">
        <f t="shared" si="1"/>
        <v>9</v>
      </c>
      <c r="CC15">
        <f t="shared" si="1"/>
        <v>9</v>
      </c>
      <c r="CD15">
        <f t="shared" si="1"/>
        <v>9</v>
      </c>
      <c r="CE15">
        <f t="shared" si="1"/>
        <v>9</v>
      </c>
      <c r="CF15">
        <f t="shared" si="1"/>
        <v>9</v>
      </c>
      <c r="CG15">
        <f t="shared" si="1"/>
        <v>9</v>
      </c>
      <c r="CH15">
        <f t="shared" si="1"/>
        <v>9</v>
      </c>
      <c r="CI15">
        <f t="shared" si="1"/>
        <v>9</v>
      </c>
      <c r="CJ15">
        <f t="shared" si="1"/>
        <v>9</v>
      </c>
      <c r="CK15">
        <f t="shared" si="1"/>
        <v>9</v>
      </c>
      <c r="CL15">
        <f t="shared" si="1"/>
        <v>9</v>
      </c>
      <c r="CM15">
        <f t="shared" si="1"/>
        <v>9</v>
      </c>
      <c r="CN15">
        <f t="shared" si="1"/>
        <v>9</v>
      </c>
      <c r="CO15">
        <f t="shared" si="1"/>
        <v>9</v>
      </c>
      <c r="CP15">
        <f t="shared" si="1"/>
        <v>9</v>
      </c>
      <c r="CQ15">
        <f t="shared" si="1"/>
        <v>9</v>
      </c>
      <c r="CR15">
        <f t="shared" si="1"/>
        <v>9</v>
      </c>
      <c r="CS15">
        <f t="shared" si="1"/>
        <v>9</v>
      </c>
      <c r="CT15">
        <f t="shared" si="1"/>
        <v>9</v>
      </c>
      <c r="CU15">
        <f t="shared" si="1"/>
        <v>9</v>
      </c>
      <c r="CV15">
        <f t="shared" si="1"/>
        <v>9</v>
      </c>
      <c r="CW15">
        <f t="shared" si="1"/>
        <v>9</v>
      </c>
      <c r="CX15">
        <f t="shared" si="1"/>
        <v>9</v>
      </c>
      <c r="CY15">
        <f t="shared" si="1"/>
        <v>9</v>
      </c>
      <c r="CZ15">
        <f t="shared" si="1"/>
        <v>9</v>
      </c>
      <c r="DA15">
        <f t="shared" si="1"/>
        <v>9</v>
      </c>
      <c r="DB15">
        <f t="shared" si="1"/>
        <v>9</v>
      </c>
      <c r="DC15">
        <f t="shared" si="1"/>
        <v>9</v>
      </c>
      <c r="DD15">
        <f t="shared" si="1"/>
        <v>9</v>
      </c>
      <c r="DE15">
        <f t="shared" si="1"/>
        <v>9</v>
      </c>
      <c r="DF15">
        <f t="shared" si="1"/>
        <v>9</v>
      </c>
      <c r="DG15">
        <f t="shared" si="1"/>
        <v>9</v>
      </c>
      <c r="DH15">
        <f t="shared" si="1"/>
        <v>9</v>
      </c>
      <c r="DI15">
        <f t="shared" si="1"/>
        <v>9</v>
      </c>
      <c r="DJ15">
        <f t="shared" si="1"/>
        <v>9</v>
      </c>
      <c r="DK15">
        <f t="shared" si="1"/>
        <v>9</v>
      </c>
      <c r="DL15">
        <f t="shared" si="1"/>
        <v>9</v>
      </c>
      <c r="DM15">
        <f t="shared" si="1"/>
        <v>9</v>
      </c>
      <c r="DN15">
        <f t="shared" si="1"/>
        <v>9</v>
      </c>
      <c r="DO15">
        <f t="shared" si="1"/>
        <v>9</v>
      </c>
      <c r="DP15">
        <f t="shared" si="1"/>
        <v>9</v>
      </c>
      <c r="DQ15">
        <f t="shared" si="1"/>
        <v>9</v>
      </c>
      <c r="DR15">
        <f t="shared" si="1"/>
        <v>9</v>
      </c>
      <c r="DS15">
        <f t="shared" si="1"/>
        <v>9</v>
      </c>
      <c r="DT15">
        <f t="shared" si="1"/>
        <v>9</v>
      </c>
      <c r="DU15">
        <f t="shared" si="1"/>
        <v>9</v>
      </c>
      <c r="DV15">
        <f t="shared" si="1"/>
        <v>9</v>
      </c>
      <c r="DW15">
        <f t="shared" si="1"/>
        <v>9</v>
      </c>
      <c r="DX15">
        <f t="shared" si="1"/>
        <v>9</v>
      </c>
      <c r="DY15">
        <f t="shared" si="1"/>
        <v>9</v>
      </c>
      <c r="DZ15">
        <f t="shared" si="1"/>
        <v>9</v>
      </c>
      <c r="EA15">
        <f t="shared" si="1"/>
        <v>9</v>
      </c>
      <c r="EB15">
        <f t="shared" si="1"/>
        <v>9</v>
      </c>
      <c r="EC15">
        <f t="shared" ref="EC15:EL15" si="2">EC16+$G$5</f>
        <v>9</v>
      </c>
      <c r="ED15">
        <f t="shared" si="2"/>
        <v>9</v>
      </c>
      <c r="EE15">
        <f t="shared" si="2"/>
        <v>9</v>
      </c>
      <c r="EF15">
        <f t="shared" si="2"/>
        <v>9</v>
      </c>
      <c r="EG15">
        <f t="shared" si="2"/>
        <v>9</v>
      </c>
      <c r="EH15">
        <f t="shared" si="2"/>
        <v>9</v>
      </c>
      <c r="EI15">
        <f t="shared" si="2"/>
        <v>9</v>
      </c>
      <c r="EJ15">
        <f t="shared" si="2"/>
        <v>9</v>
      </c>
      <c r="EK15">
        <f t="shared" si="2"/>
        <v>9</v>
      </c>
      <c r="EL15">
        <f t="shared" si="2"/>
        <v>9</v>
      </c>
      <c r="EM15">
        <f t="shared" ref="EM15" si="3">EM16+$G$5</f>
        <v>9</v>
      </c>
      <c r="EN15">
        <f t="shared" ref="EN15" si="4">EN16+$G$5</f>
        <v>9</v>
      </c>
      <c r="EO15">
        <f t="shared" ref="EO15" si="5">EO16+$G$5</f>
        <v>9</v>
      </c>
      <c r="EP15">
        <f t="shared" ref="EP15" si="6">EP16+$G$5</f>
        <v>9</v>
      </c>
      <c r="EQ15">
        <f t="shared" ref="EQ15" si="7">EQ16+$G$5</f>
        <v>9</v>
      </c>
      <c r="ER15">
        <f t="shared" ref="ER15" si="8">ER16+$G$5</f>
        <v>9</v>
      </c>
      <c r="ES15">
        <f t="shared" ref="ES15" si="9">ES16+$G$5</f>
        <v>9</v>
      </c>
      <c r="ET15">
        <f t="shared" ref="ET15" si="10">ET16+$G$5</f>
        <v>9</v>
      </c>
      <c r="EU15">
        <f t="shared" ref="EU15" si="11">EU16+$G$5</f>
        <v>9</v>
      </c>
      <c r="EV15">
        <f t="shared" ref="EV15" si="12">EV16+$G$5</f>
        <v>9</v>
      </c>
      <c r="EW15">
        <f t="shared" ref="EW15" si="13">EW16+$G$5</f>
        <v>9</v>
      </c>
      <c r="EX15">
        <f t="shared" ref="EX15" si="14">EX16+$G$5</f>
        <v>9</v>
      </c>
      <c r="EY15">
        <f t="shared" ref="EY15" si="15">EY16+$G$5</f>
        <v>9</v>
      </c>
      <c r="EZ15">
        <f t="shared" ref="EZ15" si="16">EZ16+$G$5</f>
        <v>9</v>
      </c>
      <c r="FA15">
        <f t="shared" ref="FA15" si="17">FA16+$G$5</f>
        <v>9</v>
      </c>
      <c r="FB15">
        <f t="shared" ref="FB15" si="18">FB16+$G$5</f>
        <v>9</v>
      </c>
      <c r="FC15">
        <f t="shared" ref="FC15" si="19">FC16+$G$5</f>
        <v>9</v>
      </c>
      <c r="FD15">
        <f t="shared" ref="FD15" si="20">FD16+$G$5</f>
        <v>9</v>
      </c>
      <c r="FE15">
        <f t="shared" ref="FE15" si="21">FE16+$G$5</f>
        <v>9</v>
      </c>
      <c r="FF15">
        <f t="shared" ref="FF15" si="22">FF16+$G$5</f>
        <v>9</v>
      </c>
      <c r="FG15">
        <f t="shared" ref="FG15" si="23">FG16+$G$5</f>
        <v>9</v>
      </c>
      <c r="FH15">
        <f t="shared" ref="FH15" si="24">FH16+$G$5</f>
        <v>9</v>
      </c>
      <c r="FI15">
        <f t="shared" ref="FI15" si="25">FI16+$G$5</f>
        <v>9</v>
      </c>
      <c r="FJ15">
        <f t="shared" ref="FJ15" si="26">FJ16+$G$5</f>
        <v>9</v>
      </c>
      <c r="FK15">
        <f t="shared" ref="FK15" si="27">FK16+$G$5</f>
        <v>9</v>
      </c>
      <c r="FL15">
        <f t="shared" ref="FL15" si="28">FL16+$G$5</f>
        <v>9</v>
      </c>
      <c r="FM15">
        <f t="shared" ref="FM15" si="29">FM16+$G$5</f>
        <v>9</v>
      </c>
      <c r="FN15">
        <f t="shared" ref="FN15" si="30">FN16+$G$5</f>
        <v>9</v>
      </c>
      <c r="FO15">
        <f t="shared" ref="FO15" si="31">FO16+$G$5</f>
        <v>9</v>
      </c>
      <c r="FP15">
        <f t="shared" ref="FP15" si="32">FP16+$G$5</f>
        <v>9</v>
      </c>
      <c r="FQ15">
        <f t="shared" ref="FQ15" si="33">FQ16+$G$5</f>
        <v>9</v>
      </c>
      <c r="FR15">
        <f t="shared" ref="FR15" si="34">FR16+$G$5</f>
        <v>9</v>
      </c>
      <c r="FS15">
        <f t="shared" ref="FS15" si="35">FS16+$G$5</f>
        <v>9</v>
      </c>
      <c r="FT15">
        <f t="shared" ref="FT15" si="36">FT16+$G$5</f>
        <v>9</v>
      </c>
      <c r="FU15">
        <f t="shared" ref="FU15" si="37">FU16+$G$5</f>
        <v>9</v>
      </c>
      <c r="FV15">
        <f t="shared" ref="FV15" si="38">FV16+$G$5</f>
        <v>9</v>
      </c>
      <c r="FW15">
        <f t="shared" ref="FW15" si="39">FW16+$G$5</f>
        <v>9</v>
      </c>
      <c r="FX15">
        <f t="shared" ref="FX15" si="40">FX16+$G$5</f>
        <v>9</v>
      </c>
      <c r="FY15">
        <f t="shared" ref="FY15" si="41">FY16+$G$5</f>
        <v>9</v>
      </c>
      <c r="FZ15">
        <f t="shared" ref="FZ15" si="42">FZ16+$G$5</f>
        <v>9</v>
      </c>
      <c r="GA15">
        <f t="shared" ref="GA15" si="43">GA16+$G$5</f>
        <v>9</v>
      </c>
      <c r="GB15">
        <f t="shared" ref="GB15" si="44">GB16+$G$5</f>
        <v>9</v>
      </c>
      <c r="GC15">
        <f t="shared" ref="GC15" si="45">GC16+$G$5</f>
        <v>9</v>
      </c>
      <c r="GD15">
        <f t="shared" ref="GD15" si="46">GD16+$G$5</f>
        <v>9</v>
      </c>
      <c r="GE15">
        <f t="shared" ref="GE15" si="47">GE16+$G$5</f>
        <v>9</v>
      </c>
      <c r="GF15">
        <f t="shared" ref="GF15" si="48">GF16+$G$5</f>
        <v>9</v>
      </c>
      <c r="GG15">
        <f t="shared" ref="GG15" si="49">GG16+$G$5</f>
        <v>9</v>
      </c>
      <c r="GH15">
        <f t="shared" ref="GH15" si="50">GH16+$G$5</f>
        <v>9</v>
      </c>
      <c r="GI15">
        <f t="shared" ref="GI15" si="51">GI16+$G$5</f>
        <v>9</v>
      </c>
      <c r="GJ15">
        <f t="shared" ref="GJ15" si="52">GJ16+$G$5</f>
        <v>9</v>
      </c>
      <c r="GK15">
        <f t="shared" ref="GK15" si="53">GK16+$G$5</f>
        <v>9</v>
      </c>
      <c r="GL15">
        <f t="shared" ref="GL15" si="54">GL16+$G$5</f>
        <v>9</v>
      </c>
      <c r="GM15">
        <f t="shared" ref="GM15" si="55">GM16+$G$5</f>
        <v>9</v>
      </c>
      <c r="GN15">
        <f t="shared" ref="GN15" si="56">GN16+$G$5</f>
        <v>9</v>
      </c>
      <c r="GO15">
        <f t="shared" ref="GO15" si="57">GO16+$G$5</f>
        <v>9</v>
      </c>
      <c r="GP15">
        <f t="shared" ref="GP15" si="58">GP16+$G$5</f>
        <v>9</v>
      </c>
      <c r="GQ15">
        <f t="shared" ref="GQ15" si="59">GQ16+$G$5</f>
        <v>9</v>
      </c>
      <c r="GR15">
        <f t="shared" ref="GR15" si="60">GR16+$G$5</f>
        <v>9</v>
      </c>
      <c r="GS15">
        <f t="shared" ref="GS15" si="61">GS16+$G$5</f>
        <v>9</v>
      </c>
      <c r="GT15">
        <f t="shared" ref="GT15" si="62">GT16+$G$5</f>
        <v>9</v>
      </c>
      <c r="GU15">
        <f t="shared" ref="GU15" si="63">GU16+$G$5</f>
        <v>9</v>
      </c>
      <c r="GV15">
        <f t="shared" ref="GV15" si="64">GV16+$G$5</f>
        <v>9</v>
      </c>
      <c r="GW15">
        <f t="shared" ref="GW15" si="65">GW16+$G$5</f>
        <v>9</v>
      </c>
      <c r="GX15">
        <f t="shared" ref="GX15" si="66">GX16+$G$5</f>
        <v>9</v>
      </c>
      <c r="GY15">
        <f t="shared" ref="GY15" si="67">GY16+$G$5</f>
        <v>9</v>
      </c>
      <c r="GZ15">
        <f t="shared" ref="GZ15" si="68">GZ16+$G$5</f>
        <v>9</v>
      </c>
      <c r="HA15">
        <f t="shared" ref="HA15" si="69">HA16+$G$5</f>
        <v>9</v>
      </c>
      <c r="HB15">
        <f t="shared" ref="HB15" si="70">HB16+$G$5</f>
        <v>9</v>
      </c>
      <c r="HC15">
        <f t="shared" ref="HC15" si="71">HC16+$G$5</f>
        <v>9</v>
      </c>
      <c r="HD15">
        <f t="shared" ref="HD15" si="72">HD16+$G$5</f>
        <v>9</v>
      </c>
      <c r="HE15">
        <f t="shared" ref="HE15" si="73">HE16+$G$5</f>
        <v>9</v>
      </c>
      <c r="HF15">
        <f t="shared" ref="HF15" si="74">HF16+$G$5</f>
        <v>9</v>
      </c>
      <c r="HG15">
        <f t="shared" ref="HG15" si="75">HG16+$G$5</f>
        <v>9</v>
      </c>
      <c r="HH15">
        <f t="shared" ref="HH15" si="76">HH16+$G$5</f>
        <v>9</v>
      </c>
      <c r="HI15">
        <f t="shared" ref="HI15" si="77">HI16+$G$5</f>
        <v>9</v>
      </c>
      <c r="HJ15">
        <f t="shared" ref="HJ15" si="78">HJ16+$G$5</f>
        <v>9</v>
      </c>
      <c r="HK15">
        <f t="shared" ref="HK15" si="79">HK16+$G$5</f>
        <v>9</v>
      </c>
      <c r="HL15">
        <f t="shared" ref="HL15" si="80">HL16+$G$5</f>
        <v>9</v>
      </c>
      <c r="HM15">
        <f t="shared" ref="HM15" si="81">HM16+$G$5</f>
        <v>9</v>
      </c>
      <c r="HN15">
        <f t="shared" ref="HN15" si="82">HN16+$G$5</f>
        <v>9</v>
      </c>
      <c r="HO15">
        <f t="shared" ref="HO15" si="83">HO16+$G$5</f>
        <v>9</v>
      </c>
      <c r="HP15">
        <f t="shared" ref="HP15" si="84">HP16+$G$5</f>
        <v>9</v>
      </c>
      <c r="HQ15">
        <f t="shared" ref="HQ15" si="85">HQ16+$G$5</f>
        <v>9</v>
      </c>
      <c r="HR15">
        <f t="shared" ref="HR15" si="86">HR16+$G$5</f>
        <v>9</v>
      </c>
      <c r="HS15">
        <f t="shared" ref="HS15" si="87">HS16+$G$5</f>
        <v>9</v>
      </c>
      <c r="HT15">
        <f t="shared" ref="HT15" si="88">HT16+$G$5</f>
        <v>9</v>
      </c>
      <c r="HU15">
        <f t="shared" ref="HU15" si="89">HU16+$G$5</f>
        <v>9</v>
      </c>
      <c r="HV15">
        <f t="shared" ref="HV15" si="90">HV16+$G$5</f>
        <v>9</v>
      </c>
      <c r="HW15">
        <f t="shared" ref="HW15" si="91">HW16+$G$5</f>
        <v>9</v>
      </c>
      <c r="HX15">
        <f t="shared" ref="HX15" si="92">HX16+$G$5</f>
        <v>9</v>
      </c>
      <c r="HY15">
        <f t="shared" ref="HY15" si="93">HY16+$G$5</f>
        <v>9</v>
      </c>
      <c r="HZ15">
        <f t="shared" ref="HZ15" si="94">HZ16+$G$5</f>
        <v>9</v>
      </c>
      <c r="IA15">
        <f t="shared" ref="IA15" si="95">IA16+$G$5</f>
        <v>9</v>
      </c>
      <c r="IB15">
        <f t="shared" ref="IB15" si="96">IB16+$G$5</f>
        <v>9</v>
      </c>
      <c r="IC15">
        <f t="shared" ref="IC15" si="97">IC16+$G$5</f>
        <v>9</v>
      </c>
      <c r="ID15">
        <f t="shared" ref="ID15" si="98">ID16+$G$5</f>
        <v>9</v>
      </c>
      <c r="IE15">
        <f t="shared" ref="IE15" si="99">IE16+$G$5</f>
        <v>9</v>
      </c>
      <c r="IF15">
        <f t="shared" ref="IF15" si="100">IF16+$G$5</f>
        <v>9</v>
      </c>
      <c r="IG15">
        <f t="shared" ref="IG15" si="101">IG16+$G$5</f>
        <v>9</v>
      </c>
      <c r="IH15">
        <f t="shared" ref="IH15" si="102">IH16+$G$5</f>
        <v>9</v>
      </c>
      <c r="II15">
        <f t="shared" ref="II15" si="103">II16+$G$5</f>
        <v>9</v>
      </c>
      <c r="IJ15">
        <f t="shared" ref="IJ15" si="104">IJ16+$G$5</f>
        <v>9</v>
      </c>
      <c r="IK15">
        <f t="shared" ref="IK15" si="105">IK16+$G$5</f>
        <v>9</v>
      </c>
      <c r="IL15">
        <f t="shared" ref="IL15" si="106">IL16+$G$5</f>
        <v>9</v>
      </c>
      <c r="IM15">
        <f t="shared" ref="IM15" si="107">IM16+$G$5</f>
        <v>9</v>
      </c>
      <c r="IN15">
        <f t="shared" ref="IN15" si="108">IN16+$G$5</f>
        <v>9</v>
      </c>
      <c r="IO15">
        <f t="shared" ref="IO15" si="109">IO16+$G$5</f>
        <v>9</v>
      </c>
      <c r="IP15">
        <f t="shared" ref="IP15" si="110">IP16+$G$5</f>
        <v>9</v>
      </c>
      <c r="IQ15">
        <f t="shared" ref="IQ15" si="111">IQ16+$G$5</f>
        <v>9</v>
      </c>
      <c r="IR15">
        <f t="shared" ref="IR15" si="112">IR16+$G$5</f>
        <v>9</v>
      </c>
      <c r="IS15">
        <f t="shared" ref="IS15" si="113">IS16+$G$5</f>
        <v>9</v>
      </c>
      <c r="IT15">
        <f t="shared" ref="IT15" si="114">IT16+$G$5</f>
        <v>9</v>
      </c>
      <c r="IU15">
        <f t="shared" ref="IU15" si="115">IU16+$G$5</f>
        <v>9</v>
      </c>
      <c r="IV15">
        <f t="shared" ref="IV15" si="116">IV16+$G$5</f>
        <v>9</v>
      </c>
      <c r="IW15">
        <f t="shared" ref="IW15" si="117">IW16+$G$5</f>
        <v>9</v>
      </c>
      <c r="IX15">
        <f t="shared" ref="IX15" si="118">IX16+$G$5</f>
        <v>9</v>
      </c>
      <c r="IY15">
        <f t="shared" ref="IY15" si="119">IY16+$G$5</f>
        <v>9</v>
      </c>
      <c r="IZ15">
        <f t="shared" ref="IZ15" si="120">IZ16+$G$5</f>
        <v>9</v>
      </c>
      <c r="JA15">
        <f t="shared" ref="JA15" si="121">JA16+$G$5</f>
        <v>9</v>
      </c>
      <c r="JB15">
        <f t="shared" ref="JB15" si="122">JB16+$G$5</f>
        <v>9</v>
      </c>
      <c r="JC15">
        <f t="shared" ref="JC15" si="123">JC16+$G$5</f>
        <v>9</v>
      </c>
      <c r="JD15">
        <f t="shared" ref="JD15" si="124">JD16+$G$5</f>
        <v>9</v>
      </c>
      <c r="JE15">
        <f t="shared" ref="JE15" si="125">JE16+$G$5</f>
        <v>9</v>
      </c>
      <c r="JF15">
        <f t="shared" ref="JF15" si="126">JF16+$G$5</f>
        <v>9</v>
      </c>
      <c r="JG15">
        <f t="shared" ref="JG15" si="127">JG16+$G$5</f>
        <v>9</v>
      </c>
      <c r="JH15">
        <f t="shared" ref="JH15" si="128">JH16+$G$5</f>
        <v>9</v>
      </c>
      <c r="JI15">
        <f t="shared" ref="JI15" si="129">JI16+$G$5</f>
        <v>9</v>
      </c>
      <c r="JJ15">
        <f t="shared" ref="JJ15" si="130">JJ16+$G$5</f>
        <v>9</v>
      </c>
      <c r="JK15">
        <f t="shared" ref="JK15" si="131">JK16+$G$5</f>
        <v>9</v>
      </c>
      <c r="JL15">
        <f t="shared" ref="JL15" si="132">JL16+$G$5</f>
        <v>9</v>
      </c>
      <c r="JM15">
        <f t="shared" ref="JM15" si="133">JM16+$G$5</f>
        <v>9</v>
      </c>
      <c r="JN15">
        <f t="shared" ref="JN15" si="134">JN16+$G$5</f>
        <v>9</v>
      </c>
      <c r="JO15">
        <f t="shared" ref="JO15" si="135">JO16+$G$5</f>
        <v>9</v>
      </c>
      <c r="JP15">
        <f t="shared" ref="JP15" si="136">JP16+$G$5</f>
        <v>9</v>
      </c>
      <c r="JQ15">
        <f t="shared" ref="JQ15" si="137">JQ16+$G$5</f>
        <v>9</v>
      </c>
      <c r="JR15">
        <f t="shared" ref="JR15" si="138">JR16+$G$5</f>
        <v>9</v>
      </c>
      <c r="JS15">
        <f t="shared" ref="JS15" si="139">JS16+$G$5</f>
        <v>9</v>
      </c>
      <c r="JT15">
        <f t="shared" ref="JT15" si="140">JT16+$G$5</f>
        <v>9</v>
      </c>
      <c r="JU15">
        <f t="shared" ref="JU15" si="141">JU16+$G$5</f>
        <v>9</v>
      </c>
      <c r="JV15">
        <f t="shared" ref="JV15" si="142">JV16+$G$5</f>
        <v>9</v>
      </c>
      <c r="JW15">
        <f t="shared" ref="JW15" si="143">JW16+$G$5</f>
        <v>9</v>
      </c>
      <c r="JX15">
        <f t="shared" ref="JX15" si="144">JX16+$G$5</f>
        <v>9</v>
      </c>
      <c r="JY15">
        <f t="shared" ref="JY15" si="145">JY16+$G$5</f>
        <v>9</v>
      </c>
      <c r="JZ15">
        <f t="shared" ref="JZ15" si="146">JZ16+$G$5</f>
        <v>9</v>
      </c>
      <c r="KA15">
        <f t="shared" ref="KA15" si="147">KA16+$G$5</f>
        <v>9</v>
      </c>
      <c r="KB15">
        <f t="shared" ref="KB15" si="148">KB16+$G$5</f>
        <v>9</v>
      </c>
      <c r="KC15">
        <f t="shared" ref="KC15" si="149">KC16+$G$5</f>
        <v>9</v>
      </c>
      <c r="KD15">
        <f t="shared" ref="KD15" si="150">KD16+$G$5</f>
        <v>9</v>
      </c>
      <c r="KE15">
        <f t="shared" ref="KE15" si="151">KE16+$G$5</f>
        <v>9</v>
      </c>
      <c r="KF15">
        <f t="shared" ref="KF15" si="152">KF16+$G$5</f>
        <v>9</v>
      </c>
      <c r="KG15">
        <f t="shared" ref="KG15" si="153">KG16+$G$5</f>
        <v>9</v>
      </c>
      <c r="KH15">
        <f t="shared" ref="KH15" si="154">KH16+$G$5</f>
        <v>9</v>
      </c>
      <c r="KI15">
        <f t="shared" ref="KI15" si="155">KI16+$G$5</f>
        <v>9</v>
      </c>
      <c r="KJ15">
        <f t="shared" ref="KJ15" si="156">KJ16+$G$5</f>
        <v>9</v>
      </c>
      <c r="KK15">
        <f t="shared" ref="KK15" si="157">KK16+$G$5</f>
        <v>9</v>
      </c>
      <c r="KL15">
        <f t="shared" ref="KL15" si="158">KL16+$G$5</f>
        <v>9</v>
      </c>
      <c r="KM15">
        <f t="shared" ref="KM15" si="159">KM16+$G$5</f>
        <v>9</v>
      </c>
      <c r="KN15">
        <f t="shared" ref="KN15" si="160">KN16+$G$5</f>
        <v>9</v>
      </c>
      <c r="KO15">
        <f t="shared" ref="KO15" si="161">KO16+$G$5</f>
        <v>9</v>
      </c>
      <c r="KP15">
        <f t="shared" ref="KP15" si="162">KP16+$G$5</f>
        <v>9</v>
      </c>
      <c r="KQ15">
        <f t="shared" ref="KQ15" si="163">KQ16+$G$5</f>
        <v>9</v>
      </c>
      <c r="KR15">
        <f t="shared" ref="KR15" si="164">KR16+$G$5</f>
        <v>9</v>
      </c>
      <c r="KS15">
        <f t="shared" ref="KS15" si="165">KS16+$G$5</f>
        <v>9</v>
      </c>
      <c r="KT15">
        <f t="shared" ref="KT15" si="166">KT16+$G$5</f>
        <v>9</v>
      </c>
      <c r="KU15">
        <f t="shared" ref="KU15" si="167">KU16+$G$5</f>
        <v>9</v>
      </c>
      <c r="KV15">
        <f t="shared" ref="KV15" si="168">KV16+$G$5</f>
        <v>9</v>
      </c>
      <c r="KW15">
        <f t="shared" ref="KW15" si="169">KW16+$G$5</f>
        <v>9</v>
      </c>
      <c r="KX15">
        <f t="shared" ref="KX15" si="170">KX16+$G$5</f>
        <v>9</v>
      </c>
      <c r="KY15">
        <f t="shared" ref="KY15" si="171">KY16+$G$5</f>
        <v>9</v>
      </c>
      <c r="KZ15">
        <f t="shared" ref="KZ15" si="172">KZ16+$G$5</f>
        <v>9</v>
      </c>
      <c r="LA15">
        <f t="shared" ref="LA15" si="173">LA16+$G$5</f>
        <v>9</v>
      </c>
      <c r="LB15">
        <f t="shared" ref="LB15" si="174">LB16+$G$5</f>
        <v>9</v>
      </c>
      <c r="LC15">
        <f t="shared" ref="LC15" si="175">LC16+$G$5</f>
        <v>9</v>
      </c>
      <c r="LD15">
        <f t="shared" ref="LD15" si="176">LD16+$G$5</f>
        <v>9</v>
      </c>
      <c r="LE15">
        <f t="shared" ref="LE15" si="177">LE16+$G$5</f>
        <v>9</v>
      </c>
      <c r="LF15">
        <f t="shared" ref="LF15" si="178">LF16+$G$5</f>
        <v>9</v>
      </c>
      <c r="LG15">
        <f t="shared" ref="LG15" si="179">LG16+$G$5</f>
        <v>9</v>
      </c>
      <c r="LH15">
        <f t="shared" ref="LH15" si="180">LH16+$G$5</f>
        <v>9</v>
      </c>
      <c r="LI15">
        <f t="shared" ref="LI15" si="181">LI16+$G$5</f>
        <v>9</v>
      </c>
      <c r="LJ15">
        <f t="shared" ref="LJ15" si="182">LJ16+$G$5</f>
        <v>9</v>
      </c>
      <c r="LK15">
        <f t="shared" ref="LK15" si="183">LK16+$G$5</f>
        <v>9</v>
      </c>
      <c r="LL15">
        <f t="shared" ref="LL15" si="184">LL16+$G$5</f>
        <v>9</v>
      </c>
      <c r="LM15">
        <f t="shared" ref="LM15" si="185">LM16+$G$5</f>
        <v>9</v>
      </c>
      <c r="LN15">
        <f t="shared" ref="LN15" si="186">LN16+$G$5</f>
        <v>9</v>
      </c>
      <c r="LO15">
        <f t="shared" ref="LO15" si="187">LO16+$G$5</f>
        <v>9</v>
      </c>
      <c r="LP15">
        <f t="shared" ref="LP15" si="188">LP16+$G$5</f>
        <v>9</v>
      </c>
      <c r="LQ15">
        <f t="shared" ref="LQ15" si="189">LQ16+$G$5</f>
        <v>9</v>
      </c>
      <c r="LR15">
        <f t="shared" ref="LR15" si="190">LR16+$G$5</f>
        <v>9</v>
      </c>
      <c r="LS15">
        <f t="shared" ref="LS15" si="191">LS16+$G$5</f>
        <v>9</v>
      </c>
      <c r="LT15">
        <f t="shared" ref="LT15" si="192">LT16+$G$5</f>
        <v>9</v>
      </c>
      <c r="LU15">
        <f t="shared" ref="LU15" si="193">LU16+$G$5</f>
        <v>9</v>
      </c>
      <c r="LV15">
        <f t="shared" ref="LV15" si="194">LV16+$G$5</f>
        <v>9</v>
      </c>
      <c r="LW15">
        <f t="shared" ref="LW15" si="195">LW16+$G$5</f>
        <v>9</v>
      </c>
      <c r="LX15">
        <f t="shared" ref="LX15" si="196">LX16+$G$5</f>
        <v>9</v>
      </c>
      <c r="LY15">
        <f t="shared" ref="LY15" si="197">LY16+$G$5</f>
        <v>9</v>
      </c>
      <c r="LZ15">
        <f t="shared" ref="LZ15" si="198">LZ16+$G$5</f>
        <v>9</v>
      </c>
      <c r="MA15">
        <f t="shared" ref="MA15" si="199">MA16+$G$5</f>
        <v>9</v>
      </c>
      <c r="MB15">
        <f t="shared" ref="MB15" si="200">MB16+$G$5</f>
        <v>9</v>
      </c>
      <c r="MC15">
        <f t="shared" ref="MC15" si="201">MC16+$G$5</f>
        <v>9</v>
      </c>
      <c r="MD15">
        <f t="shared" ref="MD15" si="202">MD16+$G$5</f>
        <v>9</v>
      </c>
      <c r="ME15">
        <f t="shared" ref="ME15" si="203">ME16+$G$5</f>
        <v>9</v>
      </c>
      <c r="MF15">
        <f t="shared" ref="MF15" si="204">MF16+$G$5</f>
        <v>9</v>
      </c>
      <c r="MG15">
        <f t="shared" ref="MG15" si="205">MG16+$G$5</f>
        <v>9</v>
      </c>
      <c r="MH15">
        <f t="shared" ref="MH15" si="206">MH16+$G$5</f>
        <v>9</v>
      </c>
      <c r="MI15">
        <f t="shared" ref="MI15" si="207">MI16+$G$5</f>
        <v>9</v>
      </c>
      <c r="MJ15">
        <f t="shared" ref="MJ15" si="208">MJ16+$G$5</f>
        <v>9</v>
      </c>
      <c r="MK15">
        <f t="shared" ref="MK15" si="209">MK16+$G$5</f>
        <v>9</v>
      </c>
      <c r="ML15">
        <f t="shared" ref="ML15" si="210">ML16+$G$5</f>
        <v>9</v>
      </c>
      <c r="MM15">
        <f t="shared" ref="MM15" si="211">MM16+$G$5</f>
        <v>9</v>
      </c>
      <c r="MN15">
        <f t="shared" ref="MN15" si="212">MN16+$G$5</f>
        <v>9</v>
      </c>
      <c r="MO15">
        <f t="shared" ref="MO15" si="213">MO16+$G$5</f>
        <v>9</v>
      </c>
      <c r="MP15">
        <f t="shared" ref="MP15" si="214">MP16+$G$5</f>
        <v>9</v>
      </c>
      <c r="MQ15">
        <f t="shared" ref="MQ15" si="215">MQ16+$G$5</f>
        <v>9</v>
      </c>
      <c r="MR15">
        <f t="shared" ref="MR15" si="216">MR16+$G$5</f>
        <v>9</v>
      </c>
      <c r="MS15">
        <f t="shared" ref="MS15" si="217">MS16+$G$5</f>
        <v>9</v>
      </c>
      <c r="MT15">
        <f t="shared" ref="MT15" si="218">MT16+$G$5</f>
        <v>9</v>
      </c>
      <c r="MU15">
        <f t="shared" ref="MU15" si="219">MU16+$G$5</f>
        <v>9</v>
      </c>
      <c r="MV15">
        <f t="shared" ref="MV15" si="220">MV16+$G$5</f>
        <v>9</v>
      </c>
      <c r="MW15">
        <f t="shared" ref="MW15" si="221">MW16+$G$5</f>
        <v>9</v>
      </c>
      <c r="MX15">
        <f t="shared" ref="MX15" si="222">MX16+$G$5</f>
        <v>9</v>
      </c>
      <c r="MY15">
        <f t="shared" ref="MY15" si="223">MY16+$G$5</f>
        <v>9</v>
      </c>
      <c r="MZ15">
        <f t="shared" ref="MZ15" si="224">MZ16+$G$5</f>
        <v>9</v>
      </c>
      <c r="NA15">
        <f t="shared" ref="NA15" si="225">NA16+$G$5</f>
        <v>9</v>
      </c>
      <c r="NB15">
        <f t="shared" ref="NB15" si="226">NB16+$G$5</f>
        <v>9</v>
      </c>
      <c r="NC15">
        <f t="shared" ref="NC15" si="227">NC16+$G$5</f>
        <v>9</v>
      </c>
      <c r="ND15">
        <f t="shared" ref="ND15" si="228">ND16+$G$5</f>
        <v>9</v>
      </c>
      <c r="NE15">
        <f t="shared" ref="NE15" si="229">NE16+$G$5</f>
        <v>9</v>
      </c>
      <c r="NF15">
        <f t="shared" ref="NF15" si="230">NF16+$G$5</f>
        <v>9</v>
      </c>
      <c r="NG15">
        <f t="shared" ref="NG15" si="231">NG16+$G$5</f>
        <v>9</v>
      </c>
      <c r="NH15">
        <f t="shared" ref="NH15" si="232">NH16+$G$5</f>
        <v>9</v>
      </c>
      <c r="NI15">
        <f t="shared" ref="NI15" si="233">NI16+$G$5</f>
        <v>9</v>
      </c>
      <c r="NJ15">
        <f t="shared" ref="NJ15" si="234">NJ16+$G$5</f>
        <v>9</v>
      </c>
      <c r="NK15">
        <f t="shared" ref="NK15" si="235">NK16+$G$5</f>
        <v>9</v>
      </c>
      <c r="NL15">
        <f t="shared" ref="NL15" si="236">NL16+$G$5</f>
        <v>9</v>
      </c>
      <c r="NM15">
        <f t="shared" ref="NM15" si="237">NM16+$G$5</f>
        <v>9</v>
      </c>
      <c r="NN15">
        <f t="shared" ref="NN15" si="238">NN16+$G$5</f>
        <v>9</v>
      </c>
      <c r="NO15">
        <f t="shared" ref="NO15" si="239">NO16+$G$5</f>
        <v>9</v>
      </c>
      <c r="NP15">
        <f t="shared" ref="NP15" si="240">NP16+$G$5</f>
        <v>9</v>
      </c>
      <c r="NQ15">
        <f t="shared" ref="NQ15" si="241">NQ16+$G$5</f>
        <v>9</v>
      </c>
      <c r="NR15">
        <f t="shared" ref="NR15" si="242">NR16+$G$5</f>
        <v>9</v>
      </c>
      <c r="NS15">
        <f t="shared" ref="NS15" si="243">NS16+$G$5</f>
        <v>9</v>
      </c>
      <c r="NT15">
        <f t="shared" ref="NT15" si="244">NT16+$G$5</f>
        <v>9</v>
      </c>
      <c r="NU15">
        <f t="shared" ref="NU15" si="245">NU16+$G$5</f>
        <v>9</v>
      </c>
      <c r="NV15">
        <f t="shared" ref="NV15" si="246">NV16+$G$5</f>
        <v>9</v>
      </c>
      <c r="NW15">
        <f t="shared" ref="NW15" si="247">NW16+$G$5</f>
        <v>9</v>
      </c>
      <c r="NX15">
        <f t="shared" ref="NX15" si="248">NX16+$G$5</f>
        <v>9</v>
      </c>
      <c r="NY15">
        <f t="shared" ref="NY15" si="249">NY16+$G$5</f>
        <v>9</v>
      </c>
      <c r="NZ15">
        <f t="shared" ref="NZ15" si="250">NZ16+$G$5</f>
        <v>9</v>
      </c>
      <c r="OA15">
        <f t="shared" ref="OA15" si="251">OA16+$G$5</f>
        <v>9</v>
      </c>
      <c r="OB15">
        <f t="shared" ref="OB15" si="252">OB16+$G$5</f>
        <v>9</v>
      </c>
      <c r="OC15">
        <f t="shared" ref="OC15" si="253">OC16+$G$5</f>
        <v>9</v>
      </c>
      <c r="OD15">
        <f t="shared" ref="OD15" si="254">OD16+$G$5</f>
        <v>9</v>
      </c>
      <c r="OE15">
        <f t="shared" ref="OE15" si="255">OE16+$G$5</f>
        <v>9</v>
      </c>
      <c r="OF15">
        <f t="shared" ref="OF15" si="256">OF16+$G$5</f>
        <v>9</v>
      </c>
      <c r="OG15">
        <f t="shared" ref="OG15" si="257">OG16+$G$5</f>
        <v>9</v>
      </c>
      <c r="OH15">
        <f t="shared" ref="OH15" si="258">OH16+$G$5</f>
        <v>9</v>
      </c>
      <c r="OI15">
        <f t="shared" ref="OI15" si="259">OI16+$G$5</f>
        <v>9</v>
      </c>
      <c r="OJ15">
        <f t="shared" ref="OJ15" si="260">OJ16+$G$5</f>
        <v>9</v>
      </c>
      <c r="OK15">
        <f t="shared" ref="OK15" si="261">OK16+$G$5</f>
        <v>9</v>
      </c>
      <c r="OL15">
        <f t="shared" ref="OL15" si="262">OL16+$G$5</f>
        <v>9</v>
      </c>
    </row>
    <row r="16" spans="2:402" x14ac:dyDescent="0.2">
      <c r="B16" t="s">
        <v>26</v>
      </c>
      <c r="C16">
        <f>C7</f>
        <v>575</v>
      </c>
      <c r="D16">
        <f>C24</f>
        <v>559.96156507046214</v>
      </c>
      <c r="E16">
        <f t="shared" ref="E16:BP16" si="263">D24</f>
        <v>544.84611941784726</v>
      </c>
      <c r="F16">
        <f t="shared" si="263"/>
        <v>529.65331294573946</v>
      </c>
      <c r="G16">
        <f t="shared" si="263"/>
        <v>514.38274655888017</v>
      </c>
      <c r="H16">
        <f t="shared" si="263"/>
        <v>499.03397250143837</v>
      </c>
      <c r="I16">
        <f t="shared" si="263"/>
        <v>483.60649471396698</v>
      </c>
      <c r="J16">
        <f t="shared" si="263"/>
        <v>468.09976920881007</v>
      </c>
      <c r="K16">
        <f t="shared" si="263"/>
        <v>452.51320446375541</v>
      </c>
      <c r="L16">
        <f t="shared" si="263"/>
        <v>436.84616183376141</v>
      </c>
      <c r="M16">
        <f t="shared" si="263"/>
        <v>421.09795598062107</v>
      </c>
      <c r="N16">
        <f t="shared" si="263"/>
        <v>405.26785532046199</v>
      </c>
      <c r="O16">
        <f t="shared" si="263"/>
        <v>389.35508248901891</v>
      </c>
      <c r="P16">
        <f t="shared" si="263"/>
        <v>373.35881482465214</v>
      </c>
      <c r="Q16">
        <f t="shared" si="263"/>
        <v>357.27818486912685</v>
      </c>
      <c r="R16">
        <f t="shared" si="263"/>
        <v>341.11228088620663</v>
      </c>
      <c r="S16">
        <f t="shared" si="263"/>
        <v>324.86014739815766</v>
      </c>
      <c r="T16">
        <f t="shared" si="263"/>
        <v>308.52078574030241</v>
      </c>
      <c r="U16">
        <f t="shared" si="263"/>
        <v>292.09315463380466</v>
      </c>
      <c r="V16">
        <f t="shared" si="263"/>
        <v>275.57617077691333</v>
      </c>
      <c r="W16">
        <f t="shared" si="263"/>
        <v>258.96870945493708</v>
      </c>
      <c r="X16">
        <f t="shared" si="263"/>
        <v>242.26960516926886</v>
      </c>
      <c r="Y16">
        <f t="shared" si="263"/>
        <v>225.47765228582583</v>
      </c>
      <c r="Z16">
        <f t="shared" si="263"/>
        <v>208.59160570331878</v>
      </c>
      <c r="AA16">
        <f t="shared" si="263"/>
        <v>191.61018154181289</v>
      </c>
      <c r="AB16">
        <f t="shared" si="263"/>
        <v>174.5320578520915</v>
      </c>
      <c r="AC16">
        <f t="shared" si="263"/>
        <v>157.3558753463833</v>
      </c>
      <c r="AD16">
        <f t="shared" si="263"/>
        <v>140.08023815106429</v>
      </c>
      <c r="AE16">
        <f t="shared" si="263"/>
        <v>122.70371458199538</v>
      </c>
      <c r="AF16">
        <f t="shared" si="263"/>
        <v>105.22483794320746</v>
      </c>
      <c r="AG16">
        <f t="shared" si="263"/>
        <v>87.64210734969636</v>
      </c>
      <c r="AH16">
        <f t="shared" si="263"/>
        <v>69.953988575140613</v>
      </c>
      <c r="AI16">
        <f t="shared" si="263"/>
        <v>52.158914925405391</v>
      </c>
      <c r="AJ16">
        <f t="shared" si="263"/>
        <v>34.255288138745954</v>
      </c>
      <c r="AK16">
        <f t="shared" si="263"/>
        <v>16.241479313673754</v>
      </c>
      <c r="AL16">
        <f t="shared" si="263"/>
        <v>-1.8841701345031332</v>
      </c>
      <c r="AM16">
        <f t="shared" si="263"/>
        <v>0</v>
      </c>
      <c r="AN16">
        <f t="shared" si="263"/>
        <v>0</v>
      </c>
      <c r="AO16">
        <f t="shared" si="263"/>
        <v>0</v>
      </c>
      <c r="AP16">
        <f t="shared" si="263"/>
        <v>0</v>
      </c>
      <c r="AQ16">
        <f t="shared" si="263"/>
        <v>0</v>
      </c>
      <c r="AR16">
        <f t="shared" si="263"/>
        <v>0</v>
      </c>
      <c r="AS16">
        <f t="shared" si="263"/>
        <v>0</v>
      </c>
      <c r="AT16">
        <f t="shared" si="263"/>
        <v>0</v>
      </c>
      <c r="AU16">
        <f t="shared" si="263"/>
        <v>0</v>
      </c>
      <c r="AV16">
        <f t="shared" si="263"/>
        <v>0</v>
      </c>
      <c r="AW16">
        <f t="shared" si="263"/>
        <v>0</v>
      </c>
      <c r="AX16">
        <f t="shared" si="263"/>
        <v>0</v>
      </c>
      <c r="AY16">
        <f t="shared" si="263"/>
        <v>0</v>
      </c>
      <c r="AZ16">
        <f t="shared" si="263"/>
        <v>0</v>
      </c>
      <c r="BA16">
        <f t="shared" si="263"/>
        <v>0</v>
      </c>
      <c r="BB16">
        <f t="shared" si="263"/>
        <v>0</v>
      </c>
      <c r="BC16">
        <f t="shared" si="263"/>
        <v>0</v>
      </c>
      <c r="BD16">
        <f t="shared" si="263"/>
        <v>0</v>
      </c>
      <c r="BE16">
        <f t="shared" si="263"/>
        <v>0</v>
      </c>
      <c r="BF16">
        <f t="shared" si="263"/>
        <v>0</v>
      </c>
      <c r="BG16">
        <f t="shared" si="263"/>
        <v>0</v>
      </c>
      <c r="BH16">
        <f t="shared" si="263"/>
        <v>0</v>
      </c>
      <c r="BI16">
        <f t="shared" si="263"/>
        <v>0</v>
      </c>
      <c r="BJ16">
        <f t="shared" si="263"/>
        <v>0</v>
      </c>
      <c r="BK16">
        <f t="shared" si="263"/>
        <v>0</v>
      </c>
      <c r="BL16">
        <f t="shared" si="263"/>
        <v>0</v>
      </c>
      <c r="BM16">
        <f t="shared" si="263"/>
        <v>0</v>
      </c>
      <c r="BN16">
        <f t="shared" si="263"/>
        <v>0</v>
      </c>
      <c r="BO16">
        <f t="shared" si="263"/>
        <v>0</v>
      </c>
      <c r="BP16">
        <f t="shared" si="263"/>
        <v>0</v>
      </c>
      <c r="BQ16">
        <f t="shared" ref="BQ16:EB16" si="264">BP24</f>
        <v>0</v>
      </c>
      <c r="BR16">
        <f t="shared" si="264"/>
        <v>0</v>
      </c>
      <c r="BS16">
        <f t="shared" si="264"/>
        <v>0</v>
      </c>
      <c r="BT16">
        <f t="shared" si="264"/>
        <v>0</v>
      </c>
      <c r="BU16">
        <f t="shared" si="264"/>
        <v>0</v>
      </c>
      <c r="BV16">
        <f t="shared" si="264"/>
        <v>0</v>
      </c>
      <c r="BW16">
        <f t="shared" si="264"/>
        <v>0</v>
      </c>
      <c r="BX16">
        <f t="shared" si="264"/>
        <v>0</v>
      </c>
      <c r="BY16">
        <f t="shared" si="264"/>
        <v>0</v>
      </c>
      <c r="BZ16">
        <f t="shared" si="264"/>
        <v>0</v>
      </c>
      <c r="CA16">
        <f t="shared" si="264"/>
        <v>0</v>
      </c>
      <c r="CB16">
        <f t="shared" si="264"/>
        <v>0</v>
      </c>
      <c r="CC16">
        <f t="shared" si="264"/>
        <v>0</v>
      </c>
      <c r="CD16">
        <f t="shared" si="264"/>
        <v>0</v>
      </c>
      <c r="CE16">
        <f t="shared" si="264"/>
        <v>0</v>
      </c>
      <c r="CF16">
        <f t="shared" si="264"/>
        <v>0</v>
      </c>
      <c r="CG16">
        <f t="shared" si="264"/>
        <v>0</v>
      </c>
      <c r="CH16">
        <f t="shared" si="264"/>
        <v>0</v>
      </c>
      <c r="CI16">
        <f t="shared" si="264"/>
        <v>0</v>
      </c>
      <c r="CJ16">
        <f t="shared" si="264"/>
        <v>0</v>
      </c>
      <c r="CK16">
        <f t="shared" si="264"/>
        <v>0</v>
      </c>
      <c r="CL16">
        <f t="shared" si="264"/>
        <v>0</v>
      </c>
      <c r="CM16">
        <f t="shared" si="264"/>
        <v>0</v>
      </c>
      <c r="CN16">
        <f t="shared" si="264"/>
        <v>0</v>
      </c>
      <c r="CO16">
        <f t="shared" si="264"/>
        <v>0</v>
      </c>
      <c r="CP16">
        <f t="shared" si="264"/>
        <v>0</v>
      </c>
      <c r="CQ16">
        <f t="shared" si="264"/>
        <v>0</v>
      </c>
      <c r="CR16">
        <f t="shared" si="264"/>
        <v>0</v>
      </c>
      <c r="CS16">
        <f t="shared" si="264"/>
        <v>0</v>
      </c>
      <c r="CT16">
        <f t="shared" si="264"/>
        <v>0</v>
      </c>
      <c r="CU16">
        <f t="shared" si="264"/>
        <v>0</v>
      </c>
      <c r="CV16">
        <f t="shared" si="264"/>
        <v>0</v>
      </c>
      <c r="CW16">
        <f t="shared" si="264"/>
        <v>0</v>
      </c>
      <c r="CX16">
        <f t="shared" si="264"/>
        <v>0</v>
      </c>
      <c r="CY16">
        <f t="shared" si="264"/>
        <v>0</v>
      </c>
      <c r="CZ16">
        <f t="shared" si="264"/>
        <v>0</v>
      </c>
      <c r="DA16">
        <f t="shared" si="264"/>
        <v>0</v>
      </c>
      <c r="DB16">
        <f t="shared" si="264"/>
        <v>0</v>
      </c>
      <c r="DC16">
        <f t="shared" si="264"/>
        <v>0</v>
      </c>
      <c r="DD16">
        <f t="shared" si="264"/>
        <v>0</v>
      </c>
      <c r="DE16">
        <f t="shared" si="264"/>
        <v>0</v>
      </c>
      <c r="DF16">
        <f t="shared" si="264"/>
        <v>0</v>
      </c>
      <c r="DG16">
        <f t="shared" si="264"/>
        <v>0</v>
      </c>
      <c r="DH16">
        <f t="shared" si="264"/>
        <v>0</v>
      </c>
      <c r="DI16">
        <f t="shared" si="264"/>
        <v>0</v>
      </c>
      <c r="DJ16">
        <f t="shared" si="264"/>
        <v>0</v>
      </c>
      <c r="DK16">
        <f t="shared" si="264"/>
        <v>0</v>
      </c>
      <c r="DL16">
        <f t="shared" si="264"/>
        <v>0</v>
      </c>
      <c r="DM16">
        <f t="shared" si="264"/>
        <v>0</v>
      </c>
      <c r="DN16">
        <f t="shared" si="264"/>
        <v>0</v>
      </c>
      <c r="DO16">
        <f t="shared" si="264"/>
        <v>0</v>
      </c>
      <c r="DP16">
        <f t="shared" si="264"/>
        <v>0</v>
      </c>
      <c r="DQ16">
        <f t="shared" si="264"/>
        <v>0</v>
      </c>
      <c r="DR16">
        <f t="shared" si="264"/>
        <v>0</v>
      </c>
      <c r="DS16">
        <f t="shared" si="264"/>
        <v>0</v>
      </c>
      <c r="DT16">
        <f t="shared" si="264"/>
        <v>0</v>
      </c>
      <c r="DU16">
        <f t="shared" si="264"/>
        <v>0</v>
      </c>
      <c r="DV16">
        <f t="shared" si="264"/>
        <v>0</v>
      </c>
      <c r="DW16">
        <f t="shared" si="264"/>
        <v>0</v>
      </c>
      <c r="DX16">
        <f t="shared" si="264"/>
        <v>0</v>
      </c>
      <c r="DY16">
        <f t="shared" si="264"/>
        <v>0</v>
      </c>
      <c r="DZ16">
        <f t="shared" si="264"/>
        <v>0</v>
      </c>
      <c r="EA16">
        <f t="shared" si="264"/>
        <v>0</v>
      </c>
      <c r="EB16">
        <f t="shared" si="264"/>
        <v>0</v>
      </c>
      <c r="EC16">
        <f t="shared" ref="EC16:EL16" si="265">EB24</f>
        <v>0</v>
      </c>
      <c r="ED16">
        <f t="shared" si="265"/>
        <v>0</v>
      </c>
      <c r="EE16">
        <f t="shared" si="265"/>
        <v>0</v>
      </c>
      <c r="EF16">
        <f t="shared" si="265"/>
        <v>0</v>
      </c>
      <c r="EG16">
        <f t="shared" si="265"/>
        <v>0</v>
      </c>
      <c r="EH16">
        <f t="shared" si="265"/>
        <v>0</v>
      </c>
      <c r="EI16">
        <f t="shared" si="265"/>
        <v>0</v>
      </c>
      <c r="EJ16">
        <f t="shared" si="265"/>
        <v>0</v>
      </c>
      <c r="EK16">
        <f t="shared" si="265"/>
        <v>0</v>
      </c>
      <c r="EL16">
        <f t="shared" si="265"/>
        <v>0</v>
      </c>
      <c r="EM16">
        <f t="shared" ref="EM16:FB16" si="266">EL24</f>
        <v>0</v>
      </c>
      <c r="EN16">
        <f t="shared" si="266"/>
        <v>0</v>
      </c>
      <c r="EO16">
        <f t="shared" si="266"/>
        <v>0</v>
      </c>
      <c r="EP16">
        <f t="shared" si="266"/>
        <v>0</v>
      </c>
      <c r="EQ16">
        <f t="shared" si="266"/>
        <v>0</v>
      </c>
      <c r="ER16">
        <f t="shared" si="266"/>
        <v>0</v>
      </c>
      <c r="ES16">
        <f t="shared" si="266"/>
        <v>0</v>
      </c>
      <c r="ET16">
        <f t="shared" si="266"/>
        <v>0</v>
      </c>
      <c r="EU16">
        <f t="shared" si="266"/>
        <v>0</v>
      </c>
      <c r="EV16">
        <f t="shared" si="266"/>
        <v>0</v>
      </c>
      <c r="EW16">
        <f t="shared" si="266"/>
        <v>0</v>
      </c>
      <c r="EX16">
        <f t="shared" si="266"/>
        <v>0</v>
      </c>
      <c r="EY16">
        <f t="shared" si="266"/>
        <v>0</v>
      </c>
      <c r="EZ16">
        <f t="shared" si="266"/>
        <v>0</v>
      </c>
      <c r="FA16">
        <f t="shared" si="266"/>
        <v>0</v>
      </c>
      <c r="FB16">
        <f t="shared" si="266"/>
        <v>0</v>
      </c>
      <c r="FC16">
        <f t="shared" ref="FC16:FR16" si="267">FB24</f>
        <v>0</v>
      </c>
      <c r="FD16">
        <f t="shared" si="267"/>
        <v>0</v>
      </c>
      <c r="FE16">
        <f t="shared" si="267"/>
        <v>0</v>
      </c>
      <c r="FF16">
        <f t="shared" si="267"/>
        <v>0</v>
      </c>
      <c r="FG16">
        <f t="shared" si="267"/>
        <v>0</v>
      </c>
      <c r="FH16">
        <f t="shared" si="267"/>
        <v>0</v>
      </c>
      <c r="FI16">
        <f t="shared" si="267"/>
        <v>0</v>
      </c>
      <c r="FJ16">
        <f t="shared" si="267"/>
        <v>0</v>
      </c>
      <c r="FK16">
        <f t="shared" si="267"/>
        <v>0</v>
      </c>
      <c r="FL16">
        <f t="shared" si="267"/>
        <v>0</v>
      </c>
      <c r="FM16">
        <f t="shared" si="267"/>
        <v>0</v>
      </c>
      <c r="FN16">
        <f t="shared" si="267"/>
        <v>0</v>
      </c>
      <c r="FO16">
        <f t="shared" si="267"/>
        <v>0</v>
      </c>
      <c r="FP16">
        <f t="shared" si="267"/>
        <v>0</v>
      </c>
      <c r="FQ16">
        <f t="shared" si="267"/>
        <v>0</v>
      </c>
      <c r="FR16">
        <f t="shared" si="267"/>
        <v>0</v>
      </c>
      <c r="FS16">
        <f t="shared" ref="FS16:GK16" si="268">FR24</f>
        <v>0</v>
      </c>
      <c r="FT16">
        <f t="shared" si="268"/>
        <v>0</v>
      </c>
      <c r="FU16">
        <f t="shared" si="268"/>
        <v>0</v>
      </c>
      <c r="FV16">
        <f t="shared" si="268"/>
        <v>0</v>
      </c>
      <c r="FW16">
        <f t="shared" si="268"/>
        <v>0</v>
      </c>
      <c r="FX16">
        <f t="shared" si="268"/>
        <v>0</v>
      </c>
      <c r="FY16">
        <f t="shared" si="268"/>
        <v>0</v>
      </c>
      <c r="FZ16">
        <f t="shared" si="268"/>
        <v>0</v>
      </c>
      <c r="GA16">
        <f t="shared" si="268"/>
        <v>0</v>
      </c>
      <c r="GB16">
        <f t="shared" si="268"/>
        <v>0</v>
      </c>
      <c r="GC16">
        <f t="shared" si="268"/>
        <v>0</v>
      </c>
      <c r="GD16">
        <f t="shared" si="268"/>
        <v>0</v>
      </c>
      <c r="GE16">
        <f t="shared" si="268"/>
        <v>0</v>
      </c>
      <c r="GF16">
        <f t="shared" si="268"/>
        <v>0</v>
      </c>
      <c r="GG16">
        <f t="shared" si="268"/>
        <v>0</v>
      </c>
      <c r="GH16">
        <f t="shared" si="268"/>
        <v>0</v>
      </c>
      <c r="GI16">
        <f t="shared" si="268"/>
        <v>0</v>
      </c>
      <c r="GJ16">
        <f t="shared" si="268"/>
        <v>0</v>
      </c>
      <c r="GK16">
        <f t="shared" si="268"/>
        <v>0</v>
      </c>
      <c r="GL16">
        <f t="shared" ref="GL16:GZ16" si="269">GK24</f>
        <v>0</v>
      </c>
      <c r="GM16">
        <f t="shared" si="269"/>
        <v>0</v>
      </c>
      <c r="GN16">
        <f t="shared" si="269"/>
        <v>0</v>
      </c>
      <c r="GO16">
        <f t="shared" si="269"/>
        <v>0</v>
      </c>
      <c r="GP16">
        <f t="shared" si="269"/>
        <v>0</v>
      </c>
      <c r="GQ16">
        <f t="shared" si="269"/>
        <v>0</v>
      </c>
      <c r="GR16">
        <f t="shared" si="269"/>
        <v>0</v>
      </c>
      <c r="GS16">
        <f t="shared" si="269"/>
        <v>0</v>
      </c>
      <c r="GT16">
        <f t="shared" si="269"/>
        <v>0</v>
      </c>
      <c r="GU16">
        <f t="shared" si="269"/>
        <v>0</v>
      </c>
      <c r="GV16">
        <f t="shared" si="269"/>
        <v>0</v>
      </c>
      <c r="GW16">
        <f t="shared" si="269"/>
        <v>0</v>
      </c>
      <c r="GX16">
        <f t="shared" si="269"/>
        <v>0</v>
      </c>
      <c r="GY16">
        <f t="shared" si="269"/>
        <v>0</v>
      </c>
      <c r="GZ16">
        <f t="shared" si="269"/>
        <v>0</v>
      </c>
      <c r="HA16">
        <f t="shared" ref="HA16:IB16" si="270">GZ24</f>
        <v>0</v>
      </c>
      <c r="HB16">
        <f t="shared" si="270"/>
        <v>0</v>
      </c>
      <c r="HC16">
        <f t="shared" si="270"/>
        <v>0</v>
      </c>
      <c r="HD16">
        <f t="shared" si="270"/>
        <v>0</v>
      </c>
      <c r="HE16">
        <f t="shared" si="270"/>
        <v>0</v>
      </c>
      <c r="HF16">
        <f t="shared" si="270"/>
        <v>0</v>
      </c>
      <c r="HG16">
        <f t="shared" si="270"/>
        <v>0</v>
      </c>
      <c r="HH16">
        <f t="shared" si="270"/>
        <v>0</v>
      </c>
      <c r="HI16">
        <f t="shared" si="270"/>
        <v>0</v>
      </c>
      <c r="HJ16">
        <f t="shared" si="270"/>
        <v>0</v>
      </c>
      <c r="HK16">
        <f t="shared" si="270"/>
        <v>0</v>
      </c>
      <c r="HL16">
        <f t="shared" si="270"/>
        <v>0</v>
      </c>
      <c r="HM16">
        <f t="shared" si="270"/>
        <v>0</v>
      </c>
      <c r="HN16">
        <f t="shared" si="270"/>
        <v>0</v>
      </c>
      <c r="HO16">
        <f t="shared" si="270"/>
        <v>0</v>
      </c>
      <c r="HP16">
        <f t="shared" si="270"/>
        <v>0</v>
      </c>
      <c r="HQ16">
        <f t="shared" si="270"/>
        <v>0</v>
      </c>
      <c r="HR16">
        <f t="shared" si="270"/>
        <v>0</v>
      </c>
      <c r="HS16">
        <f t="shared" si="270"/>
        <v>0</v>
      </c>
      <c r="HT16">
        <f t="shared" si="270"/>
        <v>0</v>
      </c>
      <c r="HU16">
        <f t="shared" si="270"/>
        <v>0</v>
      </c>
      <c r="HV16">
        <f t="shared" si="270"/>
        <v>0</v>
      </c>
      <c r="HW16">
        <f t="shared" si="270"/>
        <v>0</v>
      </c>
      <c r="HX16">
        <f t="shared" si="270"/>
        <v>0</v>
      </c>
      <c r="HY16">
        <f t="shared" si="270"/>
        <v>0</v>
      </c>
      <c r="HZ16">
        <f t="shared" si="270"/>
        <v>0</v>
      </c>
      <c r="IA16">
        <f t="shared" si="270"/>
        <v>0</v>
      </c>
      <c r="IB16">
        <f t="shared" si="270"/>
        <v>0</v>
      </c>
      <c r="IC16">
        <f t="shared" ref="IC16:KN16" si="271">IB24</f>
        <v>0</v>
      </c>
      <c r="ID16">
        <f t="shared" si="271"/>
        <v>0</v>
      </c>
      <c r="IE16">
        <f t="shared" si="271"/>
        <v>0</v>
      </c>
      <c r="IF16">
        <f t="shared" si="271"/>
        <v>0</v>
      </c>
      <c r="IG16">
        <f t="shared" si="271"/>
        <v>0</v>
      </c>
      <c r="IH16">
        <f t="shared" si="271"/>
        <v>0</v>
      </c>
      <c r="II16">
        <f t="shared" si="271"/>
        <v>0</v>
      </c>
      <c r="IJ16">
        <f t="shared" si="271"/>
        <v>0</v>
      </c>
      <c r="IK16">
        <f t="shared" si="271"/>
        <v>0</v>
      </c>
      <c r="IL16">
        <f t="shared" si="271"/>
        <v>0</v>
      </c>
      <c r="IM16">
        <f t="shared" si="271"/>
        <v>0</v>
      </c>
      <c r="IN16">
        <f t="shared" si="271"/>
        <v>0</v>
      </c>
      <c r="IO16">
        <f t="shared" si="271"/>
        <v>0</v>
      </c>
      <c r="IP16">
        <f t="shared" si="271"/>
        <v>0</v>
      </c>
      <c r="IQ16">
        <f t="shared" si="271"/>
        <v>0</v>
      </c>
      <c r="IR16">
        <f t="shared" si="271"/>
        <v>0</v>
      </c>
      <c r="IS16">
        <f t="shared" si="271"/>
        <v>0</v>
      </c>
      <c r="IT16">
        <f t="shared" si="271"/>
        <v>0</v>
      </c>
      <c r="IU16">
        <f t="shared" si="271"/>
        <v>0</v>
      </c>
      <c r="IV16">
        <f t="shared" si="271"/>
        <v>0</v>
      </c>
      <c r="IW16">
        <f t="shared" si="271"/>
        <v>0</v>
      </c>
      <c r="IX16">
        <f t="shared" si="271"/>
        <v>0</v>
      </c>
      <c r="IY16">
        <f t="shared" si="271"/>
        <v>0</v>
      </c>
      <c r="IZ16">
        <f t="shared" si="271"/>
        <v>0</v>
      </c>
      <c r="JA16">
        <f t="shared" si="271"/>
        <v>0</v>
      </c>
      <c r="JB16">
        <f t="shared" si="271"/>
        <v>0</v>
      </c>
      <c r="JC16">
        <f t="shared" si="271"/>
        <v>0</v>
      </c>
      <c r="JD16">
        <f t="shared" si="271"/>
        <v>0</v>
      </c>
      <c r="JE16">
        <f t="shared" si="271"/>
        <v>0</v>
      </c>
      <c r="JF16">
        <f t="shared" si="271"/>
        <v>0</v>
      </c>
      <c r="JG16">
        <f t="shared" si="271"/>
        <v>0</v>
      </c>
      <c r="JH16">
        <f t="shared" si="271"/>
        <v>0</v>
      </c>
      <c r="JI16">
        <f t="shared" si="271"/>
        <v>0</v>
      </c>
      <c r="JJ16">
        <f t="shared" si="271"/>
        <v>0</v>
      </c>
      <c r="JK16">
        <f t="shared" si="271"/>
        <v>0</v>
      </c>
      <c r="JL16">
        <f t="shared" si="271"/>
        <v>0</v>
      </c>
      <c r="JM16">
        <f t="shared" si="271"/>
        <v>0</v>
      </c>
      <c r="JN16">
        <f t="shared" si="271"/>
        <v>0</v>
      </c>
      <c r="JO16">
        <f t="shared" si="271"/>
        <v>0</v>
      </c>
      <c r="JP16">
        <f t="shared" si="271"/>
        <v>0</v>
      </c>
      <c r="JQ16">
        <f t="shared" si="271"/>
        <v>0</v>
      </c>
      <c r="JR16">
        <f t="shared" si="271"/>
        <v>0</v>
      </c>
      <c r="JS16">
        <f t="shared" si="271"/>
        <v>0</v>
      </c>
      <c r="JT16">
        <f t="shared" si="271"/>
        <v>0</v>
      </c>
      <c r="JU16">
        <f t="shared" si="271"/>
        <v>0</v>
      </c>
      <c r="JV16">
        <f t="shared" si="271"/>
        <v>0</v>
      </c>
      <c r="JW16">
        <f t="shared" si="271"/>
        <v>0</v>
      </c>
      <c r="JX16">
        <f t="shared" si="271"/>
        <v>0</v>
      </c>
      <c r="JY16">
        <f t="shared" si="271"/>
        <v>0</v>
      </c>
      <c r="JZ16">
        <f t="shared" si="271"/>
        <v>0</v>
      </c>
      <c r="KA16">
        <f t="shared" si="271"/>
        <v>0</v>
      </c>
      <c r="KB16">
        <f t="shared" si="271"/>
        <v>0</v>
      </c>
      <c r="KC16">
        <f t="shared" si="271"/>
        <v>0</v>
      </c>
      <c r="KD16">
        <f t="shared" si="271"/>
        <v>0</v>
      </c>
      <c r="KE16">
        <f t="shared" si="271"/>
        <v>0</v>
      </c>
      <c r="KF16">
        <f t="shared" si="271"/>
        <v>0</v>
      </c>
      <c r="KG16">
        <f t="shared" si="271"/>
        <v>0</v>
      </c>
      <c r="KH16">
        <f t="shared" si="271"/>
        <v>0</v>
      </c>
      <c r="KI16">
        <f t="shared" si="271"/>
        <v>0</v>
      </c>
      <c r="KJ16">
        <f t="shared" si="271"/>
        <v>0</v>
      </c>
      <c r="KK16">
        <f t="shared" si="271"/>
        <v>0</v>
      </c>
      <c r="KL16">
        <f t="shared" si="271"/>
        <v>0</v>
      </c>
      <c r="KM16">
        <f t="shared" si="271"/>
        <v>0</v>
      </c>
      <c r="KN16">
        <f t="shared" si="271"/>
        <v>0</v>
      </c>
      <c r="KO16">
        <f t="shared" ref="KO16:LJ16" si="272">KN24</f>
        <v>0</v>
      </c>
      <c r="KP16">
        <f t="shared" si="272"/>
        <v>0</v>
      </c>
      <c r="KQ16">
        <f t="shared" si="272"/>
        <v>0</v>
      </c>
      <c r="KR16">
        <f t="shared" si="272"/>
        <v>0</v>
      </c>
      <c r="KS16">
        <f t="shared" si="272"/>
        <v>0</v>
      </c>
      <c r="KT16">
        <f t="shared" si="272"/>
        <v>0</v>
      </c>
      <c r="KU16">
        <f t="shared" si="272"/>
        <v>0</v>
      </c>
      <c r="KV16">
        <f t="shared" si="272"/>
        <v>0</v>
      </c>
      <c r="KW16">
        <f t="shared" si="272"/>
        <v>0</v>
      </c>
      <c r="KX16">
        <f t="shared" si="272"/>
        <v>0</v>
      </c>
      <c r="KY16">
        <f t="shared" si="272"/>
        <v>0</v>
      </c>
      <c r="KZ16">
        <f t="shared" si="272"/>
        <v>0</v>
      </c>
      <c r="LA16">
        <f t="shared" si="272"/>
        <v>0</v>
      </c>
      <c r="LB16">
        <f t="shared" si="272"/>
        <v>0</v>
      </c>
      <c r="LC16">
        <f t="shared" si="272"/>
        <v>0</v>
      </c>
      <c r="LD16">
        <f t="shared" si="272"/>
        <v>0</v>
      </c>
      <c r="LE16">
        <f t="shared" si="272"/>
        <v>0</v>
      </c>
      <c r="LF16">
        <f t="shared" si="272"/>
        <v>0</v>
      </c>
      <c r="LG16">
        <f t="shared" si="272"/>
        <v>0</v>
      </c>
      <c r="LH16">
        <f t="shared" si="272"/>
        <v>0</v>
      </c>
      <c r="LI16">
        <f t="shared" si="272"/>
        <v>0</v>
      </c>
      <c r="LJ16">
        <f t="shared" si="272"/>
        <v>0</v>
      </c>
      <c r="LK16">
        <f t="shared" ref="LK16:NP16" si="273">LJ24</f>
        <v>0</v>
      </c>
      <c r="LL16">
        <f t="shared" si="273"/>
        <v>0</v>
      </c>
      <c r="LM16">
        <f t="shared" si="273"/>
        <v>0</v>
      </c>
      <c r="LN16">
        <f t="shared" si="273"/>
        <v>0</v>
      </c>
      <c r="LO16">
        <f t="shared" si="273"/>
        <v>0</v>
      </c>
      <c r="LP16">
        <f t="shared" si="273"/>
        <v>0</v>
      </c>
      <c r="LQ16">
        <f t="shared" si="273"/>
        <v>0</v>
      </c>
      <c r="LR16">
        <f t="shared" si="273"/>
        <v>0</v>
      </c>
      <c r="LS16">
        <f t="shared" si="273"/>
        <v>0</v>
      </c>
      <c r="LT16">
        <f t="shared" si="273"/>
        <v>0</v>
      </c>
      <c r="LU16">
        <f t="shared" si="273"/>
        <v>0</v>
      </c>
      <c r="LV16">
        <f t="shared" si="273"/>
        <v>0</v>
      </c>
      <c r="LW16">
        <f t="shared" si="273"/>
        <v>0</v>
      </c>
      <c r="LX16">
        <f t="shared" si="273"/>
        <v>0</v>
      </c>
      <c r="LY16">
        <f t="shared" si="273"/>
        <v>0</v>
      </c>
      <c r="LZ16">
        <f t="shared" si="273"/>
        <v>0</v>
      </c>
      <c r="MA16">
        <f t="shared" si="273"/>
        <v>0</v>
      </c>
      <c r="MB16">
        <f t="shared" si="273"/>
        <v>0</v>
      </c>
      <c r="MC16">
        <f t="shared" si="273"/>
        <v>0</v>
      </c>
      <c r="MD16">
        <f t="shared" si="273"/>
        <v>0</v>
      </c>
      <c r="ME16">
        <f t="shared" si="273"/>
        <v>0</v>
      </c>
      <c r="MF16">
        <f t="shared" si="273"/>
        <v>0</v>
      </c>
      <c r="MG16">
        <f t="shared" si="273"/>
        <v>0</v>
      </c>
      <c r="MH16">
        <f t="shared" si="273"/>
        <v>0</v>
      </c>
      <c r="MI16">
        <f t="shared" si="273"/>
        <v>0</v>
      </c>
      <c r="MJ16">
        <f t="shared" si="273"/>
        <v>0</v>
      </c>
      <c r="MK16">
        <f t="shared" si="273"/>
        <v>0</v>
      </c>
      <c r="ML16">
        <f t="shared" si="273"/>
        <v>0</v>
      </c>
      <c r="MM16">
        <f t="shared" si="273"/>
        <v>0</v>
      </c>
      <c r="MN16">
        <f t="shared" si="273"/>
        <v>0</v>
      </c>
      <c r="MO16">
        <f t="shared" si="273"/>
        <v>0</v>
      </c>
      <c r="MP16">
        <f t="shared" si="273"/>
        <v>0</v>
      </c>
      <c r="MQ16">
        <f t="shared" si="273"/>
        <v>0</v>
      </c>
      <c r="MR16">
        <f t="shared" si="273"/>
        <v>0</v>
      </c>
      <c r="MS16">
        <f t="shared" si="273"/>
        <v>0</v>
      </c>
      <c r="MT16">
        <f t="shared" si="273"/>
        <v>0</v>
      </c>
      <c r="MU16">
        <f t="shared" si="273"/>
        <v>0</v>
      </c>
      <c r="MV16">
        <f t="shared" si="273"/>
        <v>0</v>
      </c>
      <c r="MW16">
        <f t="shared" si="273"/>
        <v>0</v>
      </c>
      <c r="MX16">
        <f t="shared" si="273"/>
        <v>0</v>
      </c>
      <c r="MY16">
        <f t="shared" si="273"/>
        <v>0</v>
      </c>
      <c r="MZ16">
        <f t="shared" si="273"/>
        <v>0</v>
      </c>
      <c r="NA16">
        <f t="shared" si="273"/>
        <v>0</v>
      </c>
      <c r="NB16">
        <f t="shared" si="273"/>
        <v>0</v>
      </c>
      <c r="NC16">
        <f t="shared" si="273"/>
        <v>0</v>
      </c>
      <c r="ND16">
        <f t="shared" si="273"/>
        <v>0</v>
      </c>
      <c r="NE16">
        <f t="shared" si="273"/>
        <v>0</v>
      </c>
      <c r="NF16">
        <f t="shared" si="273"/>
        <v>0</v>
      </c>
      <c r="NG16">
        <f t="shared" si="273"/>
        <v>0</v>
      </c>
      <c r="NH16">
        <f t="shared" si="273"/>
        <v>0</v>
      </c>
      <c r="NI16">
        <f t="shared" si="273"/>
        <v>0</v>
      </c>
      <c r="NJ16">
        <f t="shared" si="273"/>
        <v>0</v>
      </c>
      <c r="NK16">
        <f t="shared" si="273"/>
        <v>0</v>
      </c>
      <c r="NL16">
        <f t="shared" si="273"/>
        <v>0</v>
      </c>
      <c r="NM16">
        <f t="shared" si="273"/>
        <v>0</v>
      </c>
      <c r="NN16">
        <f t="shared" si="273"/>
        <v>0</v>
      </c>
      <c r="NO16">
        <f t="shared" si="273"/>
        <v>0</v>
      </c>
      <c r="NP16">
        <f t="shared" si="273"/>
        <v>0</v>
      </c>
      <c r="NQ16">
        <f t="shared" ref="NQ16:OL16" si="274">NP24</f>
        <v>0</v>
      </c>
      <c r="NR16">
        <f t="shared" si="274"/>
        <v>0</v>
      </c>
      <c r="NS16">
        <f t="shared" si="274"/>
        <v>0</v>
      </c>
      <c r="NT16">
        <f t="shared" si="274"/>
        <v>0</v>
      </c>
      <c r="NU16">
        <f t="shared" si="274"/>
        <v>0</v>
      </c>
      <c r="NV16">
        <f t="shared" si="274"/>
        <v>0</v>
      </c>
      <c r="NW16">
        <f t="shared" si="274"/>
        <v>0</v>
      </c>
      <c r="NX16">
        <f t="shared" si="274"/>
        <v>0</v>
      </c>
      <c r="NY16">
        <f t="shared" si="274"/>
        <v>0</v>
      </c>
      <c r="NZ16">
        <f t="shared" si="274"/>
        <v>0</v>
      </c>
      <c r="OA16">
        <f t="shared" si="274"/>
        <v>0</v>
      </c>
      <c r="OB16">
        <f t="shared" si="274"/>
        <v>0</v>
      </c>
      <c r="OC16">
        <f t="shared" si="274"/>
        <v>0</v>
      </c>
      <c r="OD16">
        <f t="shared" si="274"/>
        <v>0</v>
      </c>
      <c r="OE16">
        <f t="shared" si="274"/>
        <v>0</v>
      </c>
      <c r="OF16">
        <f t="shared" si="274"/>
        <v>0</v>
      </c>
      <c r="OG16">
        <f t="shared" si="274"/>
        <v>0</v>
      </c>
      <c r="OH16">
        <f t="shared" si="274"/>
        <v>0</v>
      </c>
      <c r="OI16">
        <f t="shared" si="274"/>
        <v>0</v>
      </c>
      <c r="OJ16">
        <f t="shared" si="274"/>
        <v>0</v>
      </c>
      <c r="OK16">
        <f t="shared" si="274"/>
        <v>0</v>
      </c>
      <c r="OL16">
        <f t="shared" si="274"/>
        <v>0</v>
      </c>
    </row>
    <row r="17" spans="1:402" x14ac:dyDescent="0.2">
      <c r="B17" t="s">
        <v>8</v>
      </c>
      <c r="C17">
        <f>C9</f>
        <v>6</v>
      </c>
      <c r="D17">
        <f>C18</f>
        <v>5.969408513610662</v>
      </c>
      <c r="E17">
        <f t="shared" ref="E17:BP17" si="275">D18</f>
        <v>5.9388170272213241</v>
      </c>
      <c r="F17">
        <f t="shared" si="275"/>
        <v>5.9082255408319861</v>
      </c>
      <c r="G17">
        <f t="shared" si="275"/>
        <v>5.8776340544426482</v>
      </c>
      <c r="H17">
        <f t="shared" si="275"/>
        <v>5.8470425680533102</v>
      </c>
      <c r="I17">
        <f t="shared" si="275"/>
        <v>5.8164510816639723</v>
      </c>
      <c r="J17">
        <f t="shared" si="275"/>
        <v>5.7858595952746343</v>
      </c>
      <c r="K17">
        <f t="shared" si="275"/>
        <v>5.7552681088852964</v>
      </c>
      <c r="L17">
        <f t="shared" si="275"/>
        <v>5.7246766224959584</v>
      </c>
      <c r="M17">
        <f t="shared" si="275"/>
        <v>5.6940851361066205</v>
      </c>
      <c r="N17">
        <f t="shared" si="275"/>
        <v>5.6634936497172825</v>
      </c>
      <c r="O17">
        <f t="shared" si="275"/>
        <v>5.6329021633279446</v>
      </c>
      <c r="P17">
        <f t="shared" si="275"/>
        <v>5.6023106769386066</v>
      </c>
      <c r="Q17">
        <f t="shared" si="275"/>
        <v>5.5717191905492687</v>
      </c>
      <c r="R17">
        <f t="shared" si="275"/>
        <v>5.5411277041599307</v>
      </c>
      <c r="S17">
        <f t="shared" si="275"/>
        <v>5.5105362177705928</v>
      </c>
      <c r="T17">
        <f t="shared" si="275"/>
        <v>5.4799447313812548</v>
      </c>
      <c r="U17">
        <f t="shared" si="275"/>
        <v>5.4493532449919169</v>
      </c>
      <c r="V17">
        <f t="shared" si="275"/>
        <v>5.4187617586025789</v>
      </c>
      <c r="W17">
        <f t="shared" si="275"/>
        <v>5.388170272213241</v>
      </c>
      <c r="X17">
        <f t="shared" si="275"/>
        <v>5.357578785823903</v>
      </c>
      <c r="Y17">
        <f t="shared" si="275"/>
        <v>5.3269872994345651</v>
      </c>
      <c r="Z17">
        <f t="shared" si="275"/>
        <v>5.2963958130452271</v>
      </c>
      <c r="AA17">
        <f t="shared" si="275"/>
        <v>5.2658043266558892</v>
      </c>
      <c r="AB17">
        <f t="shared" si="275"/>
        <v>5.2352128402665512</v>
      </c>
      <c r="AC17">
        <f t="shared" si="275"/>
        <v>5.2046213538772133</v>
      </c>
      <c r="AD17">
        <f t="shared" si="275"/>
        <v>5.1740298674878753</v>
      </c>
      <c r="AE17">
        <f t="shared" si="275"/>
        <v>5.1434383810985373</v>
      </c>
      <c r="AF17">
        <f t="shared" si="275"/>
        <v>5.1128468947091994</v>
      </c>
      <c r="AG17">
        <f t="shared" si="275"/>
        <v>5.0822554083198614</v>
      </c>
      <c r="AH17">
        <f t="shared" si="275"/>
        <v>5.0516639219305235</v>
      </c>
      <c r="AI17">
        <f t="shared" si="275"/>
        <v>5.0210724355411855</v>
      </c>
      <c r="AJ17">
        <f t="shared" si="275"/>
        <v>4.9904809491518476</v>
      </c>
      <c r="AK17">
        <f t="shared" si="275"/>
        <v>4.9598894627625096</v>
      </c>
      <c r="AL17">
        <f t="shared" si="275"/>
        <v>4.9292979763731717</v>
      </c>
      <c r="AM17">
        <f t="shared" si="275"/>
        <v>4.8987064899838337</v>
      </c>
      <c r="AN17">
        <f t="shared" si="275"/>
        <v>4.8681150035944958</v>
      </c>
      <c r="AO17">
        <f t="shared" si="275"/>
        <v>4.8375235172051578</v>
      </c>
      <c r="AP17">
        <f t="shared" si="275"/>
        <v>4.8069320308158199</v>
      </c>
      <c r="AQ17">
        <f t="shared" si="275"/>
        <v>4.7763405444264819</v>
      </c>
      <c r="AR17">
        <f t="shared" si="275"/>
        <v>4.745749058037144</v>
      </c>
      <c r="AS17">
        <f t="shared" si="275"/>
        <v>4.715157571647806</v>
      </c>
      <c r="AT17">
        <f t="shared" si="275"/>
        <v>4.6845660852584681</v>
      </c>
      <c r="AU17">
        <f t="shared" si="275"/>
        <v>4.6539745988691301</v>
      </c>
      <c r="AV17">
        <f t="shared" si="275"/>
        <v>4.6233831124797922</v>
      </c>
      <c r="AW17">
        <f t="shared" si="275"/>
        <v>4.5927916260904542</v>
      </c>
      <c r="AX17">
        <f t="shared" si="275"/>
        <v>4.5622001397011163</v>
      </c>
      <c r="AY17">
        <f t="shared" si="275"/>
        <v>4.5316086533117783</v>
      </c>
      <c r="AZ17">
        <f t="shared" si="275"/>
        <v>4.5010171669224404</v>
      </c>
      <c r="BA17">
        <f t="shared" si="275"/>
        <v>4.4704256805331024</v>
      </c>
      <c r="BB17">
        <f t="shared" si="275"/>
        <v>4.4398341941437645</v>
      </c>
      <c r="BC17">
        <f t="shared" si="275"/>
        <v>4.4092427077544265</v>
      </c>
      <c r="BD17">
        <f t="shared" si="275"/>
        <v>4.3786512213650886</v>
      </c>
      <c r="BE17">
        <f t="shared" si="275"/>
        <v>4.3480597349757506</v>
      </c>
      <c r="BF17">
        <f t="shared" si="275"/>
        <v>4.3174682485864126</v>
      </c>
      <c r="BG17">
        <f t="shared" si="275"/>
        <v>4.2868767621970747</v>
      </c>
      <c r="BH17">
        <f t="shared" si="275"/>
        <v>4.2562852758077367</v>
      </c>
      <c r="BI17">
        <f t="shared" si="275"/>
        <v>4.2256937894183988</v>
      </c>
      <c r="BJ17">
        <f t="shared" si="275"/>
        <v>4.1951023030290608</v>
      </c>
      <c r="BK17">
        <f t="shared" si="275"/>
        <v>4.1645108166397229</v>
      </c>
      <c r="BL17">
        <f t="shared" si="275"/>
        <v>4.1339193302503849</v>
      </c>
      <c r="BM17">
        <f t="shared" si="275"/>
        <v>4.103327843861047</v>
      </c>
      <c r="BN17">
        <f t="shared" si="275"/>
        <v>4.072736357471709</v>
      </c>
      <c r="BO17">
        <f t="shared" si="275"/>
        <v>4.0421448710823711</v>
      </c>
      <c r="BP17">
        <f t="shared" si="275"/>
        <v>4.0115533846930331</v>
      </c>
      <c r="BQ17">
        <f t="shared" ref="BQ17:EB17" si="276">BP18</f>
        <v>3.9809618983036952</v>
      </c>
      <c r="BR17">
        <f t="shared" si="276"/>
        <v>3.9503704119143572</v>
      </c>
      <c r="BS17">
        <f t="shared" si="276"/>
        <v>3.9197789255250193</v>
      </c>
      <c r="BT17">
        <f t="shared" si="276"/>
        <v>3.8891874391356813</v>
      </c>
      <c r="BU17">
        <f t="shared" si="276"/>
        <v>3.8585959527463434</v>
      </c>
      <c r="BV17">
        <f t="shared" si="276"/>
        <v>3.8280044663570054</v>
      </c>
      <c r="BW17">
        <f t="shared" si="276"/>
        <v>3.7974129799676675</v>
      </c>
      <c r="BX17">
        <f t="shared" si="276"/>
        <v>3.7668214935783295</v>
      </c>
      <c r="BY17">
        <f t="shared" si="276"/>
        <v>3.7362300071889916</v>
      </c>
      <c r="BZ17">
        <f t="shared" si="276"/>
        <v>3.7056385207996536</v>
      </c>
      <c r="CA17">
        <f t="shared" si="276"/>
        <v>3.6750470344103157</v>
      </c>
      <c r="CB17">
        <f t="shared" si="276"/>
        <v>3.6444555480209777</v>
      </c>
      <c r="CC17">
        <f t="shared" si="276"/>
        <v>3.6138640616316398</v>
      </c>
      <c r="CD17">
        <f t="shared" si="276"/>
        <v>3.5832725752423018</v>
      </c>
      <c r="CE17">
        <f t="shared" si="276"/>
        <v>3.5526810888529639</v>
      </c>
      <c r="CF17">
        <f t="shared" si="276"/>
        <v>3.5220896024636259</v>
      </c>
      <c r="CG17">
        <f t="shared" si="276"/>
        <v>3.4914981160742879</v>
      </c>
      <c r="CH17">
        <f t="shared" si="276"/>
        <v>3.46090662968495</v>
      </c>
      <c r="CI17">
        <f t="shared" si="276"/>
        <v>3.430315143295612</v>
      </c>
      <c r="CJ17">
        <f t="shared" si="276"/>
        <v>3.3997236569062741</v>
      </c>
      <c r="CK17">
        <f t="shared" si="276"/>
        <v>3.3691321705169361</v>
      </c>
      <c r="CL17">
        <f t="shared" si="276"/>
        <v>3.3385406841275982</v>
      </c>
      <c r="CM17">
        <f t="shared" si="276"/>
        <v>3.3079491977382602</v>
      </c>
      <c r="CN17">
        <f t="shared" si="276"/>
        <v>3.2773577113489223</v>
      </c>
      <c r="CO17">
        <f t="shared" si="276"/>
        <v>3.2467662249595843</v>
      </c>
      <c r="CP17">
        <f t="shared" si="276"/>
        <v>3.2161747385702464</v>
      </c>
      <c r="CQ17">
        <f t="shared" si="276"/>
        <v>3.1855832521809084</v>
      </c>
      <c r="CR17">
        <f t="shared" si="276"/>
        <v>3.1549917657915705</v>
      </c>
      <c r="CS17">
        <f t="shared" si="276"/>
        <v>3.1244002794022325</v>
      </c>
      <c r="CT17">
        <f t="shared" si="276"/>
        <v>3.0938087930128946</v>
      </c>
      <c r="CU17">
        <f t="shared" si="276"/>
        <v>3.0632173066235566</v>
      </c>
      <c r="CV17">
        <f t="shared" si="276"/>
        <v>3.0326258202342187</v>
      </c>
      <c r="CW17">
        <f t="shared" si="276"/>
        <v>3.0020343338448807</v>
      </c>
      <c r="CX17">
        <f t="shared" si="276"/>
        <v>2.9714428474555428</v>
      </c>
      <c r="CY17">
        <f t="shared" si="276"/>
        <v>2.9408513610662048</v>
      </c>
      <c r="CZ17">
        <f t="shared" si="276"/>
        <v>2.9102598746768669</v>
      </c>
      <c r="DA17">
        <f t="shared" si="276"/>
        <v>2.8796683882875289</v>
      </c>
      <c r="DB17">
        <f t="shared" si="276"/>
        <v>2.849076901898191</v>
      </c>
      <c r="DC17">
        <f t="shared" si="276"/>
        <v>2.818485415508853</v>
      </c>
      <c r="DD17">
        <f t="shared" si="276"/>
        <v>2.7878939291195151</v>
      </c>
      <c r="DE17">
        <f t="shared" si="276"/>
        <v>2.7573024427301771</v>
      </c>
      <c r="DF17">
        <f t="shared" si="276"/>
        <v>2.7267109563408392</v>
      </c>
      <c r="DG17">
        <f t="shared" si="276"/>
        <v>2.6961194699515012</v>
      </c>
      <c r="DH17">
        <f t="shared" si="276"/>
        <v>2.6655279835621633</v>
      </c>
      <c r="DI17">
        <f t="shared" si="276"/>
        <v>2.6349364971728253</v>
      </c>
      <c r="DJ17">
        <f t="shared" si="276"/>
        <v>2.6043450107834873</v>
      </c>
      <c r="DK17">
        <f t="shared" si="276"/>
        <v>2.5737535243941494</v>
      </c>
      <c r="DL17">
        <f t="shared" si="276"/>
        <v>2.5431620380048114</v>
      </c>
      <c r="DM17">
        <f t="shared" si="276"/>
        <v>2.5125705516154735</v>
      </c>
      <c r="DN17">
        <f t="shared" si="276"/>
        <v>2.4819790652261355</v>
      </c>
      <c r="DO17">
        <f t="shared" si="276"/>
        <v>2.4513875788367976</v>
      </c>
      <c r="DP17">
        <f t="shared" si="276"/>
        <v>2.4207960924474596</v>
      </c>
      <c r="DQ17">
        <f t="shared" si="276"/>
        <v>2.3902046060581217</v>
      </c>
      <c r="DR17">
        <f t="shared" si="276"/>
        <v>2.3596131196687837</v>
      </c>
      <c r="DS17">
        <f t="shared" si="276"/>
        <v>2.3290216332794458</v>
      </c>
      <c r="DT17">
        <f t="shared" si="276"/>
        <v>2.2984301468901078</v>
      </c>
      <c r="DU17">
        <f t="shared" si="276"/>
        <v>2.2678386605007699</v>
      </c>
      <c r="DV17">
        <f t="shared" si="276"/>
        <v>2.2372471741114319</v>
      </c>
      <c r="DW17">
        <f t="shared" si="276"/>
        <v>2.206655687722094</v>
      </c>
      <c r="DX17">
        <f t="shared" si="276"/>
        <v>2.176064201332756</v>
      </c>
      <c r="DY17">
        <f t="shared" si="276"/>
        <v>2.1454727149434181</v>
      </c>
      <c r="DZ17">
        <f t="shared" si="276"/>
        <v>2.1148812285540801</v>
      </c>
      <c r="EA17">
        <f t="shared" si="276"/>
        <v>2.0842897421647422</v>
      </c>
      <c r="EB17">
        <f t="shared" si="276"/>
        <v>2.0536982557754042</v>
      </c>
      <c r="EC17">
        <f t="shared" ref="EC17:GN17" si="277">EB18</f>
        <v>2.0231067693860663</v>
      </c>
      <c r="ED17">
        <f t="shared" si="277"/>
        <v>1.9925152829967283</v>
      </c>
      <c r="EE17">
        <f t="shared" si="277"/>
        <v>1.9619237966073904</v>
      </c>
      <c r="EF17">
        <f t="shared" si="277"/>
        <v>1.9313323102180524</v>
      </c>
      <c r="EG17">
        <f t="shared" si="277"/>
        <v>1.9007408238287145</v>
      </c>
      <c r="EH17">
        <f t="shared" si="277"/>
        <v>1.8701493374393765</v>
      </c>
      <c r="EI17">
        <f t="shared" si="277"/>
        <v>1.8395578510500386</v>
      </c>
      <c r="EJ17">
        <f t="shared" si="277"/>
        <v>1.8089663646607006</v>
      </c>
      <c r="EK17">
        <f t="shared" si="277"/>
        <v>1.7783748782713626</v>
      </c>
      <c r="EL17">
        <f t="shared" si="277"/>
        <v>1.7477833918820247</v>
      </c>
      <c r="EM17">
        <f t="shared" si="277"/>
        <v>1.7171919054926867</v>
      </c>
      <c r="EN17">
        <f t="shared" si="277"/>
        <v>1.6866004191033488</v>
      </c>
      <c r="EO17">
        <f t="shared" si="277"/>
        <v>1.6560089327140108</v>
      </c>
      <c r="EP17">
        <f t="shared" si="277"/>
        <v>1.6254174463246729</v>
      </c>
      <c r="EQ17">
        <f t="shared" si="277"/>
        <v>1.5948259599353349</v>
      </c>
      <c r="ER17">
        <f t="shared" si="277"/>
        <v>1.564234473545997</v>
      </c>
      <c r="ES17">
        <f t="shared" si="277"/>
        <v>1.533642987156659</v>
      </c>
      <c r="ET17">
        <f t="shared" si="277"/>
        <v>1.5030515007673211</v>
      </c>
      <c r="EU17">
        <f t="shared" si="277"/>
        <v>1.4724600143779831</v>
      </c>
      <c r="EV17">
        <f t="shared" si="277"/>
        <v>1.4418685279886452</v>
      </c>
      <c r="EW17">
        <f t="shared" si="277"/>
        <v>1.4112770415993072</v>
      </c>
      <c r="EX17">
        <f t="shared" si="277"/>
        <v>1.3806855552099693</v>
      </c>
      <c r="EY17">
        <f t="shared" si="277"/>
        <v>1.3500940688206313</v>
      </c>
      <c r="EZ17">
        <f t="shared" si="277"/>
        <v>1.3195025824312934</v>
      </c>
      <c r="FA17">
        <f t="shared" si="277"/>
        <v>1.2889110960419554</v>
      </c>
      <c r="FB17">
        <f t="shared" si="277"/>
        <v>1.2583196096526175</v>
      </c>
      <c r="FC17">
        <f t="shared" si="277"/>
        <v>1.2277281232632795</v>
      </c>
      <c r="FD17">
        <f t="shared" si="277"/>
        <v>1.1971366368739416</v>
      </c>
      <c r="FE17">
        <f t="shared" si="277"/>
        <v>1.1665451504846036</v>
      </c>
      <c r="FF17">
        <f t="shared" si="277"/>
        <v>1.1359536640952657</v>
      </c>
      <c r="FG17">
        <f t="shared" si="277"/>
        <v>1.1053621777059277</v>
      </c>
      <c r="FH17">
        <f t="shared" si="277"/>
        <v>1.0747706913165898</v>
      </c>
      <c r="FI17">
        <f t="shared" si="277"/>
        <v>1.0441792049272518</v>
      </c>
      <c r="FJ17">
        <f t="shared" si="277"/>
        <v>1.0135877185379139</v>
      </c>
      <c r="FK17">
        <f t="shared" si="277"/>
        <v>0.98299623214857601</v>
      </c>
      <c r="FL17">
        <f t="shared" si="277"/>
        <v>0.95240474575923817</v>
      </c>
      <c r="FM17">
        <f t="shared" si="277"/>
        <v>0.92181325936990033</v>
      </c>
      <c r="FN17">
        <f t="shared" si="277"/>
        <v>0.89122177298056249</v>
      </c>
      <c r="FO17">
        <f t="shared" si="277"/>
        <v>0.86063028659122465</v>
      </c>
      <c r="FP17">
        <f t="shared" si="277"/>
        <v>0.83003880020188681</v>
      </c>
      <c r="FQ17">
        <f t="shared" si="277"/>
        <v>0.79944731381254897</v>
      </c>
      <c r="FR17">
        <f t="shared" si="277"/>
        <v>0.76885582742321112</v>
      </c>
      <c r="FS17">
        <f t="shared" si="277"/>
        <v>0.73826434103387328</v>
      </c>
      <c r="FT17">
        <f t="shared" si="277"/>
        <v>0.70767285464453544</v>
      </c>
      <c r="FU17">
        <f t="shared" si="277"/>
        <v>0.6770813682551976</v>
      </c>
      <c r="FV17">
        <f t="shared" si="277"/>
        <v>0.64648988186585976</v>
      </c>
      <c r="FW17">
        <f t="shared" si="277"/>
        <v>0.61589839547652192</v>
      </c>
      <c r="FX17">
        <f t="shared" si="277"/>
        <v>0.58530690908718408</v>
      </c>
      <c r="FY17">
        <f t="shared" si="277"/>
        <v>0.55471542269784624</v>
      </c>
      <c r="FZ17">
        <f t="shared" si="277"/>
        <v>0.5241239363085084</v>
      </c>
      <c r="GA17">
        <f t="shared" si="277"/>
        <v>0.49353244991917056</v>
      </c>
      <c r="GB17">
        <f t="shared" si="277"/>
        <v>0.46294096352983272</v>
      </c>
      <c r="GC17">
        <f t="shared" si="277"/>
        <v>0.43234947714049488</v>
      </c>
      <c r="GD17">
        <f t="shared" si="277"/>
        <v>0.40175799075115703</v>
      </c>
      <c r="GE17">
        <f t="shared" si="277"/>
        <v>0.37116650436181919</v>
      </c>
      <c r="GF17">
        <f t="shared" si="277"/>
        <v>0.34057501797248135</v>
      </c>
      <c r="GG17">
        <f t="shared" si="277"/>
        <v>0.30998353158314351</v>
      </c>
      <c r="GH17">
        <f t="shared" si="277"/>
        <v>0.27939204519380567</v>
      </c>
      <c r="GI17">
        <f t="shared" si="277"/>
        <v>0.24880055880446783</v>
      </c>
      <c r="GJ17">
        <f t="shared" si="277"/>
        <v>0.21820907241512999</v>
      </c>
      <c r="GK17">
        <f t="shared" si="277"/>
        <v>0.18761758602579215</v>
      </c>
      <c r="GL17">
        <f t="shared" si="277"/>
        <v>0.15702609963645431</v>
      </c>
      <c r="GM17">
        <f t="shared" si="277"/>
        <v>0.12643461324711647</v>
      </c>
      <c r="GN17">
        <f t="shared" si="277"/>
        <v>9.5843126857778627E-2</v>
      </c>
      <c r="GO17">
        <f t="shared" ref="GO17:IZ17" si="278">GN18</f>
        <v>6.5251640468440786E-2</v>
      </c>
      <c r="GP17">
        <f t="shared" si="278"/>
        <v>3.4660154079102938E-2</v>
      </c>
      <c r="GQ17">
        <f t="shared" si="278"/>
        <v>4.0686676897650903E-3</v>
      </c>
      <c r="GR17">
        <f t="shared" si="278"/>
        <v>-2.6522818699572757E-2</v>
      </c>
      <c r="GS17">
        <f t="shared" si="278"/>
        <v>-5.7114305088910605E-2</v>
      </c>
      <c r="GT17">
        <f t="shared" si="278"/>
        <v>-8.7705791478248446E-2</v>
      </c>
      <c r="GU17">
        <f t="shared" si="278"/>
        <v>-0.11829727786758629</v>
      </c>
      <c r="GV17">
        <f t="shared" si="278"/>
        <v>-0.14888876425692413</v>
      </c>
      <c r="GW17">
        <f t="shared" si="278"/>
        <v>-0.17948025064626197</v>
      </c>
      <c r="GX17">
        <f t="shared" si="278"/>
        <v>-0.21007173703559981</v>
      </c>
      <c r="GY17">
        <f t="shared" si="278"/>
        <v>-0.24066322342493765</v>
      </c>
      <c r="GZ17">
        <f t="shared" si="278"/>
        <v>-0.27125470981427552</v>
      </c>
      <c r="HA17">
        <f t="shared" si="278"/>
        <v>-0.30184619620361336</v>
      </c>
      <c r="HB17">
        <f t="shared" si="278"/>
        <v>-0.3324376825929512</v>
      </c>
      <c r="HC17">
        <f t="shared" si="278"/>
        <v>-0.36302916898228904</v>
      </c>
      <c r="HD17">
        <f t="shared" si="278"/>
        <v>-0.39362065537162688</v>
      </c>
      <c r="HE17">
        <f t="shared" si="278"/>
        <v>-0.42421214176096472</v>
      </c>
      <c r="HF17">
        <f t="shared" si="278"/>
        <v>-0.45480362815030256</v>
      </c>
      <c r="HG17">
        <f t="shared" si="278"/>
        <v>-0.4853951145396404</v>
      </c>
      <c r="HH17">
        <f t="shared" si="278"/>
        <v>-0.5159866009289783</v>
      </c>
      <c r="HI17">
        <f t="shared" si="278"/>
        <v>-0.54657808731831614</v>
      </c>
      <c r="HJ17">
        <f t="shared" si="278"/>
        <v>-0.57716957370765398</v>
      </c>
      <c r="HK17">
        <f t="shared" si="278"/>
        <v>-0.60776106009699182</v>
      </c>
      <c r="HL17">
        <f t="shared" si="278"/>
        <v>-0.63835254648632966</v>
      </c>
      <c r="HM17">
        <f t="shared" si="278"/>
        <v>-0.6689440328756675</v>
      </c>
      <c r="HN17">
        <f t="shared" si="278"/>
        <v>-0.69953551926500535</v>
      </c>
      <c r="HO17">
        <f t="shared" si="278"/>
        <v>-0.73012700565434319</v>
      </c>
      <c r="HP17">
        <f t="shared" si="278"/>
        <v>-0.76071849204368103</v>
      </c>
      <c r="HQ17">
        <f t="shared" si="278"/>
        <v>-0.79130997843301887</v>
      </c>
      <c r="HR17">
        <f t="shared" si="278"/>
        <v>-0.82190146482235671</v>
      </c>
      <c r="HS17">
        <f t="shared" si="278"/>
        <v>-0.85249295121169455</v>
      </c>
      <c r="HT17">
        <f t="shared" si="278"/>
        <v>-0.88308443760103239</v>
      </c>
      <c r="HU17">
        <f t="shared" si="278"/>
        <v>-0.91367592399037023</v>
      </c>
      <c r="HV17">
        <f t="shared" si="278"/>
        <v>-0.94426741037970807</v>
      </c>
      <c r="HW17">
        <f t="shared" si="278"/>
        <v>-0.97485889676904591</v>
      </c>
      <c r="HX17">
        <f t="shared" si="278"/>
        <v>-1.0054503831583839</v>
      </c>
      <c r="HY17">
        <f t="shared" si="278"/>
        <v>-1.0360418695477218</v>
      </c>
      <c r="HZ17">
        <f t="shared" si="278"/>
        <v>-1.0666333559370598</v>
      </c>
      <c r="IA17">
        <f t="shared" si="278"/>
        <v>-1.0972248423263977</v>
      </c>
      <c r="IB17">
        <f t="shared" si="278"/>
        <v>-1.1278163287157357</v>
      </c>
      <c r="IC17">
        <f t="shared" si="278"/>
        <v>-1.1584078151050736</v>
      </c>
      <c r="ID17">
        <f t="shared" si="278"/>
        <v>-1.1889993014944116</v>
      </c>
      <c r="IE17">
        <f t="shared" si="278"/>
        <v>-1.2195907878837495</v>
      </c>
      <c r="IF17">
        <f t="shared" si="278"/>
        <v>-1.2501822742730875</v>
      </c>
      <c r="IG17">
        <f t="shared" si="278"/>
        <v>-1.2807737606624254</v>
      </c>
      <c r="IH17">
        <f t="shared" si="278"/>
        <v>-1.3113652470517634</v>
      </c>
      <c r="II17">
        <f t="shared" si="278"/>
        <v>-1.3419567334411013</v>
      </c>
      <c r="IJ17">
        <f t="shared" si="278"/>
        <v>-1.3725482198304393</v>
      </c>
      <c r="IK17">
        <f t="shared" si="278"/>
        <v>-1.4031397062197772</v>
      </c>
      <c r="IL17">
        <f t="shared" si="278"/>
        <v>-1.4337311926091152</v>
      </c>
      <c r="IM17">
        <f t="shared" si="278"/>
        <v>-1.4643226789984531</v>
      </c>
      <c r="IN17">
        <f t="shared" si="278"/>
        <v>-1.4949141653877911</v>
      </c>
      <c r="IO17">
        <f t="shared" si="278"/>
        <v>-1.525505651777129</v>
      </c>
      <c r="IP17">
        <f t="shared" si="278"/>
        <v>-1.556097138166467</v>
      </c>
      <c r="IQ17">
        <f t="shared" si="278"/>
        <v>-1.5866886245558049</v>
      </c>
      <c r="IR17">
        <f t="shared" si="278"/>
        <v>-1.6172801109451429</v>
      </c>
      <c r="IS17">
        <f t="shared" si="278"/>
        <v>-1.6478715973344809</v>
      </c>
      <c r="IT17">
        <f t="shared" si="278"/>
        <v>-1.6784630837238188</v>
      </c>
      <c r="IU17">
        <f t="shared" si="278"/>
        <v>-1.7090545701131568</v>
      </c>
      <c r="IV17">
        <f t="shared" si="278"/>
        <v>-1.7396460565024947</v>
      </c>
      <c r="IW17">
        <f t="shared" si="278"/>
        <v>-1.7702375428918327</v>
      </c>
      <c r="IX17">
        <f t="shared" si="278"/>
        <v>-1.8008290292811706</v>
      </c>
      <c r="IY17">
        <f t="shared" si="278"/>
        <v>-1.8314205156705086</v>
      </c>
      <c r="IZ17">
        <f t="shared" si="278"/>
        <v>-1.8620120020598465</v>
      </c>
      <c r="JA17">
        <f t="shared" ref="JA17:LL17" si="279">IZ18</f>
        <v>-1.8926034884491845</v>
      </c>
      <c r="JB17">
        <f t="shared" si="279"/>
        <v>-1.9231949748385224</v>
      </c>
      <c r="JC17">
        <f t="shared" si="279"/>
        <v>-1.9537864612278604</v>
      </c>
      <c r="JD17">
        <f t="shared" si="279"/>
        <v>-1.9843779476171983</v>
      </c>
      <c r="JE17">
        <f t="shared" si="279"/>
        <v>-2.0149694340065363</v>
      </c>
      <c r="JF17">
        <f t="shared" si="279"/>
        <v>-2.0455609203958742</v>
      </c>
      <c r="JG17">
        <f t="shared" si="279"/>
        <v>-2.0761524067852122</v>
      </c>
      <c r="JH17">
        <f t="shared" si="279"/>
        <v>-2.1067438931745501</v>
      </c>
      <c r="JI17">
        <f t="shared" si="279"/>
        <v>-2.1373353795638881</v>
      </c>
      <c r="JJ17">
        <f t="shared" si="279"/>
        <v>-2.167926865953226</v>
      </c>
      <c r="JK17">
        <f t="shared" si="279"/>
        <v>-2.198518352342564</v>
      </c>
      <c r="JL17">
        <f t="shared" si="279"/>
        <v>-2.2291098387319019</v>
      </c>
      <c r="JM17">
        <f t="shared" si="279"/>
        <v>-2.2597013251212399</v>
      </c>
      <c r="JN17">
        <f t="shared" si="279"/>
        <v>-2.2902928115105778</v>
      </c>
      <c r="JO17">
        <f t="shared" si="279"/>
        <v>-2.3208842978999158</v>
      </c>
      <c r="JP17">
        <f t="shared" si="279"/>
        <v>-2.3514757842892537</v>
      </c>
      <c r="JQ17">
        <f t="shared" si="279"/>
        <v>-2.3820672706785917</v>
      </c>
      <c r="JR17">
        <f t="shared" si="279"/>
        <v>-2.4126587570679296</v>
      </c>
      <c r="JS17">
        <f t="shared" si="279"/>
        <v>-2.4432502434572676</v>
      </c>
      <c r="JT17">
        <f t="shared" si="279"/>
        <v>-2.4738417298466056</v>
      </c>
      <c r="JU17">
        <f t="shared" si="279"/>
        <v>-2.5044332162359435</v>
      </c>
      <c r="JV17">
        <f t="shared" si="279"/>
        <v>-2.5350247026252815</v>
      </c>
      <c r="JW17">
        <f t="shared" si="279"/>
        <v>-2.5656161890146194</v>
      </c>
      <c r="JX17">
        <f t="shared" si="279"/>
        <v>-2.5962076754039574</v>
      </c>
      <c r="JY17">
        <f t="shared" si="279"/>
        <v>-2.6267991617932953</v>
      </c>
      <c r="JZ17">
        <f t="shared" si="279"/>
        <v>-2.6573906481826333</v>
      </c>
      <c r="KA17">
        <f t="shared" si="279"/>
        <v>-2.6879821345719712</v>
      </c>
      <c r="KB17">
        <f t="shared" si="279"/>
        <v>-2.7185736209613092</v>
      </c>
      <c r="KC17">
        <f t="shared" si="279"/>
        <v>-2.7491651073506471</v>
      </c>
      <c r="KD17">
        <f t="shared" si="279"/>
        <v>-2.7797565937399851</v>
      </c>
      <c r="KE17">
        <f t="shared" si="279"/>
        <v>-2.810348080129323</v>
      </c>
      <c r="KF17">
        <f t="shared" si="279"/>
        <v>-2.840939566518661</v>
      </c>
      <c r="KG17">
        <f t="shared" si="279"/>
        <v>-2.8715310529079989</v>
      </c>
      <c r="KH17">
        <f t="shared" si="279"/>
        <v>-2.9021225392973369</v>
      </c>
      <c r="KI17">
        <f t="shared" si="279"/>
        <v>-2.9327140256866748</v>
      </c>
      <c r="KJ17">
        <f t="shared" si="279"/>
        <v>-2.9633055120760128</v>
      </c>
      <c r="KK17">
        <f t="shared" si="279"/>
        <v>-2.9938969984653507</v>
      </c>
      <c r="KL17">
        <f t="shared" si="279"/>
        <v>-3.0244884848546887</v>
      </c>
      <c r="KM17">
        <f t="shared" si="279"/>
        <v>-3.0550799712440266</v>
      </c>
      <c r="KN17">
        <f t="shared" si="279"/>
        <v>-3.0856714576333646</v>
      </c>
      <c r="KO17">
        <f t="shared" si="279"/>
        <v>-3.1162629440227025</v>
      </c>
      <c r="KP17">
        <f t="shared" si="279"/>
        <v>-3.1468544304120405</v>
      </c>
      <c r="KQ17">
        <f t="shared" si="279"/>
        <v>-3.1774459168013784</v>
      </c>
      <c r="KR17">
        <f t="shared" si="279"/>
        <v>-3.2080374031907164</v>
      </c>
      <c r="KS17">
        <f t="shared" si="279"/>
        <v>-3.2386288895800543</v>
      </c>
      <c r="KT17">
        <f t="shared" si="279"/>
        <v>-3.2692203759693923</v>
      </c>
      <c r="KU17">
        <f t="shared" si="279"/>
        <v>-3.2998118623587303</v>
      </c>
      <c r="KV17">
        <f t="shared" si="279"/>
        <v>-3.3304033487480682</v>
      </c>
      <c r="KW17">
        <f t="shared" si="279"/>
        <v>-3.3609948351374062</v>
      </c>
      <c r="KX17">
        <f t="shared" si="279"/>
        <v>-3.3915863215267441</v>
      </c>
      <c r="KY17">
        <f t="shared" si="279"/>
        <v>-3.4221778079160821</v>
      </c>
      <c r="KZ17">
        <f t="shared" si="279"/>
        <v>-3.45276929430542</v>
      </c>
      <c r="LA17">
        <f t="shared" si="279"/>
        <v>-3.483360780694758</v>
      </c>
      <c r="LB17">
        <f t="shared" si="279"/>
        <v>-3.5139522670840959</v>
      </c>
      <c r="LC17">
        <f t="shared" si="279"/>
        <v>-3.5445437534734339</v>
      </c>
      <c r="LD17">
        <f t="shared" si="279"/>
        <v>-3.5751352398627718</v>
      </c>
      <c r="LE17">
        <f t="shared" si="279"/>
        <v>-3.6057267262521098</v>
      </c>
      <c r="LF17">
        <f t="shared" si="279"/>
        <v>-3.6363182126414477</v>
      </c>
      <c r="LG17">
        <f t="shared" si="279"/>
        <v>-3.6669096990307857</v>
      </c>
      <c r="LH17">
        <f t="shared" si="279"/>
        <v>-3.6975011854201236</v>
      </c>
      <c r="LI17">
        <f t="shared" si="279"/>
        <v>-3.7280926718094616</v>
      </c>
      <c r="LJ17">
        <f t="shared" si="279"/>
        <v>-3.7586841581987995</v>
      </c>
      <c r="LK17">
        <f t="shared" si="279"/>
        <v>-3.7892756445881375</v>
      </c>
      <c r="LL17">
        <f t="shared" si="279"/>
        <v>-3.8198671309774754</v>
      </c>
      <c r="LM17">
        <f t="shared" ref="LM17:NX17" si="280">LL18</f>
        <v>-3.8504586173668134</v>
      </c>
      <c r="LN17">
        <f t="shared" si="280"/>
        <v>-3.8810501037561513</v>
      </c>
      <c r="LO17">
        <f t="shared" si="280"/>
        <v>-3.9116415901454893</v>
      </c>
      <c r="LP17">
        <f t="shared" si="280"/>
        <v>-3.9422330765348272</v>
      </c>
      <c r="LQ17">
        <f t="shared" si="280"/>
        <v>-3.9728245629241652</v>
      </c>
      <c r="LR17">
        <f t="shared" si="280"/>
        <v>-4.0034160493135031</v>
      </c>
      <c r="LS17">
        <f t="shared" si="280"/>
        <v>-4.0340075357028411</v>
      </c>
      <c r="LT17">
        <f t="shared" si="280"/>
        <v>-4.064599022092179</v>
      </c>
      <c r="LU17">
        <f t="shared" si="280"/>
        <v>-4.095190508481517</v>
      </c>
      <c r="LV17">
        <f t="shared" si="280"/>
        <v>-4.125781994870855</v>
      </c>
      <c r="LW17">
        <f t="shared" si="280"/>
        <v>-4.1563734812601929</v>
      </c>
      <c r="LX17">
        <f t="shared" si="280"/>
        <v>-4.1869649676495309</v>
      </c>
      <c r="LY17">
        <f t="shared" si="280"/>
        <v>-4.2175564540388688</v>
      </c>
      <c r="LZ17">
        <f t="shared" si="280"/>
        <v>-4.2481479404282068</v>
      </c>
      <c r="MA17">
        <f t="shared" si="280"/>
        <v>-4.2787394268175447</v>
      </c>
      <c r="MB17">
        <f t="shared" si="280"/>
        <v>-4.3093309132068827</v>
      </c>
      <c r="MC17">
        <f t="shared" si="280"/>
        <v>-4.3399223995962206</v>
      </c>
      <c r="MD17">
        <f t="shared" si="280"/>
        <v>-4.3705138859855586</v>
      </c>
      <c r="ME17">
        <f t="shared" si="280"/>
        <v>-4.4011053723748965</v>
      </c>
      <c r="MF17">
        <f t="shared" si="280"/>
        <v>-4.4316968587642345</v>
      </c>
      <c r="MG17">
        <f t="shared" si="280"/>
        <v>-4.4622883451535724</v>
      </c>
      <c r="MH17">
        <f t="shared" si="280"/>
        <v>-4.4928798315429104</v>
      </c>
      <c r="MI17">
        <f t="shared" si="280"/>
        <v>-4.5234713179322483</v>
      </c>
      <c r="MJ17">
        <f t="shared" si="280"/>
        <v>-4.5540628043215863</v>
      </c>
      <c r="MK17">
        <f t="shared" si="280"/>
        <v>-4.5846542907109242</v>
      </c>
      <c r="ML17">
        <f t="shared" si="280"/>
        <v>-4.6152457771002622</v>
      </c>
      <c r="MM17">
        <f t="shared" si="280"/>
        <v>-4.6458372634896001</v>
      </c>
      <c r="MN17">
        <f t="shared" si="280"/>
        <v>-4.6764287498789381</v>
      </c>
      <c r="MO17">
        <f t="shared" si="280"/>
        <v>-4.707020236268276</v>
      </c>
      <c r="MP17">
        <f t="shared" si="280"/>
        <v>-4.737611722657614</v>
      </c>
      <c r="MQ17">
        <f t="shared" si="280"/>
        <v>-4.7682032090469519</v>
      </c>
      <c r="MR17">
        <f t="shared" si="280"/>
        <v>-4.7987946954362899</v>
      </c>
      <c r="MS17">
        <f t="shared" si="280"/>
        <v>-4.8293861818256278</v>
      </c>
      <c r="MT17">
        <f t="shared" si="280"/>
        <v>-4.8599776682149658</v>
      </c>
      <c r="MU17">
        <f t="shared" si="280"/>
        <v>-4.8905691546043037</v>
      </c>
      <c r="MV17">
        <f t="shared" si="280"/>
        <v>-4.9211606409936417</v>
      </c>
      <c r="MW17">
        <f t="shared" si="280"/>
        <v>-4.9517521273829797</v>
      </c>
      <c r="MX17">
        <f t="shared" si="280"/>
        <v>-4.9823436137723176</v>
      </c>
      <c r="MY17">
        <f t="shared" si="280"/>
        <v>-5.0129351001616556</v>
      </c>
      <c r="MZ17">
        <f t="shared" si="280"/>
        <v>-5.0435265865509935</v>
      </c>
      <c r="NA17">
        <f t="shared" si="280"/>
        <v>-5.0741180729403315</v>
      </c>
      <c r="NB17">
        <f t="shared" si="280"/>
        <v>-5.1047095593296694</v>
      </c>
      <c r="NC17">
        <f t="shared" si="280"/>
        <v>-5.1353010457190074</v>
      </c>
      <c r="ND17">
        <f t="shared" si="280"/>
        <v>-5.1658925321083453</v>
      </c>
      <c r="NE17">
        <f t="shared" si="280"/>
        <v>-5.1964840184976833</v>
      </c>
      <c r="NF17">
        <f t="shared" si="280"/>
        <v>-5.2270755048870212</v>
      </c>
      <c r="NG17">
        <f t="shared" si="280"/>
        <v>-5.2576669912763592</v>
      </c>
      <c r="NH17">
        <f t="shared" si="280"/>
        <v>-5.2882584776656971</v>
      </c>
      <c r="NI17">
        <f t="shared" si="280"/>
        <v>-5.3188499640550351</v>
      </c>
      <c r="NJ17">
        <f t="shared" si="280"/>
        <v>-5.349441450444373</v>
      </c>
      <c r="NK17">
        <f t="shared" si="280"/>
        <v>-5.380032936833711</v>
      </c>
      <c r="NL17">
        <f t="shared" si="280"/>
        <v>-5.4106244232230489</v>
      </c>
      <c r="NM17">
        <f t="shared" si="280"/>
        <v>-5.4412159096123869</v>
      </c>
      <c r="NN17">
        <f t="shared" si="280"/>
        <v>-5.4718073960017248</v>
      </c>
      <c r="NO17">
        <f t="shared" si="280"/>
        <v>-5.5023988823910628</v>
      </c>
      <c r="NP17">
        <f t="shared" si="280"/>
        <v>-5.5329903687804007</v>
      </c>
      <c r="NQ17">
        <f t="shared" si="280"/>
        <v>-5.5635818551697387</v>
      </c>
      <c r="NR17">
        <f t="shared" si="280"/>
        <v>-5.5941733415590766</v>
      </c>
      <c r="NS17">
        <f t="shared" si="280"/>
        <v>-5.6247648279484146</v>
      </c>
      <c r="NT17">
        <f t="shared" si="280"/>
        <v>-5.6553563143377525</v>
      </c>
      <c r="NU17">
        <f t="shared" si="280"/>
        <v>-5.6859478007270905</v>
      </c>
      <c r="NV17">
        <f t="shared" si="280"/>
        <v>-5.7165392871164284</v>
      </c>
      <c r="NW17">
        <f t="shared" si="280"/>
        <v>-5.7471307735057664</v>
      </c>
      <c r="NX17">
        <f t="shared" si="280"/>
        <v>-5.7777222598951044</v>
      </c>
      <c r="NY17">
        <f t="shared" ref="NY17:OL17" si="281">NX18</f>
        <v>-5.8083137462844423</v>
      </c>
      <c r="NZ17">
        <f t="shared" si="281"/>
        <v>-5.8389052326737803</v>
      </c>
      <c r="OA17">
        <f t="shared" si="281"/>
        <v>-5.8694967190631182</v>
      </c>
      <c r="OB17">
        <f t="shared" si="281"/>
        <v>-5.9000882054524562</v>
      </c>
      <c r="OC17">
        <f t="shared" si="281"/>
        <v>-5.9306796918417941</v>
      </c>
      <c r="OD17">
        <f t="shared" si="281"/>
        <v>-5.9612711782311321</v>
      </c>
      <c r="OE17">
        <f t="shared" si="281"/>
        <v>-5.99186266462047</v>
      </c>
      <c r="OF17">
        <f t="shared" si="281"/>
        <v>-6.022454151009808</v>
      </c>
      <c r="OG17">
        <f t="shared" si="281"/>
        <v>-6.0530456373991459</v>
      </c>
      <c r="OH17">
        <f t="shared" si="281"/>
        <v>-6.0836371237884839</v>
      </c>
      <c r="OI17">
        <f t="shared" si="281"/>
        <v>-6.1142286101778218</v>
      </c>
      <c r="OJ17">
        <f t="shared" si="281"/>
        <v>-6.1448200965671598</v>
      </c>
      <c r="OK17">
        <f t="shared" si="281"/>
        <v>-6.1754115829564977</v>
      </c>
      <c r="OL17">
        <f t="shared" si="281"/>
        <v>-6.2060030693458357</v>
      </c>
    </row>
    <row r="18" spans="1:402" x14ac:dyDescent="0.2">
      <c r="B18" t="s">
        <v>15</v>
      </c>
      <c r="C18">
        <f>C17-$C$13</f>
        <v>5.969408513610662</v>
      </c>
      <c r="D18">
        <f>D17-$C$13</f>
        <v>5.9388170272213241</v>
      </c>
      <c r="E18">
        <f t="shared" ref="E18:BP18" si="282">E17-$C$13</f>
        <v>5.9082255408319861</v>
      </c>
      <c r="F18">
        <f t="shared" si="282"/>
        <v>5.8776340544426482</v>
      </c>
      <c r="G18">
        <f t="shared" si="282"/>
        <v>5.8470425680533102</v>
      </c>
      <c r="H18">
        <f t="shared" si="282"/>
        <v>5.8164510816639723</v>
      </c>
      <c r="I18">
        <f t="shared" si="282"/>
        <v>5.7858595952746343</v>
      </c>
      <c r="J18">
        <f t="shared" si="282"/>
        <v>5.7552681088852964</v>
      </c>
      <c r="K18">
        <f t="shared" si="282"/>
        <v>5.7246766224959584</v>
      </c>
      <c r="L18">
        <f t="shared" si="282"/>
        <v>5.6940851361066205</v>
      </c>
      <c r="M18">
        <f t="shared" si="282"/>
        <v>5.6634936497172825</v>
      </c>
      <c r="N18">
        <f t="shared" si="282"/>
        <v>5.6329021633279446</v>
      </c>
      <c r="O18">
        <f t="shared" si="282"/>
        <v>5.6023106769386066</v>
      </c>
      <c r="P18">
        <f t="shared" si="282"/>
        <v>5.5717191905492687</v>
      </c>
      <c r="Q18">
        <f t="shared" si="282"/>
        <v>5.5411277041599307</v>
      </c>
      <c r="R18">
        <f t="shared" si="282"/>
        <v>5.5105362177705928</v>
      </c>
      <c r="S18">
        <f t="shared" si="282"/>
        <v>5.4799447313812548</v>
      </c>
      <c r="T18">
        <f t="shared" si="282"/>
        <v>5.4493532449919169</v>
      </c>
      <c r="U18">
        <f t="shared" si="282"/>
        <v>5.4187617586025789</v>
      </c>
      <c r="V18">
        <f t="shared" si="282"/>
        <v>5.388170272213241</v>
      </c>
      <c r="W18">
        <f t="shared" si="282"/>
        <v>5.357578785823903</v>
      </c>
      <c r="X18">
        <f t="shared" si="282"/>
        <v>5.3269872994345651</v>
      </c>
      <c r="Y18">
        <f t="shared" si="282"/>
        <v>5.2963958130452271</v>
      </c>
      <c r="Z18">
        <f t="shared" si="282"/>
        <v>5.2658043266558892</v>
      </c>
      <c r="AA18">
        <f t="shared" si="282"/>
        <v>5.2352128402665512</v>
      </c>
      <c r="AB18">
        <f t="shared" si="282"/>
        <v>5.2046213538772133</v>
      </c>
      <c r="AC18">
        <f t="shared" si="282"/>
        <v>5.1740298674878753</v>
      </c>
      <c r="AD18">
        <f t="shared" si="282"/>
        <v>5.1434383810985373</v>
      </c>
      <c r="AE18">
        <f t="shared" si="282"/>
        <v>5.1128468947091994</v>
      </c>
      <c r="AF18">
        <f t="shared" si="282"/>
        <v>5.0822554083198614</v>
      </c>
      <c r="AG18">
        <f t="shared" si="282"/>
        <v>5.0516639219305235</v>
      </c>
      <c r="AH18">
        <f t="shared" si="282"/>
        <v>5.0210724355411855</v>
      </c>
      <c r="AI18">
        <f t="shared" si="282"/>
        <v>4.9904809491518476</v>
      </c>
      <c r="AJ18">
        <f t="shared" si="282"/>
        <v>4.9598894627625096</v>
      </c>
      <c r="AK18">
        <f t="shared" si="282"/>
        <v>4.9292979763731717</v>
      </c>
      <c r="AL18">
        <f t="shared" si="282"/>
        <v>4.8987064899838337</v>
      </c>
      <c r="AM18">
        <f t="shared" si="282"/>
        <v>4.8681150035944958</v>
      </c>
      <c r="AN18">
        <f t="shared" si="282"/>
        <v>4.8375235172051578</v>
      </c>
      <c r="AO18">
        <f t="shared" si="282"/>
        <v>4.8069320308158199</v>
      </c>
      <c r="AP18">
        <f t="shared" si="282"/>
        <v>4.7763405444264819</v>
      </c>
      <c r="AQ18">
        <f t="shared" si="282"/>
        <v>4.745749058037144</v>
      </c>
      <c r="AR18">
        <f t="shared" si="282"/>
        <v>4.715157571647806</v>
      </c>
      <c r="AS18">
        <f t="shared" si="282"/>
        <v>4.6845660852584681</v>
      </c>
      <c r="AT18">
        <f t="shared" si="282"/>
        <v>4.6539745988691301</v>
      </c>
      <c r="AU18">
        <f t="shared" si="282"/>
        <v>4.6233831124797922</v>
      </c>
      <c r="AV18">
        <f t="shared" si="282"/>
        <v>4.5927916260904542</v>
      </c>
      <c r="AW18">
        <f t="shared" si="282"/>
        <v>4.5622001397011163</v>
      </c>
      <c r="AX18">
        <f t="shared" si="282"/>
        <v>4.5316086533117783</v>
      </c>
      <c r="AY18">
        <f t="shared" si="282"/>
        <v>4.5010171669224404</v>
      </c>
      <c r="AZ18">
        <f t="shared" si="282"/>
        <v>4.4704256805331024</v>
      </c>
      <c r="BA18">
        <f t="shared" si="282"/>
        <v>4.4398341941437645</v>
      </c>
      <c r="BB18">
        <f t="shared" si="282"/>
        <v>4.4092427077544265</v>
      </c>
      <c r="BC18">
        <f t="shared" si="282"/>
        <v>4.3786512213650886</v>
      </c>
      <c r="BD18">
        <f t="shared" si="282"/>
        <v>4.3480597349757506</v>
      </c>
      <c r="BE18">
        <f t="shared" si="282"/>
        <v>4.3174682485864126</v>
      </c>
      <c r="BF18">
        <f t="shared" si="282"/>
        <v>4.2868767621970747</v>
      </c>
      <c r="BG18">
        <f t="shared" si="282"/>
        <v>4.2562852758077367</v>
      </c>
      <c r="BH18">
        <f t="shared" si="282"/>
        <v>4.2256937894183988</v>
      </c>
      <c r="BI18">
        <f t="shared" si="282"/>
        <v>4.1951023030290608</v>
      </c>
      <c r="BJ18">
        <f t="shared" si="282"/>
        <v>4.1645108166397229</v>
      </c>
      <c r="BK18">
        <f t="shared" si="282"/>
        <v>4.1339193302503849</v>
      </c>
      <c r="BL18">
        <f t="shared" si="282"/>
        <v>4.103327843861047</v>
      </c>
      <c r="BM18">
        <f t="shared" si="282"/>
        <v>4.072736357471709</v>
      </c>
      <c r="BN18">
        <f t="shared" si="282"/>
        <v>4.0421448710823711</v>
      </c>
      <c r="BO18">
        <f t="shared" si="282"/>
        <v>4.0115533846930331</v>
      </c>
      <c r="BP18">
        <f t="shared" si="282"/>
        <v>3.9809618983036952</v>
      </c>
      <c r="BQ18">
        <f t="shared" ref="BQ18:EB18" si="283">BQ17-$C$13</f>
        <v>3.9503704119143572</v>
      </c>
      <c r="BR18">
        <f t="shared" si="283"/>
        <v>3.9197789255250193</v>
      </c>
      <c r="BS18">
        <f t="shared" si="283"/>
        <v>3.8891874391356813</v>
      </c>
      <c r="BT18">
        <f t="shared" si="283"/>
        <v>3.8585959527463434</v>
      </c>
      <c r="BU18">
        <f t="shared" si="283"/>
        <v>3.8280044663570054</v>
      </c>
      <c r="BV18">
        <f t="shared" si="283"/>
        <v>3.7974129799676675</v>
      </c>
      <c r="BW18">
        <f t="shared" si="283"/>
        <v>3.7668214935783295</v>
      </c>
      <c r="BX18">
        <f t="shared" si="283"/>
        <v>3.7362300071889916</v>
      </c>
      <c r="BY18">
        <f t="shared" si="283"/>
        <v>3.7056385207996536</v>
      </c>
      <c r="BZ18">
        <f t="shared" si="283"/>
        <v>3.6750470344103157</v>
      </c>
      <c r="CA18">
        <f t="shared" si="283"/>
        <v>3.6444555480209777</v>
      </c>
      <c r="CB18">
        <f t="shared" si="283"/>
        <v>3.6138640616316398</v>
      </c>
      <c r="CC18">
        <f t="shared" si="283"/>
        <v>3.5832725752423018</v>
      </c>
      <c r="CD18">
        <f t="shared" si="283"/>
        <v>3.5526810888529639</v>
      </c>
      <c r="CE18">
        <f t="shared" si="283"/>
        <v>3.5220896024636259</v>
      </c>
      <c r="CF18">
        <f t="shared" si="283"/>
        <v>3.4914981160742879</v>
      </c>
      <c r="CG18">
        <f t="shared" si="283"/>
        <v>3.46090662968495</v>
      </c>
      <c r="CH18">
        <f t="shared" si="283"/>
        <v>3.430315143295612</v>
      </c>
      <c r="CI18">
        <f t="shared" si="283"/>
        <v>3.3997236569062741</v>
      </c>
      <c r="CJ18">
        <f t="shared" si="283"/>
        <v>3.3691321705169361</v>
      </c>
      <c r="CK18">
        <f t="shared" si="283"/>
        <v>3.3385406841275982</v>
      </c>
      <c r="CL18">
        <f t="shared" si="283"/>
        <v>3.3079491977382602</v>
      </c>
      <c r="CM18">
        <f t="shared" si="283"/>
        <v>3.2773577113489223</v>
      </c>
      <c r="CN18">
        <f t="shared" si="283"/>
        <v>3.2467662249595843</v>
      </c>
      <c r="CO18">
        <f t="shared" si="283"/>
        <v>3.2161747385702464</v>
      </c>
      <c r="CP18">
        <f t="shared" si="283"/>
        <v>3.1855832521809084</v>
      </c>
      <c r="CQ18">
        <f t="shared" si="283"/>
        <v>3.1549917657915705</v>
      </c>
      <c r="CR18">
        <f t="shared" si="283"/>
        <v>3.1244002794022325</v>
      </c>
      <c r="CS18">
        <f t="shared" si="283"/>
        <v>3.0938087930128946</v>
      </c>
      <c r="CT18">
        <f t="shared" si="283"/>
        <v>3.0632173066235566</v>
      </c>
      <c r="CU18">
        <f t="shared" si="283"/>
        <v>3.0326258202342187</v>
      </c>
      <c r="CV18">
        <f t="shared" si="283"/>
        <v>3.0020343338448807</v>
      </c>
      <c r="CW18">
        <f t="shared" si="283"/>
        <v>2.9714428474555428</v>
      </c>
      <c r="CX18">
        <f t="shared" si="283"/>
        <v>2.9408513610662048</v>
      </c>
      <c r="CY18">
        <f t="shared" si="283"/>
        <v>2.9102598746768669</v>
      </c>
      <c r="CZ18">
        <f t="shared" si="283"/>
        <v>2.8796683882875289</v>
      </c>
      <c r="DA18">
        <f t="shared" si="283"/>
        <v>2.849076901898191</v>
      </c>
      <c r="DB18">
        <f t="shared" si="283"/>
        <v>2.818485415508853</v>
      </c>
      <c r="DC18">
        <f t="shared" si="283"/>
        <v>2.7878939291195151</v>
      </c>
      <c r="DD18">
        <f t="shared" si="283"/>
        <v>2.7573024427301771</v>
      </c>
      <c r="DE18">
        <f t="shared" si="283"/>
        <v>2.7267109563408392</v>
      </c>
      <c r="DF18">
        <f t="shared" si="283"/>
        <v>2.6961194699515012</v>
      </c>
      <c r="DG18">
        <f t="shared" si="283"/>
        <v>2.6655279835621633</v>
      </c>
      <c r="DH18">
        <f t="shared" si="283"/>
        <v>2.6349364971728253</v>
      </c>
      <c r="DI18">
        <f t="shared" si="283"/>
        <v>2.6043450107834873</v>
      </c>
      <c r="DJ18">
        <f t="shared" si="283"/>
        <v>2.5737535243941494</v>
      </c>
      <c r="DK18">
        <f t="shared" si="283"/>
        <v>2.5431620380048114</v>
      </c>
      <c r="DL18">
        <f t="shared" si="283"/>
        <v>2.5125705516154735</v>
      </c>
      <c r="DM18">
        <f t="shared" si="283"/>
        <v>2.4819790652261355</v>
      </c>
      <c r="DN18">
        <f t="shared" si="283"/>
        <v>2.4513875788367976</v>
      </c>
      <c r="DO18">
        <f t="shared" si="283"/>
        <v>2.4207960924474596</v>
      </c>
      <c r="DP18">
        <f t="shared" si="283"/>
        <v>2.3902046060581217</v>
      </c>
      <c r="DQ18">
        <f t="shared" si="283"/>
        <v>2.3596131196687837</v>
      </c>
      <c r="DR18">
        <f t="shared" si="283"/>
        <v>2.3290216332794458</v>
      </c>
      <c r="DS18">
        <f t="shared" si="283"/>
        <v>2.2984301468901078</v>
      </c>
      <c r="DT18">
        <f t="shared" si="283"/>
        <v>2.2678386605007699</v>
      </c>
      <c r="DU18">
        <f t="shared" si="283"/>
        <v>2.2372471741114319</v>
      </c>
      <c r="DV18">
        <f t="shared" si="283"/>
        <v>2.206655687722094</v>
      </c>
      <c r="DW18">
        <f t="shared" si="283"/>
        <v>2.176064201332756</v>
      </c>
      <c r="DX18">
        <f t="shared" si="283"/>
        <v>2.1454727149434181</v>
      </c>
      <c r="DY18">
        <f t="shared" si="283"/>
        <v>2.1148812285540801</v>
      </c>
      <c r="DZ18">
        <f t="shared" si="283"/>
        <v>2.0842897421647422</v>
      </c>
      <c r="EA18">
        <f t="shared" si="283"/>
        <v>2.0536982557754042</v>
      </c>
      <c r="EB18">
        <f t="shared" si="283"/>
        <v>2.0231067693860663</v>
      </c>
      <c r="EC18">
        <f t="shared" ref="EC18:EL18" si="284">EC17-$C$13</f>
        <v>1.9925152829967283</v>
      </c>
      <c r="ED18">
        <f t="shared" si="284"/>
        <v>1.9619237966073904</v>
      </c>
      <c r="EE18">
        <f t="shared" si="284"/>
        <v>1.9313323102180524</v>
      </c>
      <c r="EF18">
        <f t="shared" si="284"/>
        <v>1.9007408238287145</v>
      </c>
      <c r="EG18">
        <f t="shared" si="284"/>
        <v>1.8701493374393765</v>
      </c>
      <c r="EH18">
        <f t="shared" si="284"/>
        <v>1.8395578510500386</v>
      </c>
      <c r="EI18">
        <f t="shared" si="284"/>
        <v>1.8089663646607006</v>
      </c>
      <c r="EJ18">
        <f t="shared" si="284"/>
        <v>1.7783748782713626</v>
      </c>
      <c r="EK18">
        <f t="shared" si="284"/>
        <v>1.7477833918820247</v>
      </c>
      <c r="EL18">
        <f t="shared" si="284"/>
        <v>1.7171919054926867</v>
      </c>
      <c r="EM18">
        <f t="shared" ref="EM18" si="285">EM17-$C$13</f>
        <v>1.6866004191033488</v>
      </c>
      <c r="EN18">
        <f t="shared" ref="EN18" si="286">EN17-$C$13</f>
        <v>1.6560089327140108</v>
      </c>
      <c r="EO18">
        <f t="shared" ref="EO18" si="287">EO17-$C$13</f>
        <v>1.6254174463246729</v>
      </c>
      <c r="EP18">
        <f t="shared" ref="EP18" si="288">EP17-$C$13</f>
        <v>1.5948259599353349</v>
      </c>
      <c r="EQ18">
        <f t="shared" ref="EQ18" si="289">EQ17-$C$13</f>
        <v>1.564234473545997</v>
      </c>
      <c r="ER18">
        <f t="shared" ref="ER18" si="290">ER17-$C$13</f>
        <v>1.533642987156659</v>
      </c>
      <c r="ES18">
        <f t="shared" ref="ES18" si="291">ES17-$C$13</f>
        <v>1.5030515007673211</v>
      </c>
      <c r="ET18">
        <f t="shared" ref="ET18" si="292">ET17-$C$13</f>
        <v>1.4724600143779831</v>
      </c>
      <c r="EU18">
        <f t="shared" ref="EU18" si="293">EU17-$C$13</f>
        <v>1.4418685279886452</v>
      </c>
      <c r="EV18">
        <f t="shared" ref="EV18" si="294">EV17-$C$13</f>
        <v>1.4112770415993072</v>
      </c>
      <c r="EW18">
        <f t="shared" ref="EW18" si="295">EW17-$C$13</f>
        <v>1.3806855552099693</v>
      </c>
      <c r="EX18">
        <f t="shared" ref="EX18" si="296">EX17-$C$13</f>
        <v>1.3500940688206313</v>
      </c>
      <c r="EY18">
        <f t="shared" ref="EY18" si="297">EY17-$C$13</f>
        <v>1.3195025824312934</v>
      </c>
      <c r="EZ18">
        <f t="shared" ref="EZ18" si="298">EZ17-$C$13</f>
        <v>1.2889110960419554</v>
      </c>
      <c r="FA18">
        <f t="shared" ref="FA18" si="299">FA17-$C$13</f>
        <v>1.2583196096526175</v>
      </c>
      <c r="FB18">
        <f t="shared" ref="FB18" si="300">FB17-$C$13</f>
        <v>1.2277281232632795</v>
      </c>
      <c r="FC18">
        <f t="shared" ref="FC18" si="301">FC17-$C$13</f>
        <v>1.1971366368739416</v>
      </c>
      <c r="FD18">
        <f t="shared" ref="FD18" si="302">FD17-$C$13</f>
        <v>1.1665451504846036</v>
      </c>
      <c r="FE18">
        <f t="shared" ref="FE18" si="303">FE17-$C$13</f>
        <v>1.1359536640952657</v>
      </c>
      <c r="FF18">
        <f t="shared" ref="FF18" si="304">FF17-$C$13</f>
        <v>1.1053621777059277</v>
      </c>
      <c r="FG18">
        <f t="shared" ref="FG18" si="305">FG17-$C$13</f>
        <v>1.0747706913165898</v>
      </c>
      <c r="FH18">
        <f t="shared" ref="FH18" si="306">FH17-$C$13</f>
        <v>1.0441792049272518</v>
      </c>
      <c r="FI18">
        <f t="shared" ref="FI18" si="307">FI17-$C$13</f>
        <v>1.0135877185379139</v>
      </c>
      <c r="FJ18">
        <f t="shared" ref="FJ18" si="308">FJ17-$C$13</f>
        <v>0.98299623214857601</v>
      </c>
      <c r="FK18">
        <f t="shared" ref="FK18" si="309">FK17-$C$13</f>
        <v>0.95240474575923817</v>
      </c>
      <c r="FL18">
        <f t="shared" ref="FL18" si="310">FL17-$C$13</f>
        <v>0.92181325936990033</v>
      </c>
      <c r="FM18">
        <f t="shared" ref="FM18" si="311">FM17-$C$13</f>
        <v>0.89122177298056249</v>
      </c>
      <c r="FN18">
        <f t="shared" ref="FN18" si="312">FN17-$C$13</f>
        <v>0.86063028659122465</v>
      </c>
      <c r="FO18">
        <f t="shared" ref="FO18" si="313">FO17-$C$13</f>
        <v>0.83003880020188681</v>
      </c>
      <c r="FP18">
        <f t="shared" ref="FP18" si="314">FP17-$C$13</f>
        <v>0.79944731381254897</v>
      </c>
      <c r="FQ18">
        <f t="shared" ref="FQ18" si="315">FQ17-$C$13</f>
        <v>0.76885582742321112</v>
      </c>
      <c r="FR18">
        <f t="shared" ref="FR18" si="316">FR17-$C$13</f>
        <v>0.73826434103387328</v>
      </c>
      <c r="FS18">
        <f t="shared" ref="FS18" si="317">FS17-$C$13</f>
        <v>0.70767285464453544</v>
      </c>
      <c r="FT18">
        <f t="shared" ref="FT18" si="318">FT17-$C$13</f>
        <v>0.6770813682551976</v>
      </c>
      <c r="FU18">
        <f t="shared" ref="FU18" si="319">FU17-$C$13</f>
        <v>0.64648988186585976</v>
      </c>
      <c r="FV18">
        <f t="shared" ref="FV18" si="320">FV17-$C$13</f>
        <v>0.61589839547652192</v>
      </c>
      <c r="FW18">
        <f t="shared" ref="FW18" si="321">FW17-$C$13</f>
        <v>0.58530690908718408</v>
      </c>
      <c r="FX18">
        <f t="shared" ref="FX18" si="322">FX17-$C$13</f>
        <v>0.55471542269784624</v>
      </c>
      <c r="FY18">
        <f t="shared" ref="FY18" si="323">FY17-$C$13</f>
        <v>0.5241239363085084</v>
      </c>
      <c r="FZ18">
        <f t="shared" ref="FZ18" si="324">FZ17-$C$13</f>
        <v>0.49353244991917056</v>
      </c>
      <c r="GA18">
        <f t="shared" ref="GA18" si="325">GA17-$C$13</f>
        <v>0.46294096352983272</v>
      </c>
      <c r="GB18">
        <f t="shared" ref="GB18" si="326">GB17-$C$13</f>
        <v>0.43234947714049488</v>
      </c>
      <c r="GC18">
        <f t="shared" ref="GC18" si="327">GC17-$C$13</f>
        <v>0.40175799075115703</v>
      </c>
      <c r="GD18">
        <f t="shared" ref="GD18" si="328">GD17-$C$13</f>
        <v>0.37116650436181919</v>
      </c>
      <c r="GE18">
        <f t="shared" ref="GE18" si="329">GE17-$C$13</f>
        <v>0.34057501797248135</v>
      </c>
      <c r="GF18">
        <f t="shared" ref="GF18" si="330">GF17-$C$13</f>
        <v>0.30998353158314351</v>
      </c>
      <c r="GG18">
        <f t="shared" ref="GG18" si="331">GG17-$C$13</f>
        <v>0.27939204519380567</v>
      </c>
      <c r="GH18">
        <f t="shared" ref="GH18" si="332">GH17-$C$13</f>
        <v>0.24880055880446783</v>
      </c>
      <c r="GI18">
        <f t="shared" ref="GI18" si="333">GI17-$C$13</f>
        <v>0.21820907241512999</v>
      </c>
      <c r="GJ18">
        <f t="shared" ref="GJ18" si="334">GJ17-$C$13</f>
        <v>0.18761758602579215</v>
      </c>
      <c r="GK18">
        <f t="shared" ref="GK18" si="335">GK17-$C$13</f>
        <v>0.15702609963645431</v>
      </c>
      <c r="GL18">
        <f t="shared" ref="GL18" si="336">GL17-$C$13</f>
        <v>0.12643461324711647</v>
      </c>
      <c r="GM18">
        <f t="shared" ref="GM18" si="337">GM17-$C$13</f>
        <v>9.5843126857778627E-2</v>
      </c>
      <c r="GN18">
        <f t="shared" ref="GN18" si="338">GN17-$C$13</f>
        <v>6.5251640468440786E-2</v>
      </c>
      <c r="GO18">
        <f t="shared" ref="GO18" si="339">GO17-$C$13</f>
        <v>3.4660154079102938E-2</v>
      </c>
      <c r="GP18">
        <f t="shared" ref="GP18" si="340">GP17-$C$13</f>
        <v>4.0686676897650903E-3</v>
      </c>
      <c r="GQ18">
        <f t="shared" ref="GQ18" si="341">GQ17-$C$13</f>
        <v>-2.6522818699572757E-2</v>
      </c>
      <c r="GR18">
        <f t="shared" ref="GR18" si="342">GR17-$C$13</f>
        <v>-5.7114305088910605E-2</v>
      </c>
      <c r="GS18">
        <f t="shared" ref="GS18" si="343">GS17-$C$13</f>
        <v>-8.7705791478248446E-2</v>
      </c>
      <c r="GT18">
        <f t="shared" ref="GT18" si="344">GT17-$C$13</f>
        <v>-0.11829727786758629</v>
      </c>
      <c r="GU18">
        <f t="shared" ref="GU18" si="345">GU17-$C$13</f>
        <v>-0.14888876425692413</v>
      </c>
      <c r="GV18">
        <f t="shared" ref="GV18" si="346">GV17-$C$13</f>
        <v>-0.17948025064626197</v>
      </c>
      <c r="GW18">
        <f t="shared" ref="GW18" si="347">GW17-$C$13</f>
        <v>-0.21007173703559981</v>
      </c>
      <c r="GX18">
        <f t="shared" ref="GX18" si="348">GX17-$C$13</f>
        <v>-0.24066322342493765</v>
      </c>
      <c r="GY18">
        <f t="shared" ref="GY18" si="349">GY17-$C$13</f>
        <v>-0.27125470981427552</v>
      </c>
      <c r="GZ18">
        <f t="shared" ref="GZ18" si="350">GZ17-$C$13</f>
        <v>-0.30184619620361336</v>
      </c>
      <c r="HA18">
        <f t="shared" ref="HA18" si="351">HA17-$C$13</f>
        <v>-0.3324376825929512</v>
      </c>
      <c r="HB18">
        <f t="shared" ref="HB18" si="352">HB17-$C$13</f>
        <v>-0.36302916898228904</v>
      </c>
      <c r="HC18">
        <f t="shared" ref="HC18" si="353">HC17-$C$13</f>
        <v>-0.39362065537162688</v>
      </c>
      <c r="HD18">
        <f t="shared" ref="HD18" si="354">HD17-$C$13</f>
        <v>-0.42421214176096472</v>
      </c>
      <c r="HE18">
        <f t="shared" ref="HE18" si="355">HE17-$C$13</f>
        <v>-0.45480362815030256</v>
      </c>
      <c r="HF18">
        <f t="shared" ref="HF18" si="356">HF17-$C$13</f>
        <v>-0.4853951145396404</v>
      </c>
      <c r="HG18">
        <f t="shared" ref="HG18" si="357">HG17-$C$13</f>
        <v>-0.5159866009289783</v>
      </c>
      <c r="HH18">
        <f t="shared" ref="HH18" si="358">HH17-$C$13</f>
        <v>-0.54657808731831614</v>
      </c>
      <c r="HI18">
        <f t="shared" ref="HI18" si="359">HI17-$C$13</f>
        <v>-0.57716957370765398</v>
      </c>
      <c r="HJ18">
        <f t="shared" ref="HJ18" si="360">HJ17-$C$13</f>
        <v>-0.60776106009699182</v>
      </c>
      <c r="HK18">
        <f t="shared" ref="HK18" si="361">HK17-$C$13</f>
        <v>-0.63835254648632966</v>
      </c>
      <c r="HL18">
        <f t="shared" ref="HL18" si="362">HL17-$C$13</f>
        <v>-0.6689440328756675</v>
      </c>
      <c r="HM18">
        <f t="shared" ref="HM18" si="363">HM17-$C$13</f>
        <v>-0.69953551926500535</v>
      </c>
      <c r="HN18">
        <f t="shared" ref="HN18" si="364">HN17-$C$13</f>
        <v>-0.73012700565434319</v>
      </c>
      <c r="HO18">
        <f t="shared" ref="HO18" si="365">HO17-$C$13</f>
        <v>-0.76071849204368103</v>
      </c>
      <c r="HP18">
        <f t="shared" ref="HP18" si="366">HP17-$C$13</f>
        <v>-0.79130997843301887</v>
      </c>
      <c r="HQ18">
        <f t="shared" ref="HQ18" si="367">HQ17-$C$13</f>
        <v>-0.82190146482235671</v>
      </c>
      <c r="HR18">
        <f t="shared" ref="HR18" si="368">HR17-$C$13</f>
        <v>-0.85249295121169455</v>
      </c>
      <c r="HS18">
        <f t="shared" ref="HS18" si="369">HS17-$C$13</f>
        <v>-0.88308443760103239</v>
      </c>
      <c r="HT18">
        <f t="shared" ref="HT18" si="370">HT17-$C$13</f>
        <v>-0.91367592399037023</v>
      </c>
      <c r="HU18">
        <f t="shared" ref="HU18" si="371">HU17-$C$13</f>
        <v>-0.94426741037970807</v>
      </c>
      <c r="HV18">
        <f t="shared" ref="HV18" si="372">HV17-$C$13</f>
        <v>-0.97485889676904591</v>
      </c>
      <c r="HW18">
        <f t="shared" ref="HW18" si="373">HW17-$C$13</f>
        <v>-1.0054503831583839</v>
      </c>
      <c r="HX18">
        <f t="shared" ref="HX18" si="374">HX17-$C$13</f>
        <v>-1.0360418695477218</v>
      </c>
      <c r="HY18">
        <f t="shared" ref="HY18" si="375">HY17-$C$13</f>
        <v>-1.0666333559370598</v>
      </c>
      <c r="HZ18">
        <f t="shared" ref="HZ18" si="376">HZ17-$C$13</f>
        <v>-1.0972248423263977</v>
      </c>
      <c r="IA18">
        <f t="shared" ref="IA18" si="377">IA17-$C$13</f>
        <v>-1.1278163287157357</v>
      </c>
      <c r="IB18">
        <f t="shared" ref="IB18" si="378">IB17-$C$13</f>
        <v>-1.1584078151050736</v>
      </c>
      <c r="IC18">
        <f t="shared" ref="IC18" si="379">IC17-$C$13</f>
        <v>-1.1889993014944116</v>
      </c>
      <c r="ID18">
        <f t="shared" ref="ID18" si="380">ID17-$C$13</f>
        <v>-1.2195907878837495</v>
      </c>
      <c r="IE18">
        <f t="shared" ref="IE18" si="381">IE17-$C$13</f>
        <v>-1.2501822742730875</v>
      </c>
      <c r="IF18">
        <f t="shared" ref="IF18" si="382">IF17-$C$13</f>
        <v>-1.2807737606624254</v>
      </c>
      <c r="IG18">
        <f t="shared" ref="IG18" si="383">IG17-$C$13</f>
        <v>-1.3113652470517634</v>
      </c>
      <c r="IH18">
        <f t="shared" ref="IH18" si="384">IH17-$C$13</f>
        <v>-1.3419567334411013</v>
      </c>
      <c r="II18">
        <f t="shared" ref="II18" si="385">II17-$C$13</f>
        <v>-1.3725482198304393</v>
      </c>
      <c r="IJ18">
        <f t="shared" ref="IJ18" si="386">IJ17-$C$13</f>
        <v>-1.4031397062197772</v>
      </c>
      <c r="IK18">
        <f t="shared" ref="IK18" si="387">IK17-$C$13</f>
        <v>-1.4337311926091152</v>
      </c>
      <c r="IL18">
        <f t="shared" ref="IL18" si="388">IL17-$C$13</f>
        <v>-1.4643226789984531</v>
      </c>
      <c r="IM18">
        <f t="shared" ref="IM18" si="389">IM17-$C$13</f>
        <v>-1.4949141653877911</v>
      </c>
      <c r="IN18">
        <f t="shared" ref="IN18" si="390">IN17-$C$13</f>
        <v>-1.525505651777129</v>
      </c>
      <c r="IO18">
        <f t="shared" ref="IO18" si="391">IO17-$C$13</f>
        <v>-1.556097138166467</v>
      </c>
      <c r="IP18">
        <f t="shared" ref="IP18" si="392">IP17-$C$13</f>
        <v>-1.5866886245558049</v>
      </c>
      <c r="IQ18">
        <f t="shared" ref="IQ18" si="393">IQ17-$C$13</f>
        <v>-1.6172801109451429</v>
      </c>
      <c r="IR18">
        <f t="shared" ref="IR18" si="394">IR17-$C$13</f>
        <v>-1.6478715973344809</v>
      </c>
      <c r="IS18">
        <f t="shared" ref="IS18" si="395">IS17-$C$13</f>
        <v>-1.6784630837238188</v>
      </c>
      <c r="IT18">
        <f t="shared" ref="IT18" si="396">IT17-$C$13</f>
        <v>-1.7090545701131568</v>
      </c>
      <c r="IU18">
        <f t="shared" ref="IU18" si="397">IU17-$C$13</f>
        <v>-1.7396460565024947</v>
      </c>
      <c r="IV18">
        <f t="shared" ref="IV18" si="398">IV17-$C$13</f>
        <v>-1.7702375428918327</v>
      </c>
      <c r="IW18">
        <f t="shared" ref="IW18" si="399">IW17-$C$13</f>
        <v>-1.8008290292811706</v>
      </c>
      <c r="IX18">
        <f t="shared" ref="IX18" si="400">IX17-$C$13</f>
        <v>-1.8314205156705086</v>
      </c>
      <c r="IY18">
        <f t="shared" ref="IY18" si="401">IY17-$C$13</f>
        <v>-1.8620120020598465</v>
      </c>
      <c r="IZ18">
        <f t="shared" ref="IZ18" si="402">IZ17-$C$13</f>
        <v>-1.8926034884491845</v>
      </c>
      <c r="JA18">
        <f t="shared" ref="JA18" si="403">JA17-$C$13</f>
        <v>-1.9231949748385224</v>
      </c>
      <c r="JB18">
        <f t="shared" ref="JB18" si="404">JB17-$C$13</f>
        <v>-1.9537864612278604</v>
      </c>
      <c r="JC18">
        <f t="shared" ref="JC18" si="405">JC17-$C$13</f>
        <v>-1.9843779476171983</v>
      </c>
      <c r="JD18">
        <f t="shared" ref="JD18" si="406">JD17-$C$13</f>
        <v>-2.0149694340065363</v>
      </c>
      <c r="JE18">
        <f t="shared" ref="JE18" si="407">JE17-$C$13</f>
        <v>-2.0455609203958742</v>
      </c>
      <c r="JF18">
        <f t="shared" ref="JF18" si="408">JF17-$C$13</f>
        <v>-2.0761524067852122</v>
      </c>
      <c r="JG18">
        <f t="shared" ref="JG18" si="409">JG17-$C$13</f>
        <v>-2.1067438931745501</v>
      </c>
      <c r="JH18">
        <f t="shared" ref="JH18" si="410">JH17-$C$13</f>
        <v>-2.1373353795638881</v>
      </c>
      <c r="JI18">
        <f t="shared" ref="JI18" si="411">JI17-$C$13</f>
        <v>-2.167926865953226</v>
      </c>
      <c r="JJ18">
        <f t="shared" ref="JJ18" si="412">JJ17-$C$13</f>
        <v>-2.198518352342564</v>
      </c>
      <c r="JK18">
        <f t="shared" ref="JK18" si="413">JK17-$C$13</f>
        <v>-2.2291098387319019</v>
      </c>
      <c r="JL18">
        <f t="shared" ref="JL18" si="414">JL17-$C$13</f>
        <v>-2.2597013251212399</v>
      </c>
      <c r="JM18">
        <f t="shared" ref="JM18" si="415">JM17-$C$13</f>
        <v>-2.2902928115105778</v>
      </c>
      <c r="JN18">
        <f t="shared" ref="JN18" si="416">JN17-$C$13</f>
        <v>-2.3208842978999158</v>
      </c>
      <c r="JO18">
        <f t="shared" ref="JO18" si="417">JO17-$C$13</f>
        <v>-2.3514757842892537</v>
      </c>
      <c r="JP18">
        <f t="shared" ref="JP18" si="418">JP17-$C$13</f>
        <v>-2.3820672706785917</v>
      </c>
      <c r="JQ18">
        <f t="shared" ref="JQ18" si="419">JQ17-$C$13</f>
        <v>-2.4126587570679296</v>
      </c>
      <c r="JR18">
        <f t="shared" ref="JR18" si="420">JR17-$C$13</f>
        <v>-2.4432502434572676</v>
      </c>
      <c r="JS18">
        <f t="shared" ref="JS18" si="421">JS17-$C$13</f>
        <v>-2.4738417298466056</v>
      </c>
      <c r="JT18">
        <f t="shared" ref="JT18" si="422">JT17-$C$13</f>
        <v>-2.5044332162359435</v>
      </c>
      <c r="JU18">
        <f t="shared" ref="JU18" si="423">JU17-$C$13</f>
        <v>-2.5350247026252815</v>
      </c>
      <c r="JV18">
        <f t="shared" ref="JV18" si="424">JV17-$C$13</f>
        <v>-2.5656161890146194</v>
      </c>
      <c r="JW18">
        <f t="shared" ref="JW18" si="425">JW17-$C$13</f>
        <v>-2.5962076754039574</v>
      </c>
      <c r="JX18">
        <f t="shared" ref="JX18" si="426">JX17-$C$13</f>
        <v>-2.6267991617932953</v>
      </c>
      <c r="JY18">
        <f t="shared" ref="JY18" si="427">JY17-$C$13</f>
        <v>-2.6573906481826333</v>
      </c>
      <c r="JZ18">
        <f t="shared" ref="JZ18" si="428">JZ17-$C$13</f>
        <v>-2.6879821345719712</v>
      </c>
      <c r="KA18">
        <f t="shared" ref="KA18" si="429">KA17-$C$13</f>
        <v>-2.7185736209613092</v>
      </c>
      <c r="KB18">
        <f t="shared" ref="KB18" si="430">KB17-$C$13</f>
        <v>-2.7491651073506471</v>
      </c>
      <c r="KC18">
        <f t="shared" ref="KC18" si="431">KC17-$C$13</f>
        <v>-2.7797565937399851</v>
      </c>
      <c r="KD18">
        <f t="shared" ref="KD18" si="432">KD17-$C$13</f>
        <v>-2.810348080129323</v>
      </c>
      <c r="KE18">
        <f t="shared" ref="KE18" si="433">KE17-$C$13</f>
        <v>-2.840939566518661</v>
      </c>
      <c r="KF18">
        <f t="shared" ref="KF18" si="434">KF17-$C$13</f>
        <v>-2.8715310529079989</v>
      </c>
      <c r="KG18">
        <f t="shared" ref="KG18" si="435">KG17-$C$13</f>
        <v>-2.9021225392973369</v>
      </c>
      <c r="KH18">
        <f t="shared" ref="KH18" si="436">KH17-$C$13</f>
        <v>-2.9327140256866748</v>
      </c>
      <c r="KI18">
        <f t="shared" ref="KI18" si="437">KI17-$C$13</f>
        <v>-2.9633055120760128</v>
      </c>
      <c r="KJ18">
        <f t="shared" ref="KJ18" si="438">KJ17-$C$13</f>
        <v>-2.9938969984653507</v>
      </c>
      <c r="KK18">
        <f t="shared" ref="KK18" si="439">KK17-$C$13</f>
        <v>-3.0244884848546887</v>
      </c>
      <c r="KL18">
        <f t="shared" ref="KL18" si="440">KL17-$C$13</f>
        <v>-3.0550799712440266</v>
      </c>
      <c r="KM18">
        <f t="shared" ref="KM18" si="441">KM17-$C$13</f>
        <v>-3.0856714576333646</v>
      </c>
      <c r="KN18">
        <f t="shared" ref="KN18" si="442">KN17-$C$13</f>
        <v>-3.1162629440227025</v>
      </c>
      <c r="KO18">
        <f t="shared" ref="KO18" si="443">KO17-$C$13</f>
        <v>-3.1468544304120405</v>
      </c>
      <c r="KP18">
        <f t="shared" ref="KP18" si="444">KP17-$C$13</f>
        <v>-3.1774459168013784</v>
      </c>
      <c r="KQ18">
        <f t="shared" ref="KQ18" si="445">KQ17-$C$13</f>
        <v>-3.2080374031907164</v>
      </c>
      <c r="KR18">
        <f t="shared" ref="KR18" si="446">KR17-$C$13</f>
        <v>-3.2386288895800543</v>
      </c>
      <c r="KS18">
        <f t="shared" ref="KS18" si="447">KS17-$C$13</f>
        <v>-3.2692203759693923</v>
      </c>
      <c r="KT18">
        <f t="shared" ref="KT18" si="448">KT17-$C$13</f>
        <v>-3.2998118623587303</v>
      </c>
      <c r="KU18">
        <f t="shared" ref="KU18" si="449">KU17-$C$13</f>
        <v>-3.3304033487480682</v>
      </c>
      <c r="KV18">
        <f t="shared" ref="KV18" si="450">KV17-$C$13</f>
        <v>-3.3609948351374062</v>
      </c>
      <c r="KW18">
        <f t="shared" ref="KW18" si="451">KW17-$C$13</f>
        <v>-3.3915863215267441</v>
      </c>
      <c r="KX18">
        <f t="shared" ref="KX18" si="452">KX17-$C$13</f>
        <v>-3.4221778079160821</v>
      </c>
      <c r="KY18">
        <f t="shared" ref="KY18" si="453">KY17-$C$13</f>
        <v>-3.45276929430542</v>
      </c>
      <c r="KZ18">
        <f t="shared" ref="KZ18" si="454">KZ17-$C$13</f>
        <v>-3.483360780694758</v>
      </c>
      <c r="LA18">
        <f t="shared" ref="LA18" si="455">LA17-$C$13</f>
        <v>-3.5139522670840959</v>
      </c>
      <c r="LB18">
        <f t="shared" ref="LB18" si="456">LB17-$C$13</f>
        <v>-3.5445437534734339</v>
      </c>
      <c r="LC18">
        <f t="shared" ref="LC18" si="457">LC17-$C$13</f>
        <v>-3.5751352398627718</v>
      </c>
      <c r="LD18">
        <f t="shared" ref="LD18" si="458">LD17-$C$13</f>
        <v>-3.6057267262521098</v>
      </c>
      <c r="LE18">
        <f t="shared" ref="LE18" si="459">LE17-$C$13</f>
        <v>-3.6363182126414477</v>
      </c>
      <c r="LF18">
        <f t="shared" ref="LF18" si="460">LF17-$C$13</f>
        <v>-3.6669096990307857</v>
      </c>
      <c r="LG18">
        <f t="shared" ref="LG18" si="461">LG17-$C$13</f>
        <v>-3.6975011854201236</v>
      </c>
      <c r="LH18">
        <f t="shared" ref="LH18" si="462">LH17-$C$13</f>
        <v>-3.7280926718094616</v>
      </c>
      <c r="LI18">
        <f t="shared" ref="LI18" si="463">LI17-$C$13</f>
        <v>-3.7586841581987995</v>
      </c>
      <c r="LJ18">
        <f t="shared" ref="LJ18" si="464">LJ17-$C$13</f>
        <v>-3.7892756445881375</v>
      </c>
      <c r="LK18">
        <f t="shared" ref="LK18" si="465">LK17-$C$13</f>
        <v>-3.8198671309774754</v>
      </c>
      <c r="LL18">
        <f t="shared" ref="LL18" si="466">LL17-$C$13</f>
        <v>-3.8504586173668134</v>
      </c>
      <c r="LM18">
        <f t="shared" ref="LM18" si="467">LM17-$C$13</f>
        <v>-3.8810501037561513</v>
      </c>
      <c r="LN18">
        <f t="shared" ref="LN18" si="468">LN17-$C$13</f>
        <v>-3.9116415901454893</v>
      </c>
      <c r="LO18">
        <f t="shared" ref="LO18" si="469">LO17-$C$13</f>
        <v>-3.9422330765348272</v>
      </c>
      <c r="LP18">
        <f t="shared" ref="LP18" si="470">LP17-$C$13</f>
        <v>-3.9728245629241652</v>
      </c>
      <c r="LQ18">
        <f t="shared" ref="LQ18" si="471">LQ17-$C$13</f>
        <v>-4.0034160493135031</v>
      </c>
      <c r="LR18">
        <f t="shared" ref="LR18" si="472">LR17-$C$13</f>
        <v>-4.0340075357028411</v>
      </c>
      <c r="LS18">
        <f t="shared" ref="LS18" si="473">LS17-$C$13</f>
        <v>-4.064599022092179</v>
      </c>
      <c r="LT18">
        <f t="shared" ref="LT18" si="474">LT17-$C$13</f>
        <v>-4.095190508481517</v>
      </c>
      <c r="LU18">
        <f t="shared" ref="LU18" si="475">LU17-$C$13</f>
        <v>-4.125781994870855</v>
      </c>
      <c r="LV18">
        <f t="shared" ref="LV18" si="476">LV17-$C$13</f>
        <v>-4.1563734812601929</v>
      </c>
      <c r="LW18">
        <f t="shared" ref="LW18" si="477">LW17-$C$13</f>
        <v>-4.1869649676495309</v>
      </c>
      <c r="LX18">
        <f t="shared" ref="LX18" si="478">LX17-$C$13</f>
        <v>-4.2175564540388688</v>
      </c>
      <c r="LY18">
        <f t="shared" ref="LY18" si="479">LY17-$C$13</f>
        <v>-4.2481479404282068</v>
      </c>
      <c r="LZ18">
        <f t="shared" ref="LZ18" si="480">LZ17-$C$13</f>
        <v>-4.2787394268175447</v>
      </c>
      <c r="MA18">
        <f t="shared" ref="MA18" si="481">MA17-$C$13</f>
        <v>-4.3093309132068827</v>
      </c>
      <c r="MB18">
        <f t="shared" ref="MB18" si="482">MB17-$C$13</f>
        <v>-4.3399223995962206</v>
      </c>
      <c r="MC18">
        <f t="shared" ref="MC18" si="483">MC17-$C$13</f>
        <v>-4.3705138859855586</v>
      </c>
      <c r="MD18">
        <f t="shared" ref="MD18" si="484">MD17-$C$13</f>
        <v>-4.4011053723748965</v>
      </c>
      <c r="ME18">
        <f t="shared" ref="ME18" si="485">ME17-$C$13</f>
        <v>-4.4316968587642345</v>
      </c>
      <c r="MF18">
        <f t="shared" ref="MF18" si="486">MF17-$C$13</f>
        <v>-4.4622883451535724</v>
      </c>
      <c r="MG18">
        <f t="shared" ref="MG18" si="487">MG17-$C$13</f>
        <v>-4.4928798315429104</v>
      </c>
      <c r="MH18">
        <f t="shared" ref="MH18" si="488">MH17-$C$13</f>
        <v>-4.5234713179322483</v>
      </c>
      <c r="MI18">
        <f t="shared" ref="MI18" si="489">MI17-$C$13</f>
        <v>-4.5540628043215863</v>
      </c>
      <c r="MJ18">
        <f t="shared" ref="MJ18" si="490">MJ17-$C$13</f>
        <v>-4.5846542907109242</v>
      </c>
      <c r="MK18">
        <f t="shared" ref="MK18" si="491">MK17-$C$13</f>
        <v>-4.6152457771002622</v>
      </c>
      <c r="ML18">
        <f t="shared" ref="ML18" si="492">ML17-$C$13</f>
        <v>-4.6458372634896001</v>
      </c>
      <c r="MM18">
        <f t="shared" ref="MM18" si="493">MM17-$C$13</f>
        <v>-4.6764287498789381</v>
      </c>
      <c r="MN18">
        <f t="shared" ref="MN18" si="494">MN17-$C$13</f>
        <v>-4.707020236268276</v>
      </c>
      <c r="MO18">
        <f t="shared" ref="MO18" si="495">MO17-$C$13</f>
        <v>-4.737611722657614</v>
      </c>
      <c r="MP18">
        <f t="shared" ref="MP18" si="496">MP17-$C$13</f>
        <v>-4.7682032090469519</v>
      </c>
      <c r="MQ18">
        <f t="shared" ref="MQ18" si="497">MQ17-$C$13</f>
        <v>-4.7987946954362899</v>
      </c>
      <c r="MR18">
        <f t="shared" ref="MR18" si="498">MR17-$C$13</f>
        <v>-4.8293861818256278</v>
      </c>
      <c r="MS18">
        <f t="shared" ref="MS18" si="499">MS17-$C$13</f>
        <v>-4.8599776682149658</v>
      </c>
      <c r="MT18">
        <f t="shared" ref="MT18" si="500">MT17-$C$13</f>
        <v>-4.8905691546043037</v>
      </c>
      <c r="MU18">
        <f t="shared" ref="MU18" si="501">MU17-$C$13</f>
        <v>-4.9211606409936417</v>
      </c>
      <c r="MV18">
        <f t="shared" ref="MV18" si="502">MV17-$C$13</f>
        <v>-4.9517521273829797</v>
      </c>
      <c r="MW18">
        <f t="shared" ref="MW18" si="503">MW17-$C$13</f>
        <v>-4.9823436137723176</v>
      </c>
      <c r="MX18">
        <f t="shared" ref="MX18" si="504">MX17-$C$13</f>
        <v>-5.0129351001616556</v>
      </c>
      <c r="MY18">
        <f t="shared" ref="MY18" si="505">MY17-$C$13</f>
        <v>-5.0435265865509935</v>
      </c>
      <c r="MZ18">
        <f t="shared" ref="MZ18" si="506">MZ17-$C$13</f>
        <v>-5.0741180729403315</v>
      </c>
      <c r="NA18">
        <f t="shared" ref="NA18" si="507">NA17-$C$13</f>
        <v>-5.1047095593296694</v>
      </c>
      <c r="NB18">
        <f t="shared" ref="NB18" si="508">NB17-$C$13</f>
        <v>-5.1353010457190074</v>
      </c>
      <c r="NC18">
        <f t="shared" ref="NC18" si="509">NC17-$C$13</f>
        <v>-5.1658925321083453</v>
      </c>
      <c r="ND18">
        <f t="shared" ref="ND18" si="510">ND17-$C$13</f>
        <v>-5.1964840184976833</v>
      </c>
      <c r="NE18">
        <f t="shared" ref="NE18" si="511">NE17-$C$13</f>
        <v>-5.2270755048870212</v>
      </c>
      <c r="NF18">
        <f t="shared" ref="NF18" si="512">NF17-$C$13</f>
        <v>-5.2576669912763592</v>
      </c>
      <c r="NG18">
        <f t="shared" ref="NG18" si="513">NG17-$C$13</f>
        <v>-5.2882584776656971</v>
      </c>
      <c r="NH18">
        <f t="shared" ref="NH18" si="514">NH17-$C$13</f>
        <v>-5.3188499640550351</v>
      </c>
      <c r="NI18">
        <f t="shared" ref="NI18" si="515">NI17-$C$13</f>
        <v>-5.349441450444373</v>
      </c>
      <c r="NJ18">
        <f t="shared" ref="NJ18" si="516">NJ17-$C$13</f>
        <v>-5.380032936833711</v>
      </c>
      <c r="NK18">
        <f t="shared" ref="NK18" si="517">NK17-$C$13</f>
        <v>-5.4106244232230489</v>
      </c>
      <c r="NL18">
        <f t="shared" ref="NL18" si="518">NL17-$C$13</f>
        <v>-5.4412159096123869</v>
      </c>
      <c r="NM18">
        <f t="shared" ref="NM18" si="519">NM17-$C$13</f>
        <v>-5.4718073960017248</v>
      </c>
      <c r="NN18">
        <f t="shared" ref="NN18" si="520">NN17-$C$13</f>
        <v>-5.5023988823910628</v>
      </c>
      <c r="NO18">
        <f t="shared" ref="NO18" si="521">NO17-$C$13</f>
        <v>-5.5329903687804007</v>
      </c>
      <c r="NP18">
        <f t="shared" ref="NP18" si="522">NP17-$C$13</f>
        <v>-5.5635818551697387</v>
      </c>
      <c r="NQ18">
        <f t="shared" ref="NQ18" si="523">NQ17-$C$13</f>
        <v>-5.5941733415590766</v>
      </c>
      <c r="NR18">
        <f t="shared" ref="NR18" si="524">NR17-$C$13</f>
        <v>-5.6247648279484146</v>
      </c>
      <c r="NS18">
        <f t="shared" ref="NS18" si="525">NS17-$C$13</f>
        <v>-5.6553563143377525</v>
      </c>
      <c r="NT18">
        <f t="shared" ref="NT18" si="526">NT17-$C$13</f>
        <v>-5.6859478007270905</v>
      </c>
      <c r="NU18">
        <f t="shared" ref="NU18" si="527">NU17-$C$13</f>
        <v>-5.7165392871164284</v>
      </c>
      <c r="NV18">
        <f t="shared" ref="NV18" si="528">NV17-$C$13</f>
        <v>-5.7471307735057664</v>
      </c>
      <c r="NW18">
        <f t="shared" ref="NW18" si="529">NW17-$C$13</f>
        <v>-5.7777222598951044</v>
      </c>
      <c r="NX18">
        <f t="shared" ref="NX18" si="530">NX17-$C$13</f>
        <v>-5.8083137462844423</v>
      </c>
      <c r="NY18">
        <f t="shared" ref="NY18" si="531">NY17-$C$13</f>
        <v>-5.8389052326737803</v>
      </c>
      <c r="NZ18">
        <f t="shared" ref="NZ18" si="532">NZ17-$C$13</f>
        <v>-5.8694967190631182</v>
      </c>
      <c r="OA18">
        <f t="shared" ref="OA18" si="533">OA17-$C$13</f>
        <v>-5.9000882054524562</v>
      </c>
      <c r="OB18">
        <f t="shared" ref="OB18" si="534">OB17-$C$13</f>
        <v>-5.9306796918417941</v>
      </c>
      <c r="OC18">
        <f t="shared" ref="OC18" si="535">OC17-$C$13</f>
        <v>-5.9612711782311321</v>
      </c>
      <c r="OD18">
        <f t="shared" ref="OD18" si="536">OD17-$C$13</f>
        <v>-5.99186266462047</v>
      </c>
      <c r="OE18">
        <f t="shared" ref="OE18" si="537">OE17-$C$13</f>
        <v>-6.022454151009808</v>
      </c>
      <c r="OF18">
        <f t="shared" ref="OF18" si="538">OF17-$C$13</f>
        <v>-6.0530456373991459</v>
      </c>
      <c r="OG18">
        <f t="shared" ref="OG18" si="539">OG17-$C$13</f>
        <v>-6.0836371237884839</v>
      </c>
      <c r="OH18">
        <f t="shared" ref="OH18" si="540">OH17-$C$13</f>
        <v>-6.1142286101778218</v>
      </c>
      <c r="OI18">
        <f t="shared" ref="OI18" si="541">OI17-$C$13</f>
        <v>-6.1448200965671598</v>
      </c>
      <c r="OJ18">
        <f t="shared" ref="OJ18" si="542">OJ17-$C$13</f>
        <v>-6.1754115829564977</v>
      </c>
      <c r="OK18">
        <f t="shared" ref="OK18" si="543">OK17-$C$13</f>
        <v>-6.2060030693458357</v>
      </c>
      <c r="OL18">
        <f t="shared" ref="OL18" si="544">OL17-$C$13</f>
        <v>-6.2365945557351736</v>
      </c>
    </row>
    <row r="19" spans="1:402" x14ac:dyDescent="0.2">
      <c r="B19" t="s">
        <v>19</v>
      </c>
      <c r="C19">
        <f>$C$8/C17</f>
        <v>15</v>
      </c>
      <c r="D19">
        <f>$C$8/D17</f>
        <v>15.076870647199602</v>
      </c>
      <c r="E19">
        <f t="shared" ref="E19:BP20" si="545">$C$8/E17</f>
        <v>15.154533232371621</v>
      </c>
      <c r="F19">
        <f t="shared" si="545"/>
        <v>15.23300005695557</v>
      </c>
      <c r="G19">
        <f t="shared" si="545"/>
        <v>15.312283678493545</v>
      </c>
      <c r="H19">
        <f t="shared" si="545"/>
        <v>15.392396917329819</v>
      </c>
      <c r="I19">
        <f t="shared" si="545"/>
        <v>15.473352863521852</v>
      </c>
      <c r="J19">
        <f t="shared" si="545"/>
        <v>15.555164883970541</v>
      </c>
      <c r="K19">
        <f t="shared" si="545"/>
        <v>15.637846629777872</v>
      </c>
      <c r="L19">
        <f t="shared" si="545"/>
        <v>15.721412043840481</v>
      </c>
      <c r="M19">
        <f t="shared" si="545"/>
        <v>15.805875368687984</v>
      </c>
      <c r="N19">
        <f t="shared" si="545"/>
        <v>15.891251154575363</v>
      </c>
      <c r="O19">
        <f t="shared" si="545"/>
        <v>15.977554267839011</v>
      </c>
      <c r="P19">
        <f t="shared" si="545"/>
        <v>16.064799899526577</v>
      </c>
      <c r="Q19">
        <f t="shared" si="545"/>
        <v>16.153003574311086</v>
      </c>
      <c r="R19">
        <f t="shared" si="545"/>
        <v>16.242181159700337</v>
      </c>
      <c r="S19">
        <f t="shared" si="545"/>
        <v>16.33234887555307</v>
      </c>
      <c r="T19">
        <f t="shared" si="545"/>
        <v>16.423523303913857</v>
      </c>
      <c r="U19">
        <f t="shared" si="545"/>
        <v>16.51572139917927</v>
      </c>
      <c r="V19">
        <f t="shared" si="545"/>
        <v>16.608960498608397</v>
      </c>
      <c r="W19">
        <f t="shared" si="545"/>
        <v>16.703258333191403</v>
      </c>
      <c r="X19">
        <f t="shared" si="545"/>
        <v>16.798633038890451</v>
      </c>
      <c r="Y19">
        <f t="shared" si="545"/>
        <v>16.895103168267941</v>
      </c>
      <c r="Z19">
        <f t="shared" si="545"/>
        <v>16.992687702517724</v>
      </c>
      <c r="AA19">
        <f t="shared" si="545"/>
        <v>17.091406063915702</v>
      </c>
      <c r="AB19">
        <f t="shared" si="545"/>
        <v>17.191278128706919</v>
      </c>
      <c r="AC19">
        <f t="shared" si="545"/>
        <v>17.29232424044719</v>
      </c>
      <c r="AD19">
        <f t="shared" si="545"/>
        <v>17.394565223817953</v>
      </c>
      <c r="AE19">
        <f t="shared" si="545"/>
        <v>17.498022398934186</v>
      </c>
      <c r="AF19">
        <f t="shared" si="545"/>
        <v>17.602717596165938</v>
      </c>
      <c r="AG19">
        <f t="shared" si="545"/>
        <v>17.708673171495139</v>
      </c>
      <c r="AH19">
        <f t="shared" si="545"/>
        <v>17.815912022430417</v>
      </c>
      <c r="AI19">
        <f t="shared" si="545"/>
        <v>17.924457604503676</v>
      </c>
      <c r="AJ19">
        <f t="shared" si="545"/>
        <v>18.034333948373426</v>
      </c>
      <c r="AK19">
        <f t="shared" si="545"/>
        <v>18.145565677561027</v>
      </c>
      <c r="AL19">
        <f t="shared" si="545"/>
        <v>18.2581780268474</v>
      </c>
      <c r="AM19">
        <f t="shared" si="545"/>
        <v>18.372196861359008</v>
      </c>
      <c r="AN19">
        <f t="shared" si="545"/>
        <v>18.487648696373487</v>
      </c>
      <c r="AO19">
        <f t="shared" si="545"/>
        <v>18.60456071787674</v>
      </c>
      <c r="AP19">
        <f t="shared" si="545"/>
        <v>18.722960803904989</v>
      </c>
      <c r="AQ19">
        <f t="shared" si="545"/>
        <v>18.84287754670699</v>
      </c>
      <c r="AR19">
        <f t="shared" si="545"/>
        <v>18.964340275763394</v>
      </c>
      <c r="AS19">
        <f t="shared" si="545"/>
        <v>19.087379081702185</v>
      </c>
      <c r="AT19">
        <f t="shared" si="545"/>
        <v>19.212024841151173</v>
      </c>
      <c r="AU19">
        <f t="shared" si="545"/>
        <v>19.338309242570663</v>
      </c>
      <c r="AV19">
        <f t="shared" si="545"/>
        <v>19.46626481311165</v>
      </c>
      <c r="AW19">
        <f t="shared" si="545"/>
        <v>19.595924946547417</v>
      </c>
      <c r="AX19">
        <f t="shared" si="545"/>
        <v>19.727323932328883</v>
      </c>
      <c r="AY19">
        <f t="shared" si="545"/>
        <v>19.860496985816823</v>
      </c>
      <c r="AZ19">
        <f t="shared" si="545"/>
        <v>19.995480279746918</v>
      </c>
      <c r="BA19">
        <f t="shared" si="545"/>
        <v>20.132310976986741</v>
      </c>
      <c r="BB19">
        <f t="shared" si="545"/>
        <v>20.271027264646936</v>
      </c>
      <c r="BC19">
        <f t="shared" si="545"/>
        <v>20.411668389612398</v>
      </c>
      <c r="BD19">
        <f t="shared" si="545"/>
        <v>20.554274695562896</v>
      </c>
      <c r="BE19">
        <f t="shared" si="545"/>
        <v>20.698887661556455</v>
      </c>
      <c r="BF19">
        <f t="shared" si="545"/>
        <v>20.845549942253079</v>
      </c>
      <c r="BG19">
        <f t="shared" si="545"/>
        <v>20.994305409860662</v>
      </c>
      <c r="BH19">
        <f t="shared" si="545"/>
        <v>21.14519919788982</v>
      </c>
      <c r="BI19">
        <f t="shared" si="545"/>
        <v>21.298277746809266</v>
      </c>
      <c r="BJ19">
        <f t="shared" si="545"/>
        <v>21.453588851698747</v>
      </c>
      <c r="BK19">
        <f t="shared" si="545"/>
        <v>21.611181712002267</v>
      </c>
      <c r="BL19">
        <f t="shared" si="545"/>
        <v>21.771106983490373</v>
      </c>
      <c r="BM19">
        <f t="shared" si="545"/>
        <v>21.933416832546836</v>
      </c>
      <c r="BN19">
        <f t="shared" si="545"/>
        <v>22.098164992901872</v>
      </c>
      <c r="BO19">
        <f t="shared" si="545"/>
        <v>22.265406824941572</v>
      </c>
      <c r="BP19">
        <f t="shared" si="545"/>
        <v>22.435199377731045</v>
      </c>
      <c r="BQ19">
        <f t="shared" ref="BQ19:EB20" si="546">$C$8/BQ17</f>
        <v>22.607601453897207</v>
      </c>
      <c r="BR19">
        <f t="shared" si="546"/>
        <v>22.782673677526311</v>
      </c>
      <c r="BS19">
        <f t="shared" si="546"/>
        <v>22.960478565240845</v>
      </c>
      <c r="BT19">
        <f t="shared" si="546"/>
        <v>23.141080600630879</v>
      </c>
      <c r="BU19">
        <f t="shared" si="546"/>
        <v>23.32454631222603</v>
      </c>
      <c r="BV19">
        <f t="shared" si="546"/>
        <v>23.510944355206107</v>
      </c>
      <c r="BW19">
        <f t="shared" si="546"/>
        <v>23.700345597061265</v>
      </c>
      <c r="BX19">
        <f t="shared" si="546"/>
        <v>23.892823207426165</v>
      </c>
      <c r="BY19">
        <f t="shared" si="546"/>
        <v>24.088452752327431</v>
      </c>
      <c r="BZ19">
        <f t="shared" si="546"/>
        <v>24.287312293099372</v>
      </c>
      <c r="CA19">
        <f t="shared" si="546"/>
        <v>24.489482490240036</v>
      </c>
      <c r="CB19">
        <f t="shared" si="546"/>
        <v>24.695046712497852</v>
      </c>
      <c r="CC19">
        <f t="shared" si="546"/>
        <v>24.90409115149879</v>
      </c>
      <c r="CD19">
        <f t="shared" si="546"/>
        <v>25.1167049422452</v>
      </c>
      <c r="CE19">
        <f t="shared" si="546"/>
        <v>25.332980289840158</v>
      </c>
      <c r="CF19">
        <f t="shared" si="546"/>
        <v>25.553012602815937</v>
      </c>
      <c r="CG19">
        <f t="shared" si="546"/>
        <v>25.776900633471538</v>
      </c>
      <c r="CH19">
        <f t="shared" si="546"/>
        <v>26.004746625653059</v>
      </c>
      <c r="CI19">
        <f t="shared" si="546"/>
        <v>26.236656470441417</v>
      </c>
      <c r="CJ19">
        <f t="shared" si="546"/>
        <v>26.472739870245629</v>
      </c>
      <c r="CK19">
        <f t="shared" si="546"/>
        <v>26.713110511835762</v>
      </c>
      <c r="CL19">
        <f t="shared" si="546"/>
        <v>26.957886248889043</v>
      </c>
      <c r="CM19">
        <f t="shared" si="546"/>
        <v>27.207189294664978</v>
      </c>
      <c r="CN19">
        <f t="shared" si="546"/>
        <v>27.46114642547122</v>
      </c>
      <c r="CO19">
        <f t="shared" si="546"/>
        <v>27.719889195631975</v>
      </c>
      <c r="CP19">
        <f t="shared" si="546"/>
        <v>27.983554164724765</v>
      </c>
      <c r="CQ19">
        <f t="shared" si="546"/>
        <v>28.252283137910258</v>
      </c>
      <c r="CR19">
        <f t="shared" si="546"/>
        <v>28.526223420243852</v>
      </c>
      <c r="CS19">
        <f t="shared" si="546"/>
        <v>28.805528085927264</v>
      </c>
      <c r="CT19">
        <f t="shared" si="546"/>
        <v>29.09035626353425</v>
      </c>
      <c r="CU19">
        <f t="shared" si="546"/>
        <v>29.380873438327122</v>
      </c>
      <c r="CV19">
        <f t="shared" si="546"/>
        <v>29.677251772870889</v>
      </c>
      <c r="CW19">
        <f t="shared" si="546"/>
        <v>29.979670447250264</v>
      </c>
      <c r="CX19">
        <f t="shared" si="546"/>
        <v>30.288316020302165</v>
      </c>
      <c r="CY19">
        <f t="shared" si="546"/>
        <v>30.603382813394052</v>
      </c>
      <c r="CZ19">
        <f t="shared" si="546"/>
        <v>30.925073318406973</v>
      </c>
      <c r="DA19">
        <f t="shared" si="546"/>
        <v>31.253598631723317</v>
      </c>
      <c r="DB19">
        <f t="shared" si="546"/>
        <v>31.589178916173765</v>
      </c>
      <c r="DC19">
        <f t="shared" si="546"/>
        <v>31.932043893067753</v>
      </c>
      <c r="DD19">
        <f t="shared" si="546"/>
        <v>32.28243336661815</v>
      </c>
      <c r="DE19">
        <f t="shared" si="546"/>
        <v>32.640597783275958</v>
      </c>
      <c r="DF19">
        <f t="shared" si="546"/>
        <v>33.006798828716775</v>
      </c>
      <c r="DG19">
        <f t="shared" si="546"/>
        <v>33.381310065469371</v>
      </c>
      <c r="DH19">
        <f t="shared" si="546"/>
        <v>33.764417614451617</v>
      </c>
      <c r="DI19">
        <f t="shared" si="546"/>
        <v>34.156420883981902</v>
      </c>
      <c r="DJ19">
        <f t="shared" si="546"/>
        <v>34.557633350169887</v>
      </c>
      <c r="DK19">
        <f t="shared" si="546"/>
        <v>34.968383392961307</v>
      </c>
      <c r="DL19">
        <f t="shared" si="546"/>
        <v>35.38901519252299</v>
      </c>
      <c r="DM19">
        <f t="shared" si="546"/>
        <v>35.81988969111093</v>
      </c>
      <c r="DN19">
        <f t="shared" si="546"/>
        <v>36.261385626070947</v>
      </c>
      <c r="DO19">
        <f t="shared" si="546"/>
        <v>36.713900640185869</v>
      </c>
      <c r="DP19">
        <f t="shared" si="546"/>
        <v>37.177852476211122</v>
      </c>
      <c r="DQ19">
        <f t="shared" si="546"/>
        <v>37.653680263141247</v>
      </c>
      <c r="DR19">
        <f t="shared" si="546"/>
        <v>38.141845902532189</v>
      </c>
      <c r="DS19">
        <f t="shared" si="546"/>
        <v>38.642835564078858</v>
      </c>
      <c r="DT19">
        <f t="shared" si="546"/>
        <v>39.157161300627102</v>
      </c>
      <c r="DU19">
        <f t="shared" si="546"/>
        <v>39.685362793897674</v>
      </c>
      <c r="DV19">
        <f t="shared" si="546"/>
        <v>40.228009243433426</v>
      </c>
      <c r="DW19">
        <f t="shared" si="546"/>
        <v>40.785701412668509</v>
      </c>
      <c r="DX19">
        <f t="shared" si="546"/>
        <v>41.359073847581541</v>
      </c>
      <c r="DY19">
        <f t="shared" si="546"/>
        <v>41.948797285158456</v>
      </c>
      <c r="DZ19">
        <f t="shared" si="546"/>
        <v>42.555581270883927</v>
      </c>
      <c r="EA19">
        <f t="shared" si="546"/>
        <v>43.180177006737104</v>
      </c>
      <c r="EB19">
        <f t="shared" si="546"/>
        <v>43.823380453726472</v>
      </c>
      <c r="EC19">
        <f t="shared" ref="EC19:EL20" si="547">$C$8/EC17</f>
        <v>44.486035715906127</v>
      </c>
      <c r="ED19">
        <f t="shared" si="547"/>
        <v>45.169038736124854</v>
      </c>
      <c r="EE19">
        <f t="shared" si="547"/>
        <v>45.873341337533262</v>
      </c>
      <c r="EF19">
        <f t="shared" si="547"/>
        <v>46.599955649185389</v>
      </c>
      <c r="EG19">
        <f t="shared" si="547"/>
        <v>47.349958959007637</v>
      </c>
      <c r="EH19">
        <f t="shared" si="547"/>
        <v>48.124499043070394</v>
      </c>
      <c r="EI19">
        <f t="shared" si="547"/>
        <v>48.924800026608068</v>
      </c>
      <c r="EJ19">
        <f t="shared" si="547"/>
        <v>49.752168839734551</v>
      </c>
      <c r="EK19">
        <f t="shared" si="547"/>
        <v>50.608002339463368</v>
      </c>
      <c r="EL19">
        <f t="shared" si="547"/>
        <v>51.493795179668922</v>
      </c>
      <c r="EM19">
        <f t="shared" ref="EM19:FB19" si="548">$C$8/EM17</f>
        <v>52.411148522260078</v>
      </c>
      <c r="EN19">
        <f t="shared" si="548"/>
        <v>53.361779696371059</v>
      </c>
      <c r="EO19">
        <f t="shared" si="548"/>
        <v>54.347532928158913</v>
      </c>
      <c r="EP19">
        <f t="shared" si="548"/>
        <v>55.370391282254474</v>
      </c>
      <c r="EQ19">
        <f t="shared" si="548"/>
        <v>56.432489977557935</v>
      </c>
      <c r="ER19">
        <f t="shared" si="548"/>
        <v>57.5361312655238</v>
      </c>
      <c r="ES19">
        <f t="shared" si="548"/>
        <v>58.683801089103568</v>
      </c>
      <c r="ET19">
        <f t="shared" si="548"/>
        <v>59.878187776037088</v>
      </c>
      <c r="EU19">
        <f t="shared" si="548"/>
        <v>61.122203062348717</v>
      </c>
      <c r="EV19">
        <f t="shared" si="548"/>
        <v>62.419005792120842</v>
      </c>
      <c r="EW19">
        <f t="shared" si="548"/>
        <v>63.772028699630042</v>
      </c>
      <c r="EX19">
        <f t="shared" si="548"/>
        <v>65.185008751911766</v>
      </c>
      <c r="EY19">
        <f t="shared" si="548"/>
        <v>66.662021616478256</v>
      </c>
      <c r="EZ19">
        <f t="shared" si="548"/>
        <v>68.207520923655565</v>
      </c>
      <c r="FA19">
        <f t="shared" si="548"/>
        <v>69.826383120120497</v>
      </c>
      <c r="FB19">
        <f t="shared" si="548"/>
        <v>71.523958865145701</v>
      </c>
      <c r="FC19">
        <f t="shared" ref="FC19:FR19" si="549">$C$8/FC17</f>
        <v>73.30613211073279</v>
      </c>
      <c r="FD19">
        <f t="shared" si="549"/>
        <v>75.179388240105297</v>
      </c>
      <c r="FE19">
        <f t="shared" si="549"/>
        <v>77.15089292738682</v>
      </c>
      <c r="FF19">
        <f t="shared" si="549"/>
        <v>79.228583739532041</v>
      </c>
      <c r="FG19">
        <f t="shared" si="549"/>
        <v>81.421276949050579</v>
      </c>
      <c r="FH19">
        <f t="shared" si="549"/>
        <v>83.738792588166291</v>
      </c>
      <c r="FI19">
        <f t="shared" si="549"/>
        <v>86.192101485367459</v>
      </c>
      <c r="FJ19">
        <f t="shared" si="549"/>
        <v>88.793498928562144</v>
      </c>
      <c r="FK19">
        <f t="shared" si="549"/>
        <v>91.556810755299878</v>
      </c>
      <c r="FL19">
        <f t="shared" si="549"/>
        <v>94.497639161020544</v>
      </c>
      <c r="FM19">
        <f t="shared" si="549"/>
        <v>97.633657451964766</v>
      </c>
      <c r="FN19">
        <f t="shared" si="549"/>
        <v>100.98496550303972</v>
      </c>
      <c r="FO19">
        <f t="shared" si="549"/>
        <v>104.5745210251327</v>
      </c>
      <c r="FP19">
        <f t="shared" si="549"/>
        <v>108.42866619983269</v>
      </c>
      <c r="FQ19">
        <f t="shared" si="549"/>
        <v>112.57777522672723</v>
      </c>
      <c r="FR19">
        <f t="shared" si="549"/>
        <v>117.05705645963732</v>
      </c>
      <c r="FS19">
        <f t="shared" ref="FS19:GK19" si="550">$C$8/FS17</f>
        <v>121.90755397174274</v>
      </c>
      <c r="FT19">
        <f t="shared" si="550"/>
        <v>127.17740889638485</v>
      </c>
      <c r="FU19">
        <f t="shared" si="550"/>
        <v>132.92346270275488</v>
      </c>
      <c r="FV19">
        <f t="shared" si="550"/>
        <v>139.2133156674432</v>
      </c>
      <c r="FW19">
        <f t="shared" si="550"/>
        <v>146.12799880793131</v>
      </c>
      <c r="FX19">
        <f t="shared" si="550"/>
        <v>153.765483719233</v>
      </c>
      <c r="FY19">
        <f t="shared" si="550"/>
        <v>162.24535377489053</v>
      </c>
      <c r="FZ19">
        <f t="shared" si="550"/>
        <v>171.71511118893918</v>
      </c>
      <c r="GA19">
        <f t="shared" si="550"/>
        <v>182.35882972789321</v>
      </c>
      <c r="GB19">
        <f t="shared" si="550"/>
        <v>194.40923808895181</v>
      </c>
      <c r="GC19">
        <f t="shared" si="550"/>
        <v>208.16493313522361</v>
      </c>
      <c r="GD19">
        <f t="shared" si="550"/>
        <v>224.01545724511718</v>
      </c>
      <c r="GE19">
        <f t="shared" si="550"/>
        <v>242.47877688948603</v>
      </c>
      <c r="GF19">
        <f t="shared" si="550"/>
        <v>264.2589598491104</v>
      </c>
      <c r="GG19">
        <f t="shared" si="550"/>
        <v>290.33800453963886</v>
      </c>
      <c r="GH19">
        <f t="shared" si="550"/>
        <v>322.12799737218631</v>
      </c>
      <c r="GI19">
        <f t="shared" si="550"/>
        <v>361.73552194764534</v>
      </c>
      <c r="GJ19">
        <f t="shared" si="550"/>
        <v>412.44847890091512</v>
      </c>
      <c r="GK19">
        <f t="shared" si="550"/>
        <v>479.69916843311012</v>
      </c>
      <c r="GL19">
        <f t="shared" ref="GL19:GZ19" si="551">$C$8/GL17</f>
        <v>573.1531268264788</v>
      </c>
      <c r="GM19">
        <f t="shared" si="551"/>
        <v>711.83038954763902</v>
      </c>
      <c r="GN19">
        <f t="shared" si="551"/>
        <v>939.03447175247913</v>
      </c>
      <c r="GO19">
        <f t="shared" si="551"/>
        <v>1379.2756680734924</v>
      </c>
      <c r="GP19">
        <f t="shared" si="551"/>
        <v>2596.6416593128242</v>
      </c>
      <c r="GQ19">
        <f t="shared" si="551"/>
        <v>22120.263157986308</v>
      </c>
      <c r="GR19">
        <f t="shared" si="551"/>
        <v>-3393.3044982677411</v>
      </c>
      <c r="GS19">
        <f t="shared" si="551"/>
        <v>-1575.7873593996424</v>
      </c>
      <c r="GT19">
        <f t="shared" si="551"/>
        <v>-1026.1580048829562</v>
      </c>
      <c r="GU19">
        <f t="shared" si="551"/>
        <v>-760.79519006971327</v>
      </c>
      <c r="GV19">
        <f t="shared" si="551"/>
        <v>-604.47811793705932</v>
      </c>
      <c r="GW19">
        <f t="shared" si="551"/>
        <v>-501.44792909489081</v>
      </c>
      <c r="GX19">
        <f t="shared" si="551"/>
        <v>-428.42507645256512</v>
      </c>
      <c r="GY19">
        <f t="shared" si="551"/>
        <v>-373.9665692131428</v>
      </c>
      <c r="GZ19">
        <f t="shared" si="551"/>
        <v>-331.79147400471606</v>
      </c>
      <c r="HA19">
        <f t="shared" ref="HA19:IB19" si="552">$C$8/HA17</f>
        <v>-298.16509577377479</v>
      </c>
      <c r="HB19">
        <f t="shared" si="552"/>
        <v>-270.72743167386136</v>
      </c>
      <c r="HC19">
        <f t="shared" si="552"/>
        <v>-247.91396309091294</v>
      </c>
      <c r="HD19">
        <f t="shared" si="552"/>
        <v>-228.64653765445516</v>
      </c>
      <c r="HE19">
        <f t="shared" si="552"/>
        <v>-212.1580010095827</v>
      </c>
      <c r="HF19">
        <f t="shared" si="552"/>
        <v>-197.88760341695644</v>
      </c>
      <c r="HG19">
        <f t="shared" si="552"/>
        <v>-185.41595764794215</v>
      </c>
      <c r="HH19">
        <f t="shared" si="552"/>
        <v>-174.4231339301538</v>
      </c>
      <c r="HI19">
        <f t="shared" si="552"/>
        <v>-164.66082722336762</v>
      </c>
      <c r="HJ19">
        <f t="shared" si="552"/>
        <v>-155.93337573540649</v>
      </c>
      <c r="HK19">
        <f t="shared" si="552"/>
        <v>-148.08451200482804</v>
      </c>
      <c r="HL19">
        <f t="shared" si="552"/>
        <v>-140.98792351559507</v>
      </c>
      <c r="HM19">
        <f t="shared" si="552"/>
        <v>-134.54040334750655</v>
      </c>
      <c r="HN19">
        <f t="shared" si="552"/>
        <v>-128.65679800585687</v>
      </c>
      <c r="HO19">
        <f t="shared" si="552"/>
        <v>-123.26622533204561</v>
      </c>
      <c r="HP19">
        <f t="shared" si="552"/>
        <v>-118.30920497044015</v>
      </c>
      <c r="HQ19">
        <f t="shared" si="552"/>
        <v>-113.73545444001769</v>
      </c>
      <c r="HR19">
        <f t="shared" si="552"/>
        <v>-109.50217739233781</v>
      </c>
      <c r="HS19">
        <f t="shared" si="552"/>
        <v>-105.57272042200245</v>
      </c>
      <c r="HT19">
        <f t="shared" si="552"/>
        <v>-101.91550905878492</v>
      </c>
      <c r="HU19">
        <f t="shared" si="552"/>
        <v>-98.503197508954571</v>
      </c>
      <c r="HV19">
        <f t="shared" si="552"/>
        <v>-95.31198367188091</v>
      </c>
      <c r="HW19">
        <f t="shared" si="552"/>
        <v>-92.321053127057752</v>
      </c>
      <c r="HX19">
        <f t="shared" si="552"/>
        <v>-89.512124623481014</v>
      </c>
      <c r="HY19">
        <f t="shared" si="552"/>
        <v>-86.86907609176933</v>
      </c>
      <c r="HZ19">
        <f t="shared" si="552"/>
        <v>-84.377635013048234</v>
      </c>
      <c r="IA19">
        <f t="shared" si="552"/>
        <v>-82.025120584379906</v>
      </c>
      <c r="IB19">
        <f t="shared" si="552"/>
        <v>-79.800227846039959</v>
      </c>
      <c r="IC19">
        <f t="shared" ref="IC19:KN19" si="553">$C$8/IC17</f>
        <v>-77.692846013678292</v>
      </c>
      <c r="ID19">
        <f t="shared" si="553"/>
        <v>-75.69390485501728</v>
      </c>
      <c r="IE19">
        <f t="shared" si="553"/>
        <v>-73.795244186920456</v>
      </c>
      <c r="IF19">
        <f t="shared" si="553"/>
        <v>-71.989502532604746</v>
      </c>
      <c r="IG19">
        <f t="shared" si="553"/>
        <v>-70.270021735494765</v>
      </c>
      <c r="IH19">
        <f t="shared" si="553"/>
        <v>-68.630764924066526</v>
      </c>
      <c r="II19">
        <f t="shared" si="553"/>
        <v>-67.066245697220253</v>
      </c>
      <c r="IJ19">
        <f t="shared" si="553"/>
        <v>-65.571466779592157</v>
      </c>
      <c r="IK19">
        <f t="shared" si="553"/>
        <v>-64.141866701549304</v>
      </c>
      <c r="IL19">
        <f t="shared" si="553"/>
        <v>-62.773273305309971</v>
      </c>
      <c r="IM19">
        <f t="shared" si="553"/>
        <v>-61.461863078947147</v>
      </c>
      <c r="IN19">
        <f t="shared" si="553"/>
        <v>-60.204125483454348</v>
      </c>
      <c r="IO19">
        <f t="shared" si="553"/>
        <v>-58.996831571980749</v>
      </c>
      <c r="IP19">
        <f t="shared" si="553"/>
        <v>-57.83700631057394</v>
      </c>
      <c r="IQ19">
        <f t="shared" si="553"/>
        <v>-56.721904100872713</v>
      </c>
      <c r="IR19">
        <f t="shared" si="553"/>
        <v>-55.648987080786988</v>
      </c>
      <c r="IS19">
        <f t="shared" si="553"/>
        <v>-54.615905842166185</v>
      </c>
      <c r="IT19">
        <f t="shared" si="553"/>
        <v>-53.620482257093819</v>
      </c>
      <c r="IU19">
        <f t="shared" si="553"/>
        <v>-52.660694148602339</v>
      </c>
      <c r="IV19">
        <f t="shared" si="553"/>
        <v>-51.734661578770947</v>
      </c>
      <c r="IW19">
        <f t="shared" si="553"/>
        <v>-50.840634558556133</v>
      </c>
      <c r="IX19">
        <f t="shared" si="553"/>
        <v>-49.976982010293852</v>
      </c>
      <c r="IY19">
        <f t="shared" si="553"/>
        <v>-49.142181836403502</v>
      </c>
      <c r="IZ19">
        <f t="shared" si="553"/>
        <v>-48.33481196707524</v>
      </c>
      <c r="JA19">
        <f t="shared" si="553"/>
        <v>-47.553542276172578</v>
      </c>
      <c r="JB19">
        <f t="shared" si="553"/>
        <v>-46.797127268677833</v>
      </c>
      <c r="JC19">
        <f t="shared" si="553"/>
        <v>-46.06439945511719</v>
      </c>
      <c r="JD19">
        <f t="shared" si="553"/>
        <v>-45.354263338831302</v>
      </c>
      <c r="JE19">
        <f t="shared" si="553"/>
        <v>-44.665689950961337</v>
      </c>
      <c r="JF19">
        <f t="shared" si="553"/>
        <v>-43.99771187581274</v>
      </c>
      <c r="JG19">
        <f t="shared" si="553"/>
        <v>-43.349418716017666</v>
      </c>
      <c r="JH19">
        <f t="shared" si="553"/>
        <v>-42.719952952792646</v>
      </c>
      <c r="JI19">
        <f t="shared" si="553"/>
        <v>-42.108506161706835</v>
      </c>
      <c r="JJ19">
        <f t="shared" si="553"/>
        <v>-41.514315548844621</v>
      </c>
      <c r="JK19">
        <f t="shared" si="553"/>
        <v>-40.936660776155563</v>
      </c>
      <c r="JL19">
        <f t="shared" si="553"/>
        <v>-40.374861048210747</v>
      </c>
      <c r="JM19">
        <f t="shared" si="553"/>
        <v>-39.828272435593327</v>
      </c>
      <c r="JN19">
        <f t="shared" si="553"/>
        <v>-39.296285412798333</v>
      </c>
      <c r="JO19">
        <f t="shared" si="553"/>
        <v>-38.77832259084942</v>
      </c>
      <c r="JP19">
        <f t="shared" si="553"/>
        <v>-38.27383662690066</v>
      </c>
      <c r="JQ19">
        <f t="shared" si="553"/>
        <v>-37.782308294912781</v>
      </c>
      <c r="JR19">
        <f t="shared" si="553"/>
        <v>-37.303244703107431</v>
      </c>
      <c r="JS19">
        <f t="shared" si="553"/>
        <v>-36.836177645335042</v>
      </c>
      <c r="JT19">
        <f t="shared" si="553"/>
        <v>-36.380662074764416</v>
      </c>
      <c r="JU19">
        <f t="shared" si="553"/>
        <v>-35.936274689434988</v>
      </c>
      <c r="JV19">
        <f t="shared" si="553"/>
        <v>-35.502612620222457</v>
      </c>
      <c r="JW19">
        <f t="shared" si="553"/>
        <v>-35.079292212669756</v>
      </c>
      <c r="JX19">
        <f t="shared" si="553"/>
        <v>-34.665947894941198</v>
      </c>
      <c r="JY19">
        <f t="shared" si="553"/>
        <v>-34.26223112487888</v>
      </c>
      <c r="JZ19">
        <f t="shared" si="553"/>
        <v>-33.867809409787093</v>
      </c>
      <c r="KA19">
        <f t="shared" si="553"/>
        <v>-33.482365393150729</v>
      </c>
      <c r="KB19">
        <f t="shared" si="553"/>
        <v>-33.105596003015464</v>
      </c>
      <c r="KC19">
        <f t="shared" si="553"/>
        <v>-32.737211657226517</v>
      </c>
      <c r="KD19">
        <f t="shared" si="553"/>
        <v>-32.376935521146024</v>
      </c>
      <c r="KE19">
        <f t="shared" si="553"/>
        <v>-32.024502813850198</v>
      </c>
      <c r="KF19">
        <f t="shared" si="553"/>
        <v>-31.679660159152078</v>
      </c>
      <c r="KG19">
        <f t="shared" si="553"/>
        <v>-31.342164978107068</v>
      </c>
      <c r="KH19">
        <f t="shared" si="553"/>
        <v>-31.0117849199403</v>
      </c>
      <c r="KI19">
        <f t="shared" si="553"/>
        <v>-30.688297328590405</v>
      </c>
      <c r="KJ19">
        <f t="shared" si="553"/>
        <v>-30.371488742295895</v>
      </c>
      <c r="KK19">
        <f t="shared" si="553"/>
        <v>-30.061154423860717</v>
      </c>
      <c r="KL19">
        <f t="shared" si="553"/>
        <v>-29.757097919426876</v>
      </c>
      <c r="KM19">
        <f t="shared" si="553"/>
        <v>-29.459130643755966</v>
      </c>
      <c r="KN19">
        <f t="shared" si="553"/>
        <v>-29.167071490179911</v>
      </c>
      <c r="KO19">
        <f t="shared" ref="KO19:LJ19" si="554">$C$8/KO17</f>
        <v>-28.880746463525746</v>
      </c>
      <c r="KP19">
        <f t="shared" si="554"/>
        <v>-28.599988334451062</v>
      </c>
      <c r="KQ19">
        <f t="shared" si="554"/>
        <v>-28.324636313747174</v>
      </c>
      <c r="KR19">
        <f t="shared" si="554"/>
        <v>-28.054535745277139</v>
      </c>
      <c r="KS19">
        <f t="shared" si="554"/>
        <v>-27.789537816316489</v>
      </c>
      <c r="KT19">
        <f t="shared" si="554"/>
        <v>-27.529499284156735</v>
      </c>
      <c r="KU19">
        <f t="shared" si="554"/>
        <v>-27.274282217916305</v>
      </c>
      <c r="KV19">
        <f t="shared" si="554"/>
        <v>-27.023753754581076</v>
      </c>
      <c r="KW19">
        <f t="shared" si="554"/>
        <v>-26.777785868367918</v>
      </c>
      <c r="KX19">
        <f t="shared" si="554"/>
        <v>-26.53625515257</v>
      </c>
      <c r="KY19">
        <f t="shared" si="554"/>
        <v>-26.299042613102866</v>
      </c>
      <c r="KZ19">
        <f t="shared" si="554"/>
        <v>-26.066033473025584</v>
      </c>
      <c r="LA19">
        <f t="shared" si="554"/>
        <v>-25.837116987362261</v>
      </c>
      <c r="LB19">
        <f t="shared" si="554"/>
        <v>-25.612186267596254</v>
      </c>
      <c r="LC19">
        <f t="shared" si="554"/>
        <v>-25.391138115252652</v>
      </c>
      <c r="LD19">
        <f t="shared" si="554"/>
        <v>-25.173872864024737</v>
      </c>
      <c r="LE19">
        <f t="shared" si="554"/>
        <v>-24.960294229936956</v>
      </c>
      <c r="LF19">
        <f t="shared" si="554"/>
        <v>-24.750309169071141</v>
      </c>
      <c r="LG19">
        <f t="shared" si="554"/>
        <v>-24.543827742414337</v>
      </c>
      <c r="LH19">
        <f t="shared" si="554"/>
        <v>-24.340762987415747</v>
      </c>
      <c r="LI19">
        <f t="shared" si="554"/>
        <v>-24.141030795867458</v>
      </c>
      <c r="LJ19">
        <f t="shared" si="554"/>
        <v>-23.944549797748618</v>
      </c>
      <c r="LK19">
        <f t="shared" ref="LK19:NP19" si="555">$C$8/LK17</f>
        <v>-23.751241250696147</v>
      </c>
      <c r="LL19">
        <f t="shared" si="555"/>
        <v>-23.561028934786449</v>
      </c>
      <c r="LM19">
        <f t="shared" si="555"/>
        <v>-23.373839052332858</v>
      </c>
      <c r="LN19">
        <f t="shared" si="555"/>
        <v>-23.189600132421983</v>
      </c>
      <c r="LO19">
        <f t="shared" si="555"/>
        <v>-23.008242939929612</v>
      </c>
      <c r="LP19">
        <f t="shared" si="555"/>
        <v>-22.829700388772764</v>
      </c>
      <c r="LQ19">
        <f t="shared" si="555"/>
        <v>-22.653907459169613</v>
      </c>
      <c r="LR19">
        <f t="shared" si="555"/>
        <v>-22.480801118692874</v>
      </c>
      <c r="LS19">
        <f t="shared" si="555"/>
        <v>-22.310320246915303</v>
      </c>
      <c r="LT19">
        <f t="shared" si="555"/>
        <v>-22.142405563458045</v>
      </c>
      <c r="LU19">
        <f t="shared" si="555"/>
        <v>-21.976999559263898</v>
      </c>
      <c r="LV19">
        <f t="shared" si="555"/>
        <v>-21.814046430928101</v>
      </c>
      <c r="LW19">
        <f t="shared" si="555"/>
        <v>-21.653492017929153</v>
      </c>
      <c r="LX19">
        <f t="shared" si="555"/>
        <v>-21.495283742611299</v>
      </c>
      <c r="LY19">
        <f t="shared" si="555"/>
        <v>-21.339370552778988</v>
      </c>
      <c r="LZ19">
        <f t="shared" si="555"/>
        <v>-21.185702866771663</v>
      </c>
      <c r="MA19">
        <f t="shared" si="555"/>
        <v>-21.034232520894712</v>
      </c>
      <c r="MB19">
        <f t="shared" si="555"/>
        <v>-20.884912719089503</v>
      </c>
      <c r="MC19">
        <f t="shared" si="555"/>
        <v>-20.737697984732044</v>
      </c>
      <c r="MD19">
        <f t="shared" si="555"/>
        <v>-20.592544114455968</v>
      </c>
      <c r="ME19">
        <f t="shared" si="555"/>
        <v>-20.449408133901319</v>
      </c>
      <c r="MF19">
        <f t="shared" si="555"/>
        <v>-20.308248255296107</v>
      </c>
      <c r="MG19">
        <f t="shared" si="555"/>
        <v>-20.169023836782692</v>
      </c>
      <c r="MH19">
        <f t="shared" si="555"/>
        <v>-20.031695343405811</v>
      </c>
      <c r="MI19">
        <f t="shared" si="555"/>
        <v>-19.896224309683575</v>
      </c>
      <c r="MJ19">
        <f t="shared" si="555"/>
        <v>-19.762573303687059</v>
      </c>
      <c r="MK19">
        <f t="shared" si="555"/>
        <v>-19.630705892557945</v>
      </c>
      <c r="ML19">
        <f t="shared" si="555"/>
        <v>-19.500586609397558</v>
      </c>
      <c r="MM19">
        <f t="shared" si="555"/>
        <v>-19.372180921464054</v>
      </c>
      <c r="MN19">
        <f t="shared" si="555"/>
        <v>-19.245455199617847</v>
      </c>
      <c r="MO19">
        <f t="shared" si="555"/>
        <v>-19.120376688958526</v>
      </c>
      <c r="MP19">
        <f t="shared" si="555"/>
        <v>-18.996913480599364</v>
      </c>
      <c r="MQ19">
        <f t="shared" si="555"/>
        <v>-18.87503448452836</v>
      </c>
      <c r="MR19">
        <f t="shared" si="555"/>
        <v>-18.754709403507313</v>
      </c>
      <c r="MS19">
        <f t="shared" si="555"/>
        <v>-18.635908707962916</v>
      </c>
      <c r="MT19">
        <f t="shared" si="555"/>
        <v>-18.51860361182613</v>
      </c>
      <c r="MU19">
        <f t="shared" si="555"/>
        <v>-18.402766049278348</v>
      </c>
      <c r="MV19">
        <f t="shared" si="555"/>
        <v>-18.288368652364884</v>
      </c>
      <c r="MW19">
        <f t="shared" si="555"/>
        <v>-18.175384729438253</v>
      </c>
      <c r="MX19">
        <f t="shared" si="555"/>
        <v>-18.063788244395624</v>
      </c>
      <c r="MY19">
        <f t="shared" si="555"/>
        <v>-17.953553796676463</v>
      </c>
      <c r="MZ19">
        <f t="shared" si="555"/>
        <v>-17.844656601988159</v>
      </c>
      <c r="NA19">
        <f t="shared" si="555"/>
        <v>-17.737072473728844</v>
      </c>
      <c r="NB19">
        <f t="shared" si="555"/>
        <v>-17.630777805078189</v>
      </c>
      <c r="NC19">
        <f t="shared" si="555"/>
        <v>-17.525749551728346</v>
      </c>
      <c r="ND19">
        <f t="shared" si="555"/>
        <v>-17.421965215228447</v>
      </c>
      <c r="NE19">
        <f t="shared" si="555"/>
        <v>-17.319402826917425</v>
      </c>
      <c r="NF19">
        <f t="shared" si="555"/>
        <v>-17.218040932421019</v>
      </c>
      <c r="NG19">
        <f t="shared" si="555"/>
        <v>-17.117858576690011</v>
      </c>
      <c r="NH19">
        <f t="shared" si="555"/>
        <v>-17.018835289557767</v>
      </c>
      <c r="NI19">
        <f t="shared" si="555"/>
        <v>-16.920951071796157</v>
      </c>
      <c r="NJ19">
        <f t="shared" si="555"/>
        <v>-16.824186381649955</v>
      </c>
      <c r="NK19">
        <f t="shared" si="555"/>
        <v>-16.728522121830604</v>
      </c>
      <c r="NL19">
        <f t="shared" si="555"/>
        <v>-16.633939626951229</v>
      </c>
      <c r="NM19">
        <f t="shared" si="555"/>
        <v>-16.540420651385489</v>
      </c>
      <c r="NN19">
        <f t="shared" si="555"/>
        <v>-16.447947357533714</v>
      </c>
      <c r="NO19">
        <f t="shared" si="555"/>
        <v>-16.356502304480436</v>
      </c>
      <c r="NP19">
        <f t="shared" si="555"/>
        <v>-16.266068437028217</v>
      </c>
      <c r="NQ19">
        <f t="shared" ref="NQ19:OL19" si="556">$C$8/NQ17</f>
        <v>-16.176629075093242</v>
      </c>
      <c r="NR19">
        <f t="shared" si="556"/>
        <v>-16.088167903448863</v>
      </c>
      <c r="NS19">
        <f t="shared" si="556"/>
        <v>-16.000668961803818</v>
      </c>
      <c r="NT19">
        <f t="shared" si="556"/>
        <v>-15.914116635202513</v>
      </c>
      <c r="NU19">
        <f t="shared" si="556"/>
        <v>-15.828495644735122</v>
      </c>
      <c r="NV19">
        <f t="shared" si="556"/>
        <v>-15.743791038546041</v>
      </c>
      <c r="NW19">
        <f t="shared" si="556"/>
        <v>-15.659988183129464</v>
      </c>
      <c r="NX19">
        <f t="shared" si="556"/>
        <v>-15.577072754901508</v>
      </c>
      <c r="NY19">
        <f t="shared" si="556"/>
        <v>-15.495030732038654</v>
      </c>
      <c r="NZ19">
        <f t="shared" si="556"/>
        <v>-15.413848386572761</v>
      </c>
      <c r="OA19">
        <f t="shared" si="556"/>
        <v>-15.333512276733275</v>
      </c>
      <c r="OB19">
        <f t="shared" si="556"/>
        <v>-15.254009239527671</v>
      </c>
      <c r="OC19">
        <f t="shared" si="556"/>
        <v>-15.175326383551523</v>
      </c>
      <c r="OD19">
        <f t="shared" si="556"/>
        <v>-15.097451082019958</v>
      </c>
      <c r="OE19">
        <f t="shared" si="556"/>
        <v>-15.020370966012566</v>
      </c>
      <c r="OF19">
        <f t="shared" si="556"/>
        <v>-14.9440739179242</v>
      </c>
      <c r="OG19">
        <f t="shared" si="556"/>
        <v>-14.868548065114362</v>
      </c>
      <c r="OH19">
        <f t="shared" si="556"/>
        <v>-14.793781773748201</v>
      </c>
      <c r="OI19">
        <f t="shared" si="556"/>
        <v>-14.719763642822395</v>
      </c>
      <c r="OJ19">
        <f t="shared" si="556"/>
        <v>-14.646482498369487</v>
      </c>
      <c r="OK19">
        <f t="shared" si="556"/>
        <v>-14.573927387834482</v>
      </c>
      <c r="OL19">
        <f t="shared" si="556"/>
        <v>-14.502087574617772</v>
      </c>
    </row>
    <row r="20" spans="1:402" x14ac:dyDescent="0.2">
      <c r="B20" t="s">
        <v>20</v>
      </c>
      <c r="C20">
        <f>$C$8/C18</f>
        <v>15.076870647199602</v>
      </c>
      <c r="D20">
        <f>$C$8/D18</f>
        <v>15.154533232371621</v>
      </c>
      <c r="E20">
        <f t="shared" si="545"/>
        <v>15.23300005695557</v>
      </c>
      <c r="F20">
        <f t="shared" si="545"/>
        <v>15.312283678493545</v>
      </c>
      <c r="G20">
        <f t="shared" si="545"/>
        <v>15.392396917329819</v>
      </c>
      <c r="H20">
        <f t="shared" si="545"/>
        <v>15.473352863521852</v>
      </c>
      <c r="I20">
        <f t="shared" si="545"/>
        <v>15.555164883970541</v>
      </c>
      <c r="J20">
        <f t="shared" si="545"/>
        <v>15.637846629777872</v>
      </c>
      <c r="K20">
        <f t="shared" si="545"/>
        <v>15.721412043840481</v>
      </c>
      <c r="L20">
        <f t="shared" si="545"/>
        <v>15.805875368687984</v>
      </c>
      <c r="M20">
        <f t="shared" si="545"/>
        <v>15.891251154575363</v>
      </c>
      <c r="N20">
        <f t="shared" si="545"/>
        <v>15.977554267839011</v>
      </c>
      <c r="O20">
        <f t="shared" si="545"/>
        <v>16.064799899526577</v>
      </c>
      <c r="P20">
        <f t="shared" si="545"/>
        <v>16.153003574311086</v>
      </c>
      <c r="Q20">
        <f t="shared" si="545"/>
        <v>16.242181159700337</v>
      </c>
      <c r="R20">
        <f t="shared" si="545"/>
        <v>16.33234887555307</v>
      </c>
      <c r="S20">
        <f t="shared" si="545"/>
        <v>16.423523303913857</v>
      </c>
      <c r="T20">
        <f t="shared" si="545"/>
        <v>16.51572139917927</v>
      </c>
      <c r="U20">
        <f t="shared" si="545"/>
        <v>16.608960498608397</v>
      </c>
      <c r="V20">
        <f t="shared" si="545"/>
        <v>16.703258333191403</v>
      </c>
      <c r="W20">
        <f t="shared" si="545"/>
        <v>16.798633038890451</v>
      </c>
      <c r="X20">
        <f t="shared" si="545"/>
        <v>16.895103168267941</v>
      </c>
      <c r="Y20">
        <f t="shared" si="545"/>
        <v>16.992687702517724</v>
      </c>
      <c r="Z20">
        <f t="shared" si="545"/>
        <v>17.091406063915702</v>
      </c>
      <c r="AA20">
        <f t="shared" si="545"/>
        <v>17.191278128706919</v>
      </c>
      <c r="AB20">
        <f t="shared" si="545"/>
        <v>17.29232424044719</v>
      </c>
      <c r="AC20">
        <f t="shared" si="545"/>
        <v>17.394565223817953</v>
      </c>
      <c r="AD20">
        <f t="shared" si="545"/>
        <v>17.498022398934186</v>
      </c>
      <c r="AE20">
        <f t="shared" si="545"/>
        <v>17.602717596165938</v>
      </c>
      <c r="AF20">
        <f t="shared" si="545"/>
        <v>17.708673171495139</v>
      </c>
      <c r="AG20">
        <f t="shared" si="545"/>
        <v>17.815912022430417</v>
      </c>
      <c r="AH20">
        <f t="shared" si="545"/>
        <v>17.924457604503676</v>
      </c>
      <c r="AI20">
        <f t="shared" si="545"/>
        <v>18.034333948373426</v>
      </c>
      <c r="AJ20">
        <f t="shared" si="545"/>
        <v>18.145565677561027</v>
      </c>
      <c r="AK20">
        <f t="shared" si="545"/>
        <v>18.2581780268474</v>
      </c>
      <c r="AL20">
        <f t="shared" si="545"/>
        <v>18.372196861359008</v>
      </c>
      <c r="AM20">
        <f t="shared" si="545"/>
        <v>18.487648696373487</v>
      </c>
      <c r="AN20">
        <f t="shared" si="545"/>
        <v>18.60456071787674</v>
      </c>
      <c r="AO20">
        <f t="shared" si="545"/>
        <v>18.722960803904989</v>
      </c>
      <c r="AP20">
        <f t="shared" si="545"/>
        <v>18.84287754670699</v>
      </c>
      <c r="AQ20">
        <f t="shared" si="545"/>
        <v>18.964340275763394</v>
      </c>
      <c r="AR20">
        <f t="shared" si="545"/>
        <v>19.087379081702185</v>
      </c>
      <c r="AS20">
        <f t="shared" si="545"/>
        <v>19.212024841151173</v>
      </c>
      <c r="AT20">
        <f t="shared" si="545"/>
        <v>19.338309242570663</v>
      </c>
      <c r="AU20">
        <f t="shared" si="545"/>
        <v>19.46626481311165</v>
      </c>
      <c r="AV20">
        <f t="shared" si="545"/>
        <v>19.595924946547417</v>
      </c>
      <c r="AW20">
        <f t="shared" si="545"/>
        <v>19.727323932328883</v>
      </c>
      <c r="AX20">
        <f t="shared" si="545"/>
        <v>19.860496985816823</v>
      </c>
      <c r="AY20">
        <f t="shared" si="545"/>
        <v>19.995480279746918</v>
      </c>
      <c r="AZ20">
        <f t="shared" si="545"/>
        <v>20.132310976986741</v>
      </c>
      <c r="BA20">
        <f t="shared" si="545"/>
        <v>20.271027264646936</v>
      </c>
      <c r="BB20">
        <f t="shared" si="545"/>
        <v>20.411668389612398</v>
      </c>
      <c r="BC20">
        <f t="shared" si="545"/>
        <v>20.554274695562896</v>
      </c>
      <c r="BD20">
        <f t="shared" si="545"/>
        <v>20.698887661556455</v>
      </c>
      <c r="BE20">
        <f t="shared" si="545"/>
        <v>20.845549942253079</v>
      </c>
      <c r="BF20">
        <f t="shared" si="545"/>
        <v>20.994305409860662</v>
      </c>
      <c r="BG20">
        <f t="shared" si="545"/>
        <v>21.14519919788982</v>
      </c>
      <c r="BH20">
        <f t="shared" si="545"/>
        <v>21.298277746809266</v>
      </c>
      <c r="BI20">
        <f t="shared" si="545"/>
        <v>21.453588851698747</v>
      </c>
      <c r="BJ20">
        <f t="shared" si="545"/>
        <v>21.611181712002267</v>
      </c>
      <c r="BK20">
        <f t="shared" si="545"/>
        <v>21.771106983490373</v>
      </c>
      <c r="BL20">
        <f t="shared" si="545"/>
        <v>21.933416832546836</v>
      </c>
      <c r="BM20">
        <f t="shared" si="545"/>
        <v>22.098164992901872</v>
      </c>
      <c r="BN20">
        <f t="shared" si="545"/>
        <v>22.265406824941572</v>
      </c>
      <c r="BO20">
        <f t="shared" si="545"/>
        <v>22.435199377731045</v>
      </c>
      <c r="BP20">
        <f t="shared" si="545"/>
        <v>22.607601453897207</v>
      </c>
      <c r="BQ20">
        <f t="shared" si="546"/>
        <v>22.782673677526311</v>
      </c>
      <c r="BR20">
        <f t="shared" si="546"/>
        <v>22.960478565240845</v>
      </c>
      <c r="BS20">
        <f t="shared" si="546"/>
        <v>23.141080600630879</v>
      </c>
      <c r="BT20">
        <f t="shared" si="546"/>
        <v>23.32454631222603</v>
      </c>
      <c r="BU20">
        <f t="shared" si="546"/>
        <v>23.510944355206107</v>
      </c>
      <c r="BV20">
        <f t="shared" si="546"/>
        <v>23.700345597061265</v>
      </c>
      <c r="BW20">
        <f t="shared" si="546"/>
        <v>23.892823207426165</v>
      </c>
      <c r="BX20">
        <f t="shared" si="546"/>
        <v>24.088452752327431</v>
      </c>
      <c r="BY20">
        <f t="shared" si="546"/>
        <v>24.287312293099372</v>
      </c>
      <c r="BZ20">
        <f t="shared" si="546"/>
        <v>24.489482490240036</v>
      </c>
      <c r="CA20">
        <f t="shared" si="546"/>
        <v>24.695046712497852</v>
      </c>
      <c r="CB20">
        <f t="shared" si="546"/>
        <v>24.90409115149879</v>
      </c>
      <c r="CC20">
        <f t="shared" si="546"/>
        <v>25.1167049422452</v>
      </c>
      <c r="CD20">
        <f t="shared" si="546"/>
        <v>25.332980289840158</v>
      </c>
      <c r="CE20">
        <f t="shared" si="546"/>
        <v>25.553012602815937</v>
      </c>
      <c r="CF20">
        <f t="shared" si="546"/>
        <v>25.776900633471538</v>
      </c>
      <c r="CG20">
        <f t="shared" si="546"/>
        <v>26.004746625653059</v>
      </c>
      <c r="CH20">
        <f t="shared" si="546"/>
        <v>26.236656470441417</v>
      </c>
      <c r="CI20">
        <f t="shared" si="546"/>
        <v>26.472739870245629</v>
      </c>
      <c r="CJ20">
        <f t="shared" si="546"/>
        <v>26.713110511835762</v>
      </c>
      <c r="CK20">
        <f t="shared" si="546"/>
        <v>26.957886248889043</v>
      </c>
      <c r="CL20">
        <f t="shared" si="546"/>
        <v>27.207189294664978</v>
      </c>
      <c r="CM20">
        <f t="shared" si="546"/>
        <v>27.46114642547122</v>
      </c>
      <c r="CN20">
        <f t="shared" si="546"/>
        <v>27.719889195631975</v>
      </c>
      <c r="CO20">
        <f t="shared" si="546"/>
        <v>27.983554164724765</v>
      </c>
      <c r="CP20">
        <f t="shared" si="546"/>
        <v>28.252283137910258</v>
      </c>
      <c r="CQ20">
        <f t="shared" si="546"/>
        <v>28.526223420243852</v>
      </c>
      <c r="CR20">
        <f t="shared" si="546"/>
        <v>28.805528085927264</v>
      </c>
      <c r="CS20">
        <f t="shared" si="546"/>
        <v>29.09035626353425</v>
      </c>
      <c r="CT20">
        <f t="shared" si="546"/>
        <v>29.380873438327122</v>
      </c>
      <c r="CU20">
        <f t="shared" si="546"/>
        <v>29.677251772870889</v>
      </c>
      <c r="CV20">
        <f t="shared" si="546"/>
        <v>29.979670447250264</v>
      </c>
      <c r="CW20">
        <f t="shared" si="546"/>
        <v>30.288316020302165</v>
      </c>
      <c r="CX20">
        <f t="shared" si="546"/>
        <v>30.603382813394052</v>
      </c>
      <c r="CY20">
        <f t="shared" si="546"/>
        <v>30.925073318406973</v>
      </c>
      <c r="CZ20">
        <f t="shared" si="546"/>
        <v>31.253598631723317</v>
      </c>
      <c r="DA20">
        <f t="shared" si="546"/>
        <v>31.589178916173765</v>
      </c>
      <c r="DB20">
        <f t="shared" si="546"/>
        <v>31.932043893067753</v>
      </c>
      <c r="DC20">
        <f t="shared" si="546"/>
        <v>32.28243336661815</v>
      </c>
      <c r="DD20">
        <f t="shared" si="546"/>
        <v>32.640597783275958</v>
      </c>
      <c r="DE20">
        <f t="shared" si="546"/>
        <v>33.006798828716775</v>
      </c>
      <c r="DF20">
        <f t="shared" si="546"/>
        <v>33.381310065469371</v>
      </c>
      <c r="DG20">
        <f t="shared" si="546"/>
        <v>33.764417614451617</v>
      </c>
      <c r="DH20">
        <f t="shared" si="546"/>
        <v>34.156420883981902</v>
      </c>
      <c r="DI20">
        <f t="shared" si="546"/>
        <v>34.557633350169887</v>
      </c>
      <c r="DJ20">
        <f t="shared" si="546"/>
        <v>34.968383392961307</v>
      </c>
      <c r="DK20">
        <f t="shared" si="546"/>
        <v>35.38901519252299</v>
      </c>
      <c r="DL20">
        <f t="shared" si="546"/>
        <v>35.81988969111093</v>
      </c>
      <c r="DM20">
        <f t="shared" si="546"/>
        <v>36.261385626070947</v>
      </c>
      <c r="DN20">
        <f t="shared" si="546"/>
        <v>36.713900640185869</v>
      </c>
      <c r="DO20">
        <f t="shared" si="546"/>
        <v>37.177852476211122</v>
      </c>
      <c r="DP20">
        <f t="shared" si="546"/>
        <v>37.653680263141247</v>
      </c>
      <c r="DQ20">
        <f t="shared" si="546"/>
        <v>38.141845902532189</v>
      </c>
      <c r="DR20">
        <f t="shared" si="546"/>
        <v>38.642835564078858</v>
      </c>
      <c r="DS20">
        <f t="shared" si="546"/>
        <v>39.157161300627102</v>
      </c>
      <c r="DT20">
        <f t="shared" si="546"/>
        <v>39.685362793897674</v>
      </c>
      <c r="DU20">
        <f t="shared" si="546"/>
        <v>40.228009243433426</v>
      </c>
      <c r="DV20">
        <f t="shared" si="546"/>
        <v>40.785701412668509</v>
      </c>
      <c r="DW20">
        <f t="shared" si="546"/>
        <v>41.359073847581541</v>
      </c>
      <c r="DX20">
        <f t="shared" si="546"/>
        <v>41.948797285158456</v>
      </c>
      <c r="DY20">
        <f t="shared" si="546"/>
        <v>42.555581270883927</v>
      </c>
      <c r="DZ20">
        <f t="shared" si="546"/>
        <v>43.180177006737104</v>
      </c>
      <c r="EA20">
        <f t="shared" si="546"/>
        <v>43.823380453726472</v>
      </c>
      <c r="EB20">
        <f t="shared" si="546"/>
        <v>44.486035715906127</v>
      </c>
      <c r="EC20">
        <f t="shared" si="547"/>
        <v>45.169038736124854</v>
      </c>
      <c r="ED20">
        <f t="shared" si="547"/>
        <v>45.873341337533262</v>
      </c>
      <c r="EE20">
        <f t="shared" si="547"/>
        <v>46.599955649185389</v>
      </c>
      <c r="EF20">
        <f t="shared" si="547"/>
        <v>47.349958959007637</v>
      </c>
      <c r="EG20">
        <f t="shared" si="547"/>
        <v>48.124499043070394</v>
      </c>
      <c r="EH20">
        <f t="shared" si="547"/>
        <v>48.924800026608068</v>
      </c>
      <c r="EI20">
        <f t="shared" si="547"/>
        <v>49.752168839734551</v>
      </c>
      <c r="EJ20">
        <f t="shared" si="547"/>
        <v>50.608002339463368</v>
      </c>
      <c r="EK20">
        <f t="shared" si="547"/>
        <v>51.493795179668922</v>
      </c>
      <c r="EL20">
        <f t="shared" si="547"/>
        <v>52.411148522260078</v>
      </c>
      <c r="EM20">
        <f t="shared" ref="EM20:FB20" si="557">$C$8/EM18</f>
        <v>53.361779696371059</v>
      </c>
      <c r="EN20">
        <f t="shared" si="557"/>
        <v>54.347532928158913</v>
      </c>
      <c r="EO20">
        <f t="shared" si="557"/>
        <v>55.370391282254474</v>
      </c>
      <c r="EP20">
        <f t="shared" si="557"/>
        <v>56.432489977557935</v>
      </c>
      <c r="EQ20">
        <f t="shared" si="557"/>
        <v>57.5361312655238</v>
      </c>
      <c r="ER20">
        <f t="shared" si="557"/>
        <v>58.683801089103568</v>
      </c>
      <c r="ES20">
        <f t="shared" si="557"/>
        <v>59.878187776037088</v>
      </c>
      <c r="ET20">
        <f t="shared" si="557"/>
        <v>61.122203062348717</v>
      </c>
      <c r="EU20">
        <f t="shared" si="557"/>
        <v>62.419005792120842</v>
      </c>
      <c r="EV20">
        <f t="shared" si="557"/>
        <v>63.772028699630042</v>
      </c>
      <c r="EW20">
        <f t="shared" si="557"/>
        <v>65.185008751911766</v>
      </c>
      <c r="EX20">
        <f t="shared" si="557"/>
        <v>66.662021616478256</v>
      </c>
      <c r="EY20">
        <f t="shared" si="557"/>
        <v>68.207520923655565</v>
      </c>
      <c r="EZ20">
        <f t="shared" si="557"/>
        <v>69.826383120120497</v>
      </c>
      <c r="FA20">
        <f t="shared" si="557"/>
        <v>71.523958865145701</v>
      </c>
      <c r="FB20">
        <f t="shared" si="557"/>
        <v>73.30613211073279</v>
      </c>
      <c r="FC20">
        <f t="shared" ref="FC20:FR20" si="558">$C$8/FC18</f>
        <v>75.179388240105297</v>
      </c>
      <c r="FD20">
        <f t="shared" si="558"/>
        <v>77.15089292738682</v>
      </c>
      <c r="FE20">
        <f t="shared" si="558"/>
        <v>79.228583739532041</v>
      </c>
      <c r="FF20">
        <f t="shared" si="558"/>
        <v>81.421276949050579</v>
      </c>
      <c r="FG20">
        <f t="shared" si="558"/>
        <v>83.738792588166291</v>
      </c>
      <c r="FH20">
        <f t="shared" si="558"/>
        <v>86.192101485367459</v>
      </c>
      <c r="FI20">
        <f t="shared" si="558"/>
        <v>88.793498928562144</v>
      </c>
      <c r="FJ20">
        <f t="shared" si="558"/>
        <v>91.556810755299878</v>
      </c>
      <c r="FK20">
        <f t="shared" si="558"/>
        <v>94.497639161020544</v>
      </c>
      <c r="FL20">
        <f t="shared" si="558"/>
        <v>97.633657451964766</v>
      </c>
      <c r="FM20">
        <f t="shared" si="558"/>
        <v>100.98496550303972</v>
      </c>
      <c r="FN20">
        <f t="shared" si="558"/>
        <v>104.5745210251327</v>
      </c>
      <c r="FO20">
        <f t="shared" si="558"/>
        <v>108.42866619983269</v>
      </c>
      <c r="FP20">
        <f t="shared" si="558"/>
        <v>112.57777522672723</v>
      </c>
      <c r="FQ20">
        <f t="shared" si="558"/>
        <v>117.05705645963732</v>
      </c>
      <c r="FR20">
        <f t="shared" si="558"/>
        <v>121.90755397174274</v>
      </c>
      <c r="FS20">
        <f t="shared" ref="FS20:GK20" si="559">$C$8/FS18</f>
        <v>127.17740889638485</v>
      </c>
      <c r="FT20">
        <f t="shared" si="559"/>
        <v>132.92346270275488</v>
      </c>
      <c r="FU20">
        <f t="shared" si="559"/>
        <v>139.2133156674432</v>
      </c>
      <c r="FV20">
        <f t="shared" si="559"/>
        <v>146.12799880793131</v>
      </c>
      <c r="FW20">
        <f t="shared" si="559"/>
        <v>153.765483719233</v>
      </c>
      <c r="FX20">
        <f t="shared" si="559"/>
        <v>162.24535377489053</v>
      </c>
      <c r="FY20">
        <f t="shared" si="559"/>
        <v>171.71511118893918</v>
      </c>
      <c r="FZ20">
        <f t="shared" si="559"/>
        <v>182.35882972789321</v>
      </c>
      <c r="GA20">
        <f t="shared" si="559"/>
        <v>194.40923808895181</v>
      </c>
      <c r="GB20">
        <f t="shared" si="559"/>
        <v>208.16493313522361</v>
      </c>
      <c r="GC20">
        <f t="shared" si="559"/>
        <v>224.01545724511718</v>
      </c>
      <c r="GD20">
        <f t="shared" si="559"/>
        <v>242.47877688948603</v>
      </c>
      <c r="GE20">
        <f t="shared" si="559"/>
        <v>264.2589598491104</v>
      </c>
      <c r="GF20">
        <f t="shared" si="559"/>
        <v>290.33800453963886</v>
      </c>
      <c r="GG20">
        <f t="shared" si="559"/>
        <v>322.12799737218631</v>
      </c>
      <c r="GH20">
        <f t="shared" si="559"/>
        <v>361.73552194764534</v>
      </c>
      <c r="GI20">
        <f t="shared" si="559"/>
        <v>412.44847890091512</v>
      </c>
      <c r="GJ20">
        <f t="shared" si="559"/>
        <v>479.69916843311012</v>
      </c>
      <c r="GK20">
        <f t="shared" si="559"/>
        <v>573.1531268264788</v>
      </c>
      <c r="GL20">
        <f t="shared" ref="GL20:GZ20" si="560">$C$8/GL18</f>
        <v>711.83038954763902</v>
      </c>
      <c r="GM20">
        <f t="shared" si="560"/>
        <v>939.03447175247913</v>
      </c>
      <c r="GN20">
        <f t="shared" si="560"/>
        <v>1379.2756680734924</v>
      </c>
      <c r="GO20">
        <f t="shared" si="560"/>
        <v>2596.6416593128242</v>
      </c>
      <c r="GP20">
        <f t="shared" si="560"/>
        <v>22120.263157986308</v>
      </c>
      <c r="GQ20">
        <f t="shared" si="560"/>
        <v>-3393.3044982677411</v>
      </c>
      <c r="GR20">
        <f t="shared" si="560"/>
        <v>-1575.7873593996424</v>
      </c>
      <c r="GS20">
        <f t="shared" si="560"/>
        <v>-1026.1580048829562</v>
      </c>
      <c r="GT20">
        <f t="shared" si="560"/>
        <v>-760.79519006971327</v>
      </c>
      <c r="GU20">
        <f t="shared" si="560"/>
        <v>-604.47811793705932</v>
      </c>
      <c r="GV20">
        <f t="shared" si="560"/>
        <v>-501.44792909489081</v>
      </c>
      <c r="GW20">
        <f t="shared" si="560"/>
        <v>-428.42507645256512</v>
      </c>
      <c r="GX20">
        <f t="shared" si="560"/>
        <v>-373.9665692131428</v>
      </c>
      <c r="GY20">
        <f t="shared" si="560"/>
        <v>-331.79147400471606</v>
      </c>
      <c r="GZ20">
        <f t="shared" si="560"/>
        <v>-298.16509577377479</v>
      </c>
      <c r="HA20">
        <f t="shared" ref="HA20:IB20" si="561">$C$8/HA18</f>
        <v>-270.72743167386136</v>
      </c>
      <c r="HB20">
        <f t="shared" si="561"/>
        <v>-247.91396309091294</v>
      </c>
      <c r="HC20">
        <f t="shared" si="561"/>
        <v>-228.64653765445516</v>
      </c>
      <c r="HD20">
        <f t="shared" si="561"/>
        <v>-212.1580010095827</v>
      </c>
      <c r="HE20">
        <f t="shared" si="561"/>
        <v>-197.88760341695644</v>
      </c>
      <c r="HF20">
        <f t="shared" si="561"/>
        <v>-185.41595764794215</v>
      </c>
      <c r="HG20">
        <f t="shared" si="561"/>
        <v>-174.4231339301538</v>
      </c>
      <c r="HH20">
        <f t="shared" si="561"/>
        <v>-164.66082722336762</v>
      </c>
      <c r="HI20">
        <f t="shared" si="561"/>
        <v>-155.93337573540649</v>
      </c>
      <c r="HJ20">
        <f t="shared" si="561"/>
        <v>-148.08451200482804</v>
      </c>
      <c r="HK20">
        <f t="shared" si="561"/>
        <v>-140.98792351559507</v>
      </c>
      <c r="HL20">
        <f t="shared" si="561"/>
        <v>-134.54040334750655</v>
      </c>
      <c r="HM20">
        <f t="shared" si="561"/>
        <v>-128.65679800585687</v>
      </c>
      <c r="HN20">
        <f t="shared" si="561"/>
        <v>-123.26622533204561</v>
      </c>
      <c r="HO20">
        <f t="shared" si="561"/>
        <v>-118.30920497044015</v>
      </c>
      <c r="HP20">
        <f t="shared" si="561"/>
        <v>-113.73545444001769</v>
      </c>
      <c r="HQ20">
        <f t="shared" si="561"/>
        <v>-109.50217739233781</v>
      </c>
      <c r="HR20">
        <f t="shared" si="561"/>
        <v>-105.57272042200245</v>
      </c>
      <c r="HS20">
        <f t="shared" si="561"/>
        <v>-101.91550905878492</v>
      </c>
      <c r="HT20">
        <f t="shared" si="561"/>
        <v>-98.503197508954571</v>
      </c>
      <c r="HU20">
        <f t="shared" si="561"/>
        <v>-95.31198367188091</v>
      </c>
      <c r="HV20">
        <f t="shared" si="561"/>
        <v>-92.321053127057752</v>
      </c>
      <c r="HW20">
        <f t="shared" si="561"/>
        <v>-89.512124623481014</v>
      </c>
      <c r="HX20">
        <f t="shared" si="561"/>
        <v>-86.86907609176933</v>
      </c>
      <c r="HY20">
        <f t="shared" si="561"/>
        <v>-84.377635013048234</v>
      </c>
      <c r="HZ20">
        <f t="shared" si="561"/>
        <v>-82.025120584379906</v>
      </c>
      <c r="IA20">
        <f t="shared" si="561"/>
        <v>-79.800227846039959</v>
      </c>
      <c r="IB20">
        <f t="shared" si="561"/>
        <v>-77.692846013678292</v>
      </c>
      <c r="IC20">
        <f t="shared" ref="IC20:KN20" si="562">$C$8/IC18</f>
        <v>-75.69390485501728</v>
      </c>
      <c r="ID20">
        <f t="shared" si="562"/>
        <v>-73.795244186920456</v>
      </c>
      <c r="IE20">
        <f t="shared" si="562"/>
        <v>-71.989502532604746</v>
      </c>
      <c r="IF20">
        <f t="shared" si="562"/>
        <v>-70.270021735494765</v>
      </c>
      <c r="IG20">
        <f t="shared" si="562"/>
        <v>-68.630764924066526</v>
      </c>
      <c r="IH20">
        <f t="shared" si="562"/>
        <v>-67.066245697220253</v>
      </c>
      <c r="II20">
        <f t="shared" si="562"/>
        <v>-65.571466779592157</v>
      </c>
      <c r="IJ20">
        <f t="shared" si="562"/>
        <v>-64.141866701549304</v>
      </c>
      <c r="IK20">
        <f t="shared" si="562"/>
        <v>-62.773273305309971</v>
      </c>
      <c r="IL20">
        <f t="shared" si="562"/>
        <v>-61.461863078947147</v>
      </c>
      <c r="IM20">
        <f t="shared" si="562"/>
        <v>-60.204125483454348</v>
      </c>
      <c r="IN20">
        <f t="shared" si="562"/>
        <v>-58.996831571980749</v>
      </c>
      <c r="IO20">
        <f t="shared" si="562"/>
        <v>-57.83700631057394</v>
      </c>
      <c r="IP20">
        <f t="shared" si="562"/>
        <v>-56.721904100872713</v>
      </c>
      <c r="IQ20">
        <f t="shared" si="562"/>
        <v>-55.648987080786988</v>
      </c>
      <c r="IR20">
        <f t="shared" si="562"/>
        <v>-54.615905842166185</v>
      </c>
      <c r="IS20">
        <f t="shared" si="562"/>
        <v>-53.620482257093819</v>
      </c>
      <c r="IT20">
        <f t="shared" si="562"/>
        <v>-52.660694148602339</v>
      </c>
      <c r="IU20">
        <f t="shared" si="562"/>
        <v>-51.734661578770947</v>
      </c>
      <c r="IV20">
        <f t="shared" si="562"/>
        <v>-50.840634558556133</v>
      </c>
      <c r="IW20">
        <f t="shared" si="562"/>
        <v>-49.976982010293852</v>
      </c>
      <c r="IX20">
        <f t="shared" si="562"/>
        <v>-49.142181836403502</v>
      </c>
      <c r="IY20">
        <f t="shared" si="562"/>
        <v>-48.33481196707524</v>
      </c>
      <c r="IZ20">
        <f t="shared" si="562"/>
        <v>-47.553542276172578</v>
      </c>
      <c r="JA20">
        <f t="shared" si="562"/>
        <v>-46.797127268677833</v>
      </c>
      <c r="JB20">
        <f t="shared" si="562"/>
        <v>-46.06439945511719</v>
      </c>
      <c r="JC20">
        <f t="shared" si="562"/>
        <v>-45.354263338831302</v>
      </c>
      <c r="JD20">
        <f t="shared" si="562"/>
        <v>-44.665689950961337</v>
      </c>
      <c r="JE20">
        <f t="shared" si="562"/>
        <v>-43.99771187581274</v>
      </c>
      <c r="JF20">
        <f t="shared" si="562"/>
        <v>-43.349418716017666</v>
      </c>
      <c r="JG20">
        <f t="shared" si="562"/>
        <v>-42.719952952792646</v>
      </c>
      <c r="JH20">
        <f t="shared" si="562"/>
        <v>-42.108506161706835</v>
      </c>
      <c r="JI20">
        <f t="shared" si="562"/>
        <v>-41.514315548844621</v>
      </c>
      <c r="JJ20">
        <f t="shared" si="562"/>
        <v>-40.936660776155563</v>
      </c>
      <c r="JK20">
        <f t="shared" si="562"/>
        <v>-40.374861048210747</v>
      </c>
      <c r="JL20">
        <f t="shared" si="562"/>
        <v>-39.828272435593327</v>
      </c>
      <c r="JM20">
        <f t="shared" si="562"/>
        <v>-39.296285412798333</v>
      </c>
      <c r="JN20">
        <f t="shared" si="562"/>
        <v>-38.77832259084942</v>
      </c>
      <c r="JO20">
        <f t="shared" si="562"/>
        <v>-38.27383662690066</v>
      </c>
      <c r="JP20">
        <f t="shared" si="562"/>
        <v>-37.782308294912781</v>
      </c>
      <c r="JQ20">
        <f t="shared" si="562"/>
        <v>-37.303244703107431</v>
      </c>
      <c r="JR20">
        <f t="shared" si="562"/>
        <v>-36.836177645335042</v>
      </c>
      <c r="JS20">
        <f t="shared" si="562"/>
        <v>-36.380662074764416</v>
      </c>
      <c r="JT20">
        <f t="shared" si="562"/>
        <v>-35.936274689434988</v>
      </c>
      <c r="JU20">
        <f t="shared" si="562"/>
        <v>-35.502612620222457</v>
      </c>
      <c r="JV20">
        <f t="shared" si="562"/>
        <v>-35.079292212669756</v>
      </c>
      <c r="JW20">
        <f t="shared" si="562"/>
        <v>-34.665947894941198</v>
      </c>
      <c r="JX20">
        <f t="shared" si="562"/>
        <v>-34.26223112487888</v>
      </c>
      <c r="JY20">
        <f t="shared" si="562"/>
        <v>-33.867809409787093</v>
      </c>
      <c r="JZ20">
        <f t="shared" si="562"/>
        <v>-33.482365393150729</v>
      </c>
      <c r="KA20">
        <f t="shared" si="562"/>
        <v>-33.105596003015464</v>
      </c>
      <c r="KB20">
        <f t="shared" si="562"/>
        <v>-32.737211657226517</v>
      </c>
      <c r="KC20">
        <f t="shared" si="562"/>
        <v>-32.376935521146024</v>
      </c>
      <c r="KD20">
        <f t="shared" si="562"/>
        <v>-32.024502813850198</v>
      </c>
      <c r="KE20">
        <f t="shared" si="562"/>
        <v>-31.679660159152078</v>
      </c>
      <c r="KF20">
        <f t="shared" si="562"/>
        <v>-31.342164978107068</v>
      </c>
      <c r="KG20">
        <f t="shared" si="562"/>
        <v>-31.0117849199403</v>
      </c>
      <c r="KH20">
        <f t="shared" si="562"/>
        <v>-30.688297328590405</v>
      </c>
      <c r="KI20">
        <f t="shared" si="562"/>
        <v>-30.371488742295895</v>
      </c>
      <c r="KJ20">
        <f t="shared" si="562"/>
        <v>-30.061154423860717</v>
      </c>
      <c r="KK20">
        <f t="shared" si="562"/>
        <v>-29.757097919426876</v>
      </c>
      <c r="KL20">
        <f t="shared" si="562"/>
        <v>-29.459130643755966</v>
      </c>
      <c r="KM20">
        <f t="shared" si="562"/>
        <v>-29.167071490179911</v>
      </c>
      <c r="KN20">
        <f t="shared" si="562"/>
        <v>-28.880746463525746</v>
      </c>
      <c r="KO20">
        <f t="shared" ref="KO20:LJ20" si="563">$C$8/KO18</f>
        <v>-28.599988334451062</v>
      </c>
      <c r="KP20">
        <f t="shared" si="563"/>
        <v>-28.324636313747174</v>
      </c>
      <c r="KQ20">
        <f t="shared" si="563"/>
        <v>-28.054535745277139</v>
      </c>
      <c r="KR20">
        <f t="shared" si="563"/>
        <v>-27.789537816316489</v>
      </c>
      <c r="KS20">
        <f t="shared" si="563"/>
        <v>-27.529499284156735</v>
      </c>
      <c r="KT20">
        <f t="shared" si="563"/>
        <v>-27.274282217916305</v>
      </c>
      <c r="KU20">
        <f t="shared" si="563"/>
        <v>-27.023753754581076</v>
      </c>
      <c r="KV20">
        <f t="shared" si="563"/>
        <v>-26.777785868367918</v>
      </c>
      <c r="KW20">
        <f t="shared" si="563"/>
        <v>-26.53625515257</v>
      </c>
      <c r="KX20">
        <f t="shared" si="563"/>
        <v>-26.299042613102866</v>
      </c>
      <c r="KY20">
        <f t="shared" si="563"/>
        <v>-26.066033473025584</v>
      </c>
      <c r="KZ20">
        <f t="shared" si="563"/>
        <v>-25.837116987362261</v>
      </c>
      <c r="LA20">
        <f t="shared" si="563"/>
        <v>-25.612186267596254</v>
      </c>
      <c r="LB20">
        <f t="shared" si="563"/>
        <v>-25.391138115252652</v>
      </c>
      <c r="LC20">
        <f t="shared" si="563"/>
        <v>-25.173872864024737</v>
      </c>
      <c r="LD20">
        <f t="shared" si="563"/>
        <v>-24.960294229936956</v>
      </c>
      <c r="LE20">
        <f t="shared" si="563"/>
        <v>-24.750309169071141</v>
      </c>
      <c r="LF20">
        <f t="shared" si="563"/>
        <v>-24.543827742414337</v>
      </c>
      <c r="LG20">
        <f t="shared" si="563"/>
        <v>-24.340762987415747</v>
      </c>
      <c r="LH20">
        <f t="shared" si="563"/>
        <v>-24.141030795867458</v>
      </c>
      <c r="LI20">
        <f t="shared" si="563"/>
        <v>-23.944549797748618</v>
      </c>
      <c r="LJ20">
        <f t="shared" si="563"/>
        <v>-23.751241250696147</v>
      </c>
      <c r="LK20">
        <f t="shared" ref="LK20:NP20" si="564">$C$8/LK18</f>
        <v>-23.561028934786449</v>
      </c>
      <c r="LL20">
        <f t="shared" si="564"/>
        <v>-23.373839052332858</v>
      </c>
      <c r="LM20">
        <f t="shared" si="564"/>
        <v>-23.189600132421983</v>
      </c>
      <c r="LN20">
        <f t="shared" si="564"/>
        <v>-23.008242939929612</v>
      </c>
      <c r="LO20">
        <f t="shared" si="564"/>
        <v>-22.829700388772764</v>
      </c>
      <c r="LP20">
        <f t="shared" si="564"/>
        <v>-22.653907459169613</v>
      </c>
      <c r="LQ20">
        <f t="shared" si="564"/>
        <v>-22.480801118692874</v>
      </c>
      <c r="LR20">
        <f t="shared" si="564"/>
        <v>-22.310320246915303</v>
      </c>
      <c r="LS20">
        <f t="shared" si="564"/>
        <v>-22.142405563458045</v>
      </c>
      <c r="LT20">
        <f t="shared" si="564"/>
        <v>-21.976999559263898</v>
      </c>
      <c r="LU20">
        <f t="shared" si="564"/>
        <v>-21.814046430928101</v>
      </c>
      <c r="LV20">
        <f t="shared" si="564"/>
        <v>-21.653492017929153</v>
      </c>
      <c r="LW20">
        <f t="shared" si="564"/>
        <v>-21.495283742611299</v>
      </c>
      <c r="LX20">
        <f t="shared" si="564"/>
        <v>-21.339370552778988</v>
      </c>
      <c r="LY20">
        <f t="shared" si="564"/>
        <v>-21.185702866771663</v>
      </c>
      <c r="LZ20">
        <f t="shared" si="564"/>
        <v>-21.034232520894712</v>
      </c>
      <c r="MA20">
        <f t="shared" si="564"/>
        <v>-20.884912719089503</v>
      </c>
      <c r="MB20">
        <f t="shared" si="564"/>
        <v>-20.737697984732044</v>
      </c>
      <c r="MC20">
        <f t="shared" si="564"/>
        <v>-20.592544114455968</v>
      </c>
      <c r="MD20">
        <f t="shared" si="564"/>
        <v>-20.449408133901319</v>
      </c>
      <c r="ME20">
        <f t="shared" si="564"/>
        <v>-20.308248255296107</v>
      </c>
      <c r="MF20">
        <f t="shared" si="564"/>
        <v>-20.169023836782692</v>
      </c>
      <c r="MG20">
        <f t="shared" si="564"/>
        <v>-20.031695343405811</v>
      </c>
      <c r="MH20">
        <f t="shared" si="564"/>
        <v>-19.896224309683575</v>
      </c>
      <c r="MI20">
        <f t="shared" si="564"/>
        <v>-19.762573303687059</v>
      </c>
      <c r="MJ20">
        <f t="shared" si="564"/>
        <v>-19.630705892557945</v>
      </c>
      <c r="MK20">
        <f t="shared" si="564"/>
        <v>-19.500586609397558</v>
      </c>
      <c r="ML20">
        <f t="shared" si="564"/>
        <v>-19.372180921464054</v>
      </c>
      <c r="MM20">
        <f t="shared" si="564"/>
        <v>-19.245455199617847</v>
      </c>
      <c r="MN20">
        <f t="shared" si="564"/>
        <v>-19.120376688958526</v>
      </c>
      <c r="MO20">
        <f t="shared" si="564"/>
        <v>-18.996913480599364</v>
      </c>
      <c r="MP20">
        <f t="shared" si="564"/>
        <v>-18.87503448452836</v>
      </c>
      <c r="MQ20">
        <f t="shared" si="564"/>
        <v>-18.754709403507313</v>
      </c>
      <c r="MR20">
        <f t="shared" si="564"/>
        <v>-18.635908707962916</v>
      </c>
      <c r="MS20">
        <f t="shared" si="564"/>
        <v>-18.51860361182613</v>
      </c>
      <c r="MT20">
        <f t="shared" si="564"/>
        <v>-18.402766049278348</v>
      </c>
      <c r="MU20">
        <f t="shared" si="564"/>
        <v>-18.288368652364884</v>
      </c>
      <c r="MV20">
        <f t="shared" si="564"/>
        <v>-18.175384729438253</v>
      </c>
      <c r="MW20">
        <f t="shared" si="564"/>
        <v>-18.063788244395624</v>
      </c>
      <c r="MX20">
        <f t="shared" si="564"/>
        <v>-17.953553796676463</v>
      </c>
      <c r="MY20">
        <f t="shared" si="564"/>
        <v>-17.844656601988159</v>
      </c>
      <c r="MZ20">
        <f t="shared" si="564"/>
        <v>-17.737072473728844</v>
      </c>
      <c r="NA20">
        <f t="shared" si="564"/>
        <v>-17.630777805078189</v>
      </c>
      <c r="NB20">
        <f t="shared" si="564"/>
        <v>-17.525749551728346</v>
      </c>
      <c r="NC20">
        <f t="shared" si="564"/>
        <v>-17.421965215228447</v>
      </c>
      <c r="ND20">
        <f t="shared" si="564"/>
        <v>-17.319402826917425</v>
      </c>
      <c r="NE20">
        <f t="shared" si="564"/>
        <v>-17.218040932421019</v>
      </c>
      <c r="NF20">
        <f t="shared" si="564"/>
        <v>-17.117858576690011</v>
      </c>
      <c r="NG20">
        <f t="shared" si="564"/>
        <v>-17.018835289557767</v>
      </c>
      <c r="NH20">
        <f t="shared" si="564"/>
        <v>-16.920951071796157</v>
      </c>
      <c r="NI20">
        <f t="shared" si="564"/>
        <v>-16.824186381649955</v>
      </c>
      <c r="NJ20">
        <f t="shared" si="564"/>
        <v>-16.728522121830604</v>
      </c>
      <c r="NK20">
        <f t="shared" si="564"/>
        <v>-16.633939626951229</v>
      </c>
      <c r="NL20">
        <f t="shared" si="564"/>
        <v>-16.540420651385489</v>
      </c>
      <c r="NM20">
        <f t="shared" si="564"/>
        <v>-16.447947357533714</v>
      </c>
      <c r="NN20">
        <f t="shared" si="564"/>
        <v>-16.356502304480436</v>
      </c>
      <c r="NO20">
        <f t="shared" si="564"/>
        <v>-16.266068437028217</v>
      </c>
      <c r="NP20">
        <f t="shared" si="564"/>
        <v>-16.176629075093242</v>
      </c>
      <c r="NQ20">
        <f t="shared" ref="NQ20:OL20" si="565">$C$8/NQ18</f>
        <v>-16.088167903448863</v>
      </c>
      <c r="NR20">
        <f t="shared" si="565"/>
        <v>-16.000668961803818</v>
      </c>
      <c r="NS20">
        <f t="shared" si="565"/>
        <v>-15.914116635202513</v>
      </c>
      <c r="NT20">
        <f t="shared" si="565"/>
        <v>-15.828495644735122</v>
      </c>
      <c r="NU20">
        <f t="shared" si="565"/>
        <v>-15.743791038546041</v>
      </c>
      <c r="NV20">
        <f t="shared" si="565"/>
        <v>-15.659988183129464</v>
      </c>
      <c r="NW20">
        <f t="shared" si="565"/>
        <v>-15.577072754901508</v>
      </c>
      <c r="NX20">
        <f t="shared" si="565"/>
        <v>-15.495030732038654</v>
      </c>
      <c r="NY20">
        <f t="shared" si="565"/>
        <v>-15.413848386572761</v>
      </c>
      <c r="NZ20">
        <f t="shared" si="565"/>
        <v>-15.333512276733275</v>
      </c>
      <c r="OA20">
        <f t="shared" si="565"/>
        <v>-15.254009239527671</v>
      </c>
      <c r="OB20">
        <f t="shared" si="565"/>
        <v>-15.175326383551523</v>
      </c>
      <c r="OC20">
        <f t="shared" si="565"/>
        <v>-15.097451082019958</v>
      </c>
      <c r="OD20">
        <f t="shared" si="565"/>
        <v>-15.020370966012566</v>
      </c>
      <c r="OE20">
        <f t="shared" si="565"/>
        <v>-14.9440739179242</v>
      </c>
      <c r="OF20">
        <f t="shared" si="565"/>
        <v>-14.868548065114362</v>
      </c>
      <c r="OG20">
        <f t="shared" si="565"/>
        <v>-14.793781773748201</v>
      </c>
      <c r="OH20">
        <f t="shared" si="565"/>
        <v>-14.719763642822395</v>
      </c>
      <c r="OI20">
        <f t="shared" si="565"/>
        <v>-14.646482498369487</v>
      </c>
      <c r="OJ20">
        <f t="shared" si="565"/>
        <v>-14.573927387834482</v>
      </c>
      <c r="OK20">
        <f t="shared" si="565"/>
        <v>-14.502087574617772</v>
      </c>
      <c r="OL20">
        <f t="shared" si="565"/>
        <v>-14.430952532778644</v>
      </c>
    </row>
    <row r="21" spans="1:402" x14ac:dyDescent="0.2">
      <c r="B21" t="s">
        <v>21</v>
      </c>
      <c r="C21">
        <f>$G$4-POWER(C15,2)/($G$2+$G$3)</f>
        <v>3.442695121951278E-3</v>
      </c>
      <c r="D21">
        <f>$G$4-POWER(D15,2)/($G$2+$G$3)</f>
        <v>8.8021902305220889E-2</v>
      </c>
      <c r="E21">
        <f t="shared" ref="E21:BP21" si="566">$G$4-POWER(E15,2)/($G$2+$G$3)</f>
        <v>0.1708108707599596</v>
      </c>
      <c r="F21">
        <f t="shared" si="566"/>
        <v>0.25177737050038695</v>
      </c>
      <c r="G21">
        <f t="shared" si="566"/>
        <v>0.33088903953406357</v>
      </c>
      <c r="H21">
        <f t="shared" si="566"/>
        <v>0.40811334285076972</v>
      </c>
      <c r="I21">
        <f t="shared" si="566"/>
        <v>0.48341753105179719</v>
      </c>
      <c r="J21">
        <f t="shared" si="566"/>
        <v>0.55676859863853756</v>
      </c>
      <c r="K21">
        <f t="shared" si="566"/>
        <v>0.62813324197851661</v>
      </c>
      <c r="L21">
        <f t="shared" si="566"/>
        <v>0.69747781696635824</v>
      </c>
      <c r="M21">
        <f t="shared" si="566"/>
        <v>0.76476829639654509</v>
      </c>
      <c r="N21">
        <f t="shared" si="566"/>
        <v>0.829970227064316</v>
      </c>
      <c r="O21">
        <f t="shared" si="566"/>
        <v>0.89304868661057046</v>
      </c>
      <c r="P21">
        <f t="shared" si="566"/>
        <v>0.9539682401262799</v>
      </c>
      <c r="Q21">
        <f t="shared" si="566"/>
        <v>1.0126928965315989</v>
      </c>
      <c r="R21">
        <f t="shared" si="566"/>
        <v>1.0691860647446729</v>
      </c>
      <c r="S21">
        <f t="shared" si="566"/>
        <v>1.1234105096550264</v>
      </c>
      <c r="T21">
        <f t="shared" si="566"/>
        <v>1.175328307916395</v>
      </c>
      <c r="U21">
        <f t="shared" si="566"/>
        <v>1.2249008035739699</v>
      </c>
      <c r="V21">
        <f t="shared" si="566"/>
        <v>1.2720885635412149</v>
      </c>
      <c r="W21">
        <f t="shared" si="566"/>
        <v>1.3168513329417344</v>
      </c>
      <c r="X21">
        <f t="shared" si="566"/>
        <v>1.3591479903320964</v>
      </c>
      <c r="Y21">
        <f t="shared" si="566"/>
        <v>1.3989365028220848</v>
      </c>
      <c r="Z21">
        <f t="shared" si="566"/>
        <v>1.4361738811095193</v>
      </c>
      <c r="AA21">
        <f t="shared" si="566"/>
        <v>1.4708161344476141</v>
      </c>
      <c r="AB21">
        <f t="shared" si="566"/>
        <v>1.5028182255637881</v>
      </c>
      <c r="AC21">
        <f t="shared" si="566"/>
        <v>1.5321340255499445</v>
      </c>
      <c r="AD21">
        <f t="shared" si="566"/>
        <v>1.558716268745473</v>
      </c>
      <c r="AE21">
        <f t="shared" si="566"/>
        <v>1.5825165076356309</v>
      </c>
      <c r="AF21">
        <f t="shared" si="566"/>
        <v>1.6034850677895025</v>
      </c>
      <c r="AG21">
        <f t="shared" si="566"/>
        <v>1.6215710028634622</v>
      </c>
      <c r="AH21">
        <f t="shared" si="566"/>
        <v>1.6367220496979344</v>
      </c>
      <c r="AI21">
        <f t="shared" si="566"/>
        <v>1.6488845835373027</v>
      </c>
      <c r="AJ21">
        <f t="shared" si="566"/>
        <v>1.6580035734050442</v>
      </c>
      <c r="AK21">
        <f t="shared" si="566"/>
        <v>1.6640225376685727</v>
      </c>
      <c r="AL21">
        <f t="shared" si="566"/>
        <v>1.6668834998308553</v>
      </c>
      <c r="AM21">
        <f t="shared" si="566"/>
        <v>1.6667353780487806</v>
      </c>
      <c r="AN21">
        <f t="shared" si="566"/>
        <v>1.6667353780487806</v>
      </c>
      <c r="AO21">
        <f t="shared" si="566"/>
        <v>1.6667353780487806</v>
      </c>
      <c r="AP21">
        <f t="shared" si="566"/>
        <v>1.6667353780487806</v>
      </c>
      <c r="AQ21">
        <f t="shared" si="566"/>
        <v>1.6667353780487806</v>
      </c>
      <c r="AR21">
        <f t="shared" si="566"/>
        <v>1.6667353780487806</v>
      </c>
      <c r="AS21">
        <f t="shared" si="566"/>
        <v>1.6667353780487806</v>
      </c>
      <c r="AT21">
        <f t="shared" si="566"/>
        <v>1.6667353780487806</v>
      </c>
      <c r="AU21">
        <f t="shared" si="566"/>
        <v>1.6667353780487806</v>
      </c>
      <c r="AV21">
        <f t="shared" si="566"/>
        <v>1.6667353780487806</v>
      </c>
      <c r="AW21">
        <f t="shared" si="566"/>
        <v>1.6667353780487806</v>
      </c>
      <c r="AX21">
        <f t="shared" si="566"/>
        <v>1.6667353780487806</v>
      </c>
      <c r="AY21">
        <f t="shared" si="566"/>
        <v>1.6667353780487806</v>
      </c>
      <c r="AZ21">
        <f t="shared" si="566"/>
        <v>1.6667353780487806</v>
      </c>
      <c r="BA21">
        <f t="shared" si="566"/>
        <v>1.6667353780487806</v>
      </c>
      <c r="BB21">
        <f t="shared" si="566"/>
        <v>1.6667353780487806</v>
      </c>
      <c r="BC21">
        <f t="shared" si="566"/>
        <v>1.6667353780487806</v>
      </c>
      <c r="BD21">
        <f t="shared" si="566"/>
        <v>1.6667353780487806</v>
      </c>
      <c r="BE21">
        <f t="shared" si="566"/>
        <v>1.6667353780487806</v>
      </c>
      <c r="BF21">
        <f t="shared" si="566"/>
        <v>1.6667353780487806</v>
      </c>
      <c r="BG21">
        <f t="shared" si="566"/>
        <v>1.6667353780487806</v>
      </c>
      <c r="BH21">
        <f t="shared" si="566"/>
        <v>1.6667353780487806</v>
      </c>
      <c r="BI21">
        <f t="shared" si="566"/>
        <v>1.6667353780487806</v>
      </c>
      <c r="BJ21">
        <f t="shared" si="566"/>
        <v>1.6667353780487806</v>
      </c>
      <c r="BK21">
        <f t="shared" si="566"/>
        <v>1.6667353780487806</v>
      </c>
      <c r="BL21">
        <f t="shared" si="566"/>
        <v>1.6667353780487806</v>
      </c>
      <c r="BM21">
        <f t="shared" si="566"/>
        <v>1.6667353780487806</v>
      </c>
      <c r="BN21">
        <f t="shared" si="566"/>
        <v>1.6667353780487806</v>
      </c>
      <c r="BO21">
        <f t="shared" si="566"/>
        <v>1.6667353780487806</v>
      </c>
      <c r="BP21">
        <f t="shared" si="566"/>
        <v>1.6667353780487806</v>
      </c>
      <c r="BQ21">
        <f t="shared" ref="BQ21:EB21" si="567">$G$4-POWER(BQ15,2)/($G$2+$G$3)</f>
        <v>1.6667353780487806</v>
      </c>
      <c r="BR21">
        <f t="shared" si="567"/>
        <v>1.6667353780487806</v>
      </c>
      <c r="BS21">
        <f t="shared" si="567"/>
        <v>1.6667353780487806</v>
      </c>
      <c r="BT21">
        <f t="shared" si="567"/>
        <v>1.6667353780487806</v>
      </c>
      <c r="BU21">
        <f t="shared" si="567"/>
        <v>1.6667353780487806</v>
      </c>
      <c r="BV21">
        <f t="shared" si="567"/>
        <v>1.6667353780487806</v>
      </c>
      <c r="BW21">
        <f t="shared" si="567"/>
        <v>1.6667353780487806</v>
      </c>
      <c r="BX21">
        <f t="shared" si="567"/>
        <v>1.6667353780487806</v>
      </c>
      <c r="BY21">
        <f t="shared" si="567"/>
        <v>1.6667353780487806</v>
      </c>
      <c r="BZ21">
        <f t="shared" si="567"/>
        <v>1.6667353780487806</v>
      </c>
      <c r="CA21">
        <f t="shared" si="567"/>
        <v>1.6667353780487806</v>
      </c>
      <c r="CB21">
        <f t="shared" si="567"/>
        <v>1.6667353780487806</v>
      </c>
      <c r="CC21">
        <f t="shared" si="567"/>
        <v>1.6667353780487806</v>
      </c>
      <c r="CD21">
        <f t="shared" si="567"/>
        <v>1.6667353780487806</v>
      </c>
      <c r="CE21">
        <f t="shared" si="567"/>
        <v>1.6667353780487806</v>
      </c>
      <c r="CF21">
        <f t="shared" si="567"/>
        <v>1.6667353780487806</v>
      </c>
      <c r="CG21">
        <f t="shared" si="567"/>
        <v>1.6667353780487806</v>
      </c>
      <c r="CH21">
        <f t="shared" si="567"/>
        <v>1.6667353780487806</v>
      </c>
      <c r="CI21">
        <f t="shared" si="567"/>
        <v>1.6667353780487806</v>
      </c>
      <c r="CJ21">
        <f t="shared" si="567"/>
        <v>1.6667353780487806</v>
      </c>
      <c r="CK21">
        <f t="shared" si="567"/>
        <v>1.6667353780487806</v>
      </c>
      <c r="CL21">
        <f t="shared" si="567"/>
        <v>1.6667353780487806</v>
      </c>
      <c r="CM21">
        <f t="shared" si="567"/>
        <v>1.6667353780487806</v>
      </c>
      <c r="CN21">
        <f t="shared" si="567"/>
        <v>1.6667353780487806</v>
      </c>
      <c r="CO21">
        <f t="shared" si="567"/>
        <v>1.6667353780487806</v>
      </c>
      <c r="CP21">
        <f t="shared" si="567"/>
        <v>1.6667353780487806</v>
      </c>
      <c r="CQ21">
        <f t="shared" si="567"/>
        <v>1.6667353780487806</v>
      </c>
      <c r="CR21">
        <f t="shared" si="567"/>
        <v>1.6667353780487806</v>
      </c>
      <c r="CS21">
        <f t="shared" si="567"/>
        <v>1.6667353780487806</v>
      </c>
      <c r="CT21">
        <f t="shared" si="567"/>
        <v>1.6667353780487806</v>
      </c>
      <c r="CU21">
        <f t="shared" si="567"/>
        <v>1.6667353780487806</v>
      </c>
      <c r="CV21">
        <f t="shared" si="567"/>
        <v>1.6667353780487806</v>
      </c>
      <c r="CW21">
        <f t="shared" si="567"/>
        <v>1.6667353780487806</v>
      </c>
      <c r="CX21">
        <f t="shared" si="567"/>
        <v>1.6667353780487806</v>
      </c>
      <c r="CY21">
        <f t="shared" si="567"/>
        <v>1.6667353780487806</v>
      </c>
      <c r="CZ21">
        <f t="shared" si="567"/>
        <v>1.6667353780487806</v>
      </c>
      <c r="DA21">
        <f t="shared" si="567"/>
        <v>1.6667353780487806</v>
      </c>
      <c r="DB21">
        <f t="shared" si="567"/>
        <v>1.6667353780487806</v>
      </c>
      <c r="DC21">
        <f t="shared" si="567"/>
        <v>1.6667353780487806</v>
      </c>
      <c r="DD21">
        <f t="shared" si="567"/>
        <v>1.6667353780487806</v>
      </c>
      <c r="DE21">
        <f t="shared" si="567"/>
        <v>1.6667353780487806</v>
      </c>
      <c r="DF21">
        <f t="shared" si="567"/>
        <v>1.6667353780487806</v>
      </c>
      <c r="DG21">
        <f t="shared" si="567"/>
        <v>1.6667353780487806</v>
      </c>
      <c r="DH21">
        <f t="shared" si="567"/>
        <v>1.6667353780487806</v>
      </c>
      <c r="DI21">
        <f t="shared" si="567"/>
        <v>1.6667353780487806</v>
      </c>
      <c r="DJ21">
        <f t="shared" si="567"/>
        <v>1.6667353780487806</v>
      </c>
      <c r="DK21">
        <f t="shared" si="567"/>
        <v>1.6667353780487806</v>
      </c>
      <c r="DL21">
        <f t="shared" si="567"/>
        <v>1.6667353780487806</v>
      </c>
      <c r="DM21">
        <f t="shared" si="567"/>
        <v>1.6667353780487806</v>
      </c>
      <c r="DN21">
        <f t="shared" si="567"/>
        <v>1.6667353780487806</v>
      </c>
      <c r="DO21">
        <f t="shared" si="567"/>
        <v>1.6667353780487806</v>
      </c>
      <c r="DP21">
        <f t="shared" si="567"/>
        <v>1.6667353780487806</v>
      </c>
      <c r="DQ21">
        <f t="shared" si="567"/>
        <v>1.6667353780487806</v>
      </c>
      <c r="DR21">
        <f t="shared" si="567"/>
        <v>1.6667353780487806</v>
      </c>
      <c r="DS21">
        <f t="shared" si="567"/>
        <v>1.6667353780487806</v>
      </c>
      <c r="DT21">
        <f t="shared" si="567"/>
        <v>1.6667353780487806</v>
      </c>
      <c r="DU21">
        <f t="shared" si="567"/>
        <v>1.6667353780487806</v>
      </c>
      <c r="DV21">
        <f t="shared" si="567"/>
        <v>1.6667353780487806</v>
      </c>
      <c r="DW21">
        <f t="shared" si="567"/>
        <v>1.6667353780487806</v>
      </c>
      <c r="DX21">
        <f t="shared" si="567"/>
        <v>1.6667353780487806</v>
      </c>
      <c r="DY21">
        <f t="shared" si="567"/>
        <v>1.6667353780487806</v>
      </c>
      <c r="DZ21">
        <f t="shared" si="567"/>
        <v>1.6667353780487806</v>
      </c>
      <c r="EA21">
        <f t="shared" si="567"/>
        <v>1.6667353780487806</v>
      </c>
      <c r="EB21">
        <f t="shared" si="567"/>
        <v>1.6667353780487806</v>
      </c>
      <c r="EC21">
        <f t="shared" ref="EC21:EL21" si="568">$G$4-POWER(EC15,2)/($G$2+$G$3)</f>
        <v>1.6667353780487806</v>
      </c>
      <c r="ED21">
        <f t="shared" si="568"/>
        <v>1.6667353780487806</v>
      </c>
      <c r="EE21">
        <f t="shared" si="568"/>
        <v>1.6667353780487806</v>
      </c>
      <c r="EF21">
        <f t="shared" si="568"/>
        <v>1.6667353780487806</v>
      </c>
      <c r="EG21">
        <f t="shared" si="568"/>
        <v>1.6667353780487806</v>
      </c>
      <c r="EH21">
        <f t="shared" si="568"/>
        <v>1.6667353780487806</v>
      </c>
      <c r="EI21">
        <f t="shared" si="568"/>
        <v>1.6667353780487806</v>
      </c>
      <c r="EJ21">
        <f t="shared" si="568"/>
        <v>1.6667353780487806</v>
      </c>
      <c r="EK21">
        <f t="shared" si="568"/>
        <v>1.6667353780487806</v>
      </c>
      <c r="EL21">
        <f t="shared" si="568"/>
        <v>1.6667353780487806</v>
      </c>
      <c r="EM21">
        <f t="shared" ref="EM21:FB21" si="569">$G$4-POWER(EM15,2)/($G$2+$G$3)</f>
        <v>1.6667353780487806</v>
      </c>
      <c r="EN21">
        <f t="shared" si="569"/>
        <v>1.6667353780487806</v>
      </c>
      <c r="EO21">
        <f t="shared" si="569"/>
        <v>1.6667353780487806</v>
      </c>
      <c r="EP21">
        <f t="shared" si="569"/>
        <v>1.6667353780487806</v>
      </c>
      <c r="EQ21">
        <f t="shared" si="569"/>
        <v>1.6667353780487806</v>
      </c>
      <c r="ER21">
        <f t="shared" si="569"/>
        <v>1.6667353780487806</v>
      </c>
      <c r="ES21">
        <f t="shared" si="569"/>
        <v>1.6667353780487806</v>
      </c>
      <c r="ET21">
        <f t="shared" si="569"/>
        <v>1.6667353780487806</v>
      </c>
      <c r="EU21">
        <f t="shared" si="569"/>
        <v>1.6667353780487806</v>
      </c>
      <c r="EV21">
        <f t="shared" si="569"/>
        <v>1.6667353780487806</v>
      </c>
      <c r="EW21">
        <f t="shared" si="569"/>
        <v>1.6667353780487806</v>
      </c>
      <c r="EX21">
        <f t="shared" si="569"/>
        <v>1.6667353780487806</v>
      </c>
      <c r="EY21">
        <f t="shared" si="569"/>
        <v>1.6667353780487806</v>
      </c>
      <c r="EZ21">
        <f t="shared" si="569"/>
        <v>1.6667353780487806</v>
      </c>
      <c r="FA21">
        <f t="shared" si="569"/>
        <v>1.6667353780487806</v>
      </c>
      <c r="FB21">
        <f t="shared" si="569"/>
        <v>1.6667353780487806</v>
      </c>
      <c r="FC21">
        <f t="shared" ref="FC21:FR21" si="570">$G$4-POWER(FC15,2)/($G$2+$G$3)</f>
        <v>1.6667353780487806</v>
      </c>
      <c r="FD21">
        <f t="shared" si="570"/>
        <v>1.6667353780487806</v>
      </c>
      <c r="FE21">
        <f t="shared" si="570"/>
        <v>1.6667353780487806</v>
      </c>
      <c r="FF21">
        <f t="shared" si="570"/>
        <v>1.6667353780487806</v>
      </c>
      <c r="FG21">
        <f t="shared" si="570"/>
        <v>1.6667353780487806</v>
      </c>
      <c r="FH21">
        <f t="shared" si="570"/>
        <v>1.6667353780487806</v>
      </c>
      <c r="FI21">
        <f t="shared" si="570"/>
        <v>1.6667353780487806</v>
      </c>
      <c r="FJ21">
        <f t="shared" si="570"/>
        <v>1.6667353780487806</v>
      </c>
      <c r="FK21">
        <f t="shared" si="570"/>
        <v>1.6667353780487806</v>
      </c>
      <c r="FL21">
        <f t="shared" si="570"/>
        <v>1.6667353780487806</v>
      </c>
      <c r="FM21">
        <f t="shared" si="570"/>
        <v>1.6667353780487806</v>
      </c>
      <c r="FN21">
        <f t="shared" si="570"/>
        <v>1.6667353780487806</v>
      </c>
      <c r="FO21">
        <f t="shared" si="570"/>
        <v>1.6667353780487806</v>
      </c>
      <c r="FP21">
        <f t="shared" si="570"/>
        <v>1.6667353780487806</v>
      </c>
      <c r="FQ21">
        <f t="shared" si="570"/>
        <v>1.6667353780487806</v>
      </c>
      <c r="FR21">
        <f t="shared" si="570"/>
        <v>1.6667353780487806</v>
      </c>
      <c r="FS21">
        <f t="shared" ref="FS21:GK21" si="571">$G$4-POWER(FS15,2)/($G$2+$G$3)</f>
        <v>1.6667353780487806</v>
      </c>
      <c r="FT21">
        <f t="shared" si="571"/>
        <v>1.6667353780487806</v>
      </c>
      <c r="FU21">
        <f t="shared" si="571"/>
        <v>1.6667353780487806</v>
      </c>
      <c r="FV21">
        <f t="shared" si="571"/>
        <v>1.6667353780487806</v>
      </c>
      <c r="FW21">
        <f t="shared" si="571"/>
        <v>1.6667353780487806</v>
      </c>
      <c r="FX21">
        <f t="shared" si="571"/>
        <v>1.6667353780487806</v>
      </c>
      <c r="FY21">
        <f t="shared" si="571"/>
        <v>1.6667353780487806</v>
      </c>
      <c r="FZ21">
        <f t="shared" si="571"/>
        <v>1.6667353780487806</v>
      </c>
      <c r="GA21">
        <f t="shared" si="571"/>
        <v>1.6667353780487806</v>
      </c>
      <c r="GB21">
        <f t="shared" si="571"/>
        <v>1.6667353780487806</v>
      </c>
      <c r="GC21">
        <f t="shared" si="571"/>
        <v>1.6667353780487806</v>
      </c>
      <c r="GD21">
        <f t="shared" si="571"/>
        <v>1.6667353780487806</v>
      </c>
      <c r="GE21">
        <f t="shared" si="571"/>
        <v>1.6667353780487806</v>
      </c>
      <c r="GF21">
        <f t="shared" si="571"/>
        <v>1.6667353780487806</v>
      </c>
      <c r="GG21">
        <f t="shared" si="571"/>
        <v>1.6667353780487806</v>
      </c>
      <c r="GH21">
        <f t="shared" si="571"/>
        <v>1.6667353780487806</v>
      </c>
      <c r="GI21">
        <f t="shared" si="571"/>
        <v>1.6667353780487806</v>
      </c>
      <c r="GJ21">
        <f t="shared" si="571"/>
        <v>1.6667353780487806</v>
      </c>
      <c r="GK21">
        <f t="shared" si="571"/>
        <v>1.6667353780487806</v>
      </c>
      <c r="GL21">
        <f t="shared" ref="GL21:GZ21" si="572">$G$4-POWER(GL15,2)/($G$2+$G$3)</f>
        <v>1.6667353780487806</v>
      </c>
      <c r="GM21">
        <f t="shared" si="572"/>
        <v>1.6667353780487806</v>
      </c>
      <c r="GN21">
        <f t="shared" si="572"/>
        <v>1.6667353780487806</v>
      </c>
      <c r="GO21">
        <f t="shared" si="572"/>
        <v>1.6667353780487806</v>
      </c>
      <c r="GP21">
        <f t="shared" si="572"/>
        <v>1.6667353780487806</v>
      </c>
      <c r="GQ21">
        <f t="shared" si="572"/>
        <v>1.6667353780487806</v>
      </c>
      <c r="GR21">
        <f t="shared" si="572"/>
        <v>1.6667353780487806</v>
      </c>
      <c r="GS21">
        <f t="shared" si="572"/>
        <v>1.6667353780487806</v>
      </c>
      <c r="GT21">
        <f t="shared" si="572"/>
        <v>1.6667353780487806</v>
      </c>
      <c r="GU21">
        <f t="shared" si="572"/>
        <v>1.6667353780487806</v>
      </c>
      <c r="GV21">
        <f t="shared" si="572"/>
        <v>1.6667353780487806</v>
      </c>
      <c r="GW21">
        <f t="shared" si="572"/>
        <v>1.6667353780487806</v>
      </c>
      <c r="GX21">
        <f t="shared" si="572"/>
        <v>1.6667353780487806</v>
      </c>
      <c r="GY21">
        <f t="shared" si="572"/>
        <v>1.6667353780487806</v>
      </c>
      <c r="GZ21">
        <f t="shared" si="572"/>
        <v>1.6667353780487806</v>
      </c>
      <c r="HA21">
        <f t="shared" ref="HA21:IB21" si="573">$G$4-POWER(HA15,2)/($G$2+$G$3)</f>
        <v>1.6667353780487806</v>
      </c>
      <c r="HB21">
        <f t="shared" si="573"/>
        <v>1.6667353780487806</v>
      </c>
      <c r="HC21">
        <f t="shared" si="573"/>
        <v>1.6667353780487806</v>
      </c>
      <c r="HD21">
        <f t="shared" si="573"/>
        <v>1.6667353780487806</v>
      </c>
      <c r="HE21">
        <f t="shared" si="573"/>
        <v>1.6667353780487806</v>
      </c>
      <c r="HF21">
        <f t="shared" si="573"/>
        <v>1.6667353780487806</v>
      </c>
      <c r="HG21">
        <f t="shared" si="573"/>
        <v>1.6667353780487806</v>
      </c>
      <c r="HH21">
        <f t="shared" si="573"/>
        <v>1.6667353780487806</v>
      </c>
      <c r="HI21">
        <f t="shared" si="573"/>
        <v>1.6667353780487806</v>
      </c>
      <c r="HJ21">
        <f t="shared" si="573"/>
        <v>1.6667353780487806</v>
      </c>
      <c r="HK21">
        <f t="shared" si="573"/>
        <v>1.6667353780487806</v>
      </c>
      <c r="HL21">
        <f t="shared" si="573"/>
        <v>1.6667353780487806</v>
      </c>
      <c r="HM21">
        <f t="shared" si="573"/>
        <v>1.6667353780487806</v>
      </c>
      <c r="HN21">
        <f t="shared" si="573"/>
        <v>1.6667353780487806</v>
      </c>
      <c r="HO21">
        <f t="shared" si="573"/>
        <v>1.6667353780487806</v>
      </c>
      <c r="HP21">
        <f t="shared" si="573"/>
        <v>1.6667353780487806</v>
      </c>
      <c r="HQ21">
        <f t="shared" si="573"/>
        <v>1.6667353780487806</v>
      </c>
      <c r="HR21">
        <f t="shared" si="573"/>
        <v>1.6667353780487806</v>
      </c>
      <c r="HS21">
        <f t="shared" si="573"/>
        <v>1.6667353780487806</v>
      </c>
      <c r="HT21">
        <f t="shared" si="573"/>
        <v>1.6667353780487806</v>
      </c>
      <c r="HU21">
        <f t="shared" si="573"/>
        <v>1.6667353780487806</v>
      </c>
      <c r="HV21">
        <f t="shared" si="573"/>
        <v>1.6667353780487806</v>
      </c>
      <c r="HW21">
        <f t="shared" si="573"/>
        <v>1.6667353780487806</v>
      </c>
      <c r="HX21">
        <f t="shared" si="573"/>
        <v>1.6667353780487806</v>
      </c>
      <c r="HY21">
        <f t="shared" si="573"/>
        <v>1.6667353780487806</v>
      </c>
      <c r="HZ21">
        <f t="shared" si="573"/>
        <v>1.6667353780487806</v>
      </c>
      <c r="IA21">
        <f t="shared" si="573"/>
        <v>1.6667353780487806</v>
      </c>
      <c r="IB21">
        <f t="shared" si="573"/>
        <v>1.6667353780487806</v>
      </c>
      <c r="IC21">
        <f t="shared" ref="IC21:KN21" si="574">$G$4-POWER(IC15,2)/($G$2+$G$3)</f>
        <v>1.6667353780487806</v>
      </c>
      <c r="ID21">
        <f t="shared" si="574"/>
        <v>1.6667353780487806</v>
      </c>
      <c r="IE21">
        <f t="shared" si="574"/>
        <v>1.6667353780487806</v>
      </c>
      <c r="IF21">
        <f t="shared" si="574"/>
        <v>1.6667353780487806</v>
      </c>
      <c r="IG21">
        <f t="shared" si="574"/>
        <v>1.6667353780487806</v>
      </c>
      <c r="IH21">
        <f t="shared" si="574"/>
        <v>1.6667353780487806</v>
      </c>
      <c r="II21">
        <f t="shared" si="574"/>
        <v>1.6667353780487806</v>
      </c>
      <c r="IJ21">
        <f t="shared" si="574"/>
        <v>1.6667353780487806</v>
      </c>
      <c r="IK21">
        <f t="shared" si="574"/>
        <v>1.6667353780487806</v>
      </c>
      <c r="IL21">
        <f t="shared" si="574"/>
        <v>1.6667353780487806</v>
      </c>
      <c r="IM21">
        <f t="shared" si="574"/>
        <v>1.6667353780487806</v>
      </c>
      <c r="IN21">
        <f t="shared" si="574"/>
        <v>1.6667353780487806</v>
      </c>
      <c r="IO21">
        <f t="shared" si="574"/>
        <v>1.6667353780487806</v>
      </c>
      <c r="IP21">
        <f t="shared" si="574"/>
        <v>1.6667353780487806</v>
      </c>
      <c r="IQ21">
        <f t="shared" si="574"/>
        <v>1.6667353780487806</v>
      </c>
      <c r="IR21">
        <f t="shared" si="574"/>
        <v>1.6667353780487806</v>
      </c>
      <c r="IS21">
        <f t="shared" si="574"/>
        <v>1.6667353780487806</v>
      </c>
      <c r="IT21">
        <f t="shared" si="574"/>
        <v>1.6667353780487806</v>
      </c>
      <c r="IU21">
        <f t="shared" si="574"/>
        <v>1.6667353780487806</v>
      </c>
      <c r="IV21">
        <f t="shared" si="574"/>
        <v>1.6667353780487806</v>
      </c>
      <c r="IW21">
        <f t="shared" si="574"/>
        <v>1.6667353780487806</v>
      </c>
      <c r="IX21">
        <f t="shared" si="574"/>
        <v>1.6667353780487806</v>
      </c>
      <c r="IY21">
        <f t="shared" si="574"/>
        <v>1.6667353780487806</v>
      </c>
      <c r="IZ21">
        <f t="shared" si="574"/>
        <v>1.6667353780487806</v>
      </c>
      <c r="JA21">
        <f t="shared" si="574"/>
        <v>1.6667353780487806</v>
      </c>
      <c r="JB21">
        <f t="shared" si="574"/>
        <v>1.6667353780487806</v>
      </c>
      <c r="JC21">
        <f t="shared" si="574"/>
        <v>1.6667353780487806</v>
      </c>
      <c r="JD21">
        <f t="shared" si="574"/>
        <v>1.6667353780487806</v>
      </c>
      <c r="JE21">
        <f t="shared" si="574"/>
        <v>1.6667353780487806</v>
      </c>
      <c r="JF21">
        <f t="shared" si="574"/>
        <v>1.6667353780487806</v>
      </c>
      <c r="JG21">
        <f t="shared" si="574"/>
        <v>1.6667353780487806</v>
      </c>
      <c r="JH21">
        <f t="shared" si="574"/>
        <v>1.6667353780487806</v>
      </c>
      <c r="JI21">
        <f t="shared" si="574"/>
        <v>1.6667353780487806</v>
      </c>
      <c r="JJ21">
        <f t="shared" si="574"/>
        <v>1.6667353780487806</v>
      </c>
      <c r="JK21">
        <f t="shared" si="574"/>
        <v>1.6667353780487806</v>
      </c>
      <c r="JL21">
        <f t="shared" si="574"/>
        <v>1.6667353780487806</v>
      </c>
      <c r="JM21">
        <f t="shared" si="574"/>
        <v>1.6667353780487806</v>
      </c>
      <c r="JN21">
        <f t="shared" si="574"/>
        <v>1.6667353780487806</v>
      </c>
      <c r="JO21">
        <f t="shared" si="574"/>
        <v>1.6667353780487806</v>
      </c>
      <c r="JP21">
        <f t="shared" si="574"/>
        <v>1.6667353780487806</v>
      </c>
      <c r="JQ21">
        <f t="shared" si="574"/>
        <v>1.6667353780487806</v>
      </c>
      <c r="JR21">
        <f t="shared" si="574"/>
        <v>1.6667353780487806</v>
      </c>
      <c r="JS21">
        <f t="shared" si="574"/>
        <v>1.6667353780487806</v>
      </c>
      <c r="JT21">
        <f t="shared" si="574"/>
        <v>1.6667353780487806</v>
      </c>
      <c r="JU21">
        <f t="shared" si="574"/>
        <v>1.6667353780487806</v>
      </c>
      <c r="JV21">
        <f t="shared" si="574"/>
        <v>1.6667353780487806</v>
      </c>
      <c r="JW21">
        <f t="shared" si="574"/>
        <v>1.6667353780487806</v>
      </c>
      <c r="JX21">
        <f t="shared" si="574"/>
        <v>1.6667353780487806</v>
      </c>
      <c r="JY21">
        <f t="shared" si="574"/>
        <v>1.6667353780487806</v>
      </c>
      <c r="JZ21">
        <f t="shared" si="574"/>
        <v>1.6667353780487806</v>
      </c>
      <c r="KA21">
        <f t="shared" si="574"/>
        <v>1.6667353780487806</v>
      </c>
      <c r="KB21">
        <f t="shared" si="574"/>
        <v>1.6667353780487806</v>
      </c>
      <c r="KC21">
        <f t="shared" si="574"/>
        <v>1.6667353780487806</v>
      </c>
      <c r="KD21">
        <f t="shared" si="574"/>
        <v>1.6667353780487806</v>
      </c>
      <c r="KE21">
        <f t="shared" si="574"/>
        <v>1.6667353780487806</v>
      </c>
      <c r="KF21">
        <f t="shared" si="574"/>
        <v>1.6667353780487806</v>
      </c>
      <c r="KG21">
        <f t="shared" si="574"/>
        <v>1.6667353780487806</v>
      </c>
      <c r="KH21">
        <f t="shared" si="574"/>
        <v>1.6667353780487806</v>
      </c>
      <c r="KI21">
        <f t="shared" si="574"/>
        <v>1.6667353780487806</v>
      </c>
      <c r="KJ21">
        <f t="shared" si="574"/>
        <v>1.6667353780487806</v>
      </c>
      <c r="KK21">
        <f t="shared" si="574"/>
        <v>1.6667353780487806</v>
      </c>
      <c r="KL21">
        <f t="shared" si="574"/>
        <v>1.6667353780487806</v>
      </c>
      <c r="KM21">
        <f t="shared" si="574"/>
        <v>1.6667353780487806</v>
      </c>
      <c r="KN21">
        <f t="shared" si="574"/>
        <v>1.6667353780487806</v>
      </c>
      <c r="KO21">
        <f t="shared" ref="KO21:LJ21" si="575">$G$4-POWER(KO15,2)/($G$2+$G$3)</f>
        <v>1.6667353780487806</v>
      </c>
      <c r="KP21">
        <f t="shared" si="575"/>
        <v>1.6667353780487806</v>
      </c>
      <c r="KQ21">
        <f t="shared" si="575"/>
        <v>1.6667353780487806</v>
      </c>
      <c r="KR21">
        <f t="shared" si="575"/>
        <v>1.6667353780487806</v>
      </c>
      <c r="KS21">
        <f t="shared" si="575"/>
        <v>1.6667353780487806</v>
      </c>
      <c r="KT21">
        <f t="shared" si="575"/>
        <v>1.6667353780487806</v>
      </c>
      <c r="KU21">
        <f t="shared" si="575"/>
        <v>1.6667353780487806</v>
      </c>
      <c r="KV21">
        <f t="shared" si="575"/>
        <v>1.6667353780487806</v>
      </c>
      <c r="KW21">
        <f t="shared" si="575"/>
        <v>1.6667353780487806</v>
      </c>
      <c r="KX21">
        <f t="shared" si="575"/>
        <v>1.6667353780487806</v>
      </c>
      <c r="KY21">
        <f t="shared" si="575"/>
        <v>1.6667353780487806</v>
      </c>
      <c r="KZ21">
        <f t="shared" si="575"/>
        <v>1.6667353780487806</v>
      </c>
      <c r="LA21">
        <f t="shared" si="575"/>
        <v>1.6667353780487806</v>
      </c>
      <c r="LB21">
        <f t="shared" si="575"/>
        <v>1.6667353780487806</v>
      </c>
      <c r="LC21">
        <f t="shared" si="575"/>
        <v>1.6667353780487806</v>
      </c>
      <c r="LD21">
        <f t="shared" si="575"/>
        <v>1.6667353780487806</v>
      </c>
      <c r="LE21">
        <f t="shared" si="575"/>
        <v>1.6667353780487806</v>
      </c>
      <c r="LF21">
        <f t="shared" si="575"/>
        <v>1.6667353780487806</v>
      </c>
      <c r="LG21">
        <f t="shared" si="575"/>
        <v>1.6667353780487806</v>
      </c>
      <c r="LH21">
        <f t="shared" si="575"/>
        <v>1.6667353780487806</v>
      </c>
      <c r="LI21">
        <f t="shared" si="575"/>
        <v>1.6667353780487806</v>
      </c>
      <c r="LJ21">
        <f t="shared" si="575"/>
        <v>1.6667353780487806</v>
      </c>
      <c r="LK21">
        <f t="shared" ref="LK21:NP21" si="576">$G$4-POWER(LK15,2)/($G$2+$G$3)</f>
        <v>1.6667353780487806</v>
      </c>
      <c r="LL21">
        <f t="shared" si="576"/>
        <v>1.6667353780487806</v>
      </c>
      <c r="LM21">
        <f t="shared" si="576"/>
        <v>1.6667353780487806</v>
      </c>
      <c r="LN21">
        <f t="shared" si="576"/>
        <v>1.6667353780487806</v>
      </c>
      <c r="LO21">
        <f t="shared" si="576"/>
        <v>1.6667353780487806</v>
      </c>
      <c r="LP21">
        <f t="shared" si="576"/>
        <v>1.6667353780487806</v>
      </c>
      <c r="LQ21">
        <f t="shared" si="576"/>
        <v>1.6667353780487806</v>
      </c>
      <c r="LR21">
        <f t="shared" si="576"/>
        <v>1.6667353780487806</v>
      </c>
      <c r="LS21">
        <f t="shared" si="576"/>
        <v>1.6667353780487806</v>
      </c>
      <c r="LT21">
        <f t="shared" si="576"/>
        <v>1.6667353780487806</v>
      </c>
      <c r="LU21">
        <f t="shared" si="576"/>
        <v>1.6667353780487806</v>
      </c>
      <c r="LV21">
        <f t="shared" si="576"/>
        <v>1.6667353780487806</v>
      </c>
      <c r="LW21">
        <f t="shared" si="576"/>
        <v>1.6667353780487806</v>
      </c>
      <c r="LX21">
        <f t="shared" si="576"/>
        <v>1.6667353780487806</v>
      </c>
      <c r="LY21">
        <f t="shared" si="576"/>
        <v>1.6667353780487806</v>
      </c>
      <c r="LZ21">
        <f t="shared" si="576"/>
        <v>1.6667353780487806</v>
      </c>
      <c r="MA21">
        <f t="shared" si="576"/>
        <v>1.6667353780487806</v>
      </c>
      <c r="MB21">
        <f t="shared" si="576"/>
        <v>1.6667353780487806</v>
      </c>
      <c r="MC21">
        <f t="shared" si="576"/>
        <v>1.6667353780487806</v>
      </c>
      <c r="MD21">
        <f t="shared" si="576"/>
        <v>1.6667353780487806</v>
      </c>
      <c r="ME21">
        <f t="shared" si="576"/>
        <v>1.6667353780487806</v>
      </c>
      <c r="MF21">
        <f t="shared" si="576"/>
        <v>1.6667353780487806</v>
      </c>
      <c r="MG21">
        <f t="shared" si="576"/>
        <v>1.6667353780487806</v>
      </c>
      <c r="MH21">
        <f t="shared" si="576"/>
        <v>1.6667353780487806</v>
      </c>
      <c r="MI21">
        <f t="shared" si="576"/>
        <v>1.6667353780487806</v>
      </c>
      <c r="MJ21">
        <f t="shared" si="576"/>
        <v>1.6667353780487806</v>
      </c>
      <c r="MK21">
        <f t="shared" si="576"/>
        <v>1.6667353780487806</v>
      </c>
      <c r="ML21">
        <f t="shared" si="576"/>
        <v>1.6667353780487806</v>
      </c>
      <c r="MM21">
        <f t="shared" si="576"/>
        <v>1.6667353780487806</v>
      </c>
      <c r="MN21">
        <f t="shared" si="576"/>
        <v>1.6667353780487806</v>
      </c>
      <c r="MO21">
        <f t="shared" si="576"/>
        <v>1.6667353780487806</v>
      </c>
      <c r="MP21">
        <f t="shared" si="576"/>
        <v>1.6667353780487806</v>
      </c>
      <c r="MQ21">
        <f t="shared" si="576"/>
        <v>1.6667353780487806</v>
      </c>
      <c r="MR21">
        <f t="shared" si="576"/>
        <v>1.6667353780487806</v>
      </c>
      <c r="MS21">
        <f t="shared" si="576"/>
        <v>1.6667353780487806</v>
      </c>
      <c r="MT21">
        <f t="shared" si="576"/>
        <v>1.6667353780487806</v>
      </c>
      <c r="MU21">
        <f t="shared" si="576"/>
        <v>1.6667353780487806</v>
      </c>
      <c r="MV21">
        <f t="shared" si="576"/>
        <v>1.6667353780487806</v>
      </c>
      <c r="MW21">
        <f t="shared" si="576"/>
        <v>1.6667353780487806</v>
      </c>
      <c r="MX21">
        <f t="shared" si="576"/>
        <v>1.6667353780487806</v>
      </c>
      <c r="MY21">
        <f t="shared" si="576"/>
        <v>1.6667353780487806</v>
      </c>
      <c r="MZ21">
        <f t="shared" si="576"/>
        <v>1.6667353780487806</v>
      </c>
      <c r="NA21">
        <f t="shared" si="576"/>
        <v>1.6667353780487806</v>
      </c>
      <c r="NB21">
        <f t="shared" si="576"/>
        <v>1.6667353780487806</v>
      </c>
      <c r="NC21">
        <f t="shared" si="576"/>
        <v>1.6667353780487806</v>
      </c>
      <c r="ND21">
        <f t="shared" si="576"/>
        <v>1.6667353780487806</v>
      </c>
      <c r="NE21">
        <f t="shared" si="576"/>
        <v>1.6667353780487806</v>
      </c>
      <c r="NF21">
        <f t="shared" si="576"/>
        <v>1.6667353780487806</v>
      </c>
      <c r="NG21">
        <f t="shared" si="576"/>
        <v>1.6667353780487806</v>
      </c>
      <c r="NH21">
        <f t="shared" si="576"/>
        <v>1.6667353780487806</v>
      </c>
      <c r="NI21">
        <f t="shared" si="576"/>
        <v>1.6667353780487806</v>
      </c>
      <c r="NJ21">
        <f t="shared" si="576"/>
        <v>1.6667353780487806</v>
      </c>
      <c r="NK21">
        <f t="shared" si="576"/>
        <v>1.6667353780487806</v>
      </c>
      <c r="NL21">
        <f t="shared" si="576"/>
        <v>1.6667353780487806</v>
      </c>
      <c r="NM21">
        <f t="shared" si="576"/>
        <v>1.6667353780487806</v>
      </c>
      <c r="NN21">
        <f t="shared" si="576"/>
        <v>1.6667353780487806</v>
      </c>
      <c r="NO21">
        <f t="shared" si="576"/>
        <v>1.6667353780487806</v>
      </c>
      <c r="NP21">
        <f t="shared" si="576"/>
        <v>1.6667353780487806</v>
      </c>
      <c r="NQ21">
        <f t="shared" ref="NQ21:OL21" si="577">$G$4-POWER(NQ15,2)/($G$2+$G$3)</f>
        <v>1.6667353780487806</v>
      </c>
      <c r="NR21">
        <f t="shared" si="577"/>
        <v>1.6667353780487806</v>
      </c>
      <c r="NS21">
        <f t="shared" si="577"/>
        <v>1.6667353780487806</v>
      </c>
      <c r="NT21">
        <f t="shared" si="577"/>
        <v>1.6667353780487806</v>
      </c>
      <c r="NU21">
        <f t="shared" si="577"/>
        <v>1.6667353780487806</v>
      </c>
      <c r="NV21">
        <f t="shared" si="577"/>
        <v>1.6667353780487806</v>
      </c>
      <c r="NW21">
        <f t="shared" si="577"/>
        <v>1.6667353780487806</v>
      </c>
      <c r="NX21">
        <f t="shared" si="577"/>
        <v>1.6667353780487806</v>
      </c>
      <c r="NY21">
        <f t="shared" si="577"/>
        <v>1.6667353780487806</v>
      </c>
      <c r="NZ21">
        <f t="shared" si="577"/>
        <v>1.6667353780487806</v>
      </c>
      <c r="OA21">
        <f t="shared" si="577"/>
        <v>1.6667353780487806</v>
      </c>
      <c r="OB21">
        <f t="shared" si="577"/>
        <v>1.6667353780487806</v>
      </c>
      <c r="OC21">
        <f t="shared" si="577"/>
        <v>1.6667353780487806</v>
      </c>
      <c r="OD21">
        <f t="shared" si="577"/>
        <v>1.6667353780487806</v>
      </c>
      <c r="OE21">
        <f t="shared" si="577"/>
        <v>1.6667353780487806</v>
      </c>
      <c r="OF21">
        <f t="shared" si="577"/>
        <v>1.6667353780487806</v>
      </c>
      <c r="OG21">
        <f t="shared" si="577"/>
        <v>1.6667353780487806</v>
      </c>
      <c r="OH21">
        <f t="shared" si="577"/>
        <v>1.6667353780487806</v>
      </c>
      <c r="OI21">
        <f t="shared" si="577"/>
        <v>1.6667353780487806</v>
      </c>
      <c r="OJ21">
        <f t="shared" si="577"/>
        <v>1.6667353780487806</v>
      </c>
      <c r="OK21">
        <f t="shared" si="577"/>
        <v>1.6667353780487806</v>
      </c>
      <c r="OL21">
        <f t="shared" si="577"/>
        <v>1.6667353780487806</v>
      </c>
    </row>
    <row r="22" spans="1:402" x14ac:dyDescent="0.2">
      <c r="A22">
        <f>MAX(C22:ZZ22)</f>
        <v>5.2619712126676292</v>
      </c>
      <c r="B22" t="s">
        <v>25</v>
      </c>
      <c r="C22">
        <f>$I$12 * ASIN(2*C21/(C19+C20))*180/PI()</f>
        <v>1.3116517650705593E-2</v>
      </c>
      <c r="D22">
        <f t="shared" ref="D22:BO22" si="578">$I$12 * ASIN(2*D21/(D19+D20))*180/PI()</f>
        <v>0.33364722525572343</v>
      </c>
      <c r="E22">
        <f t="shared" si="578"/>
        <v>0.64414232374695435</v>
      </c>
      <c r="F22">
        <f t="shared" si="578"/>
        <v>0.94459323622614622</v>
      </c>
      <c r="G22">
        <f t="shared" si="578"/>
        <v>1.2349917471716676</v>
      </c>
      <c r="H22">
        <f t="shared" si="578"/>
        <v>1.5153299996663978</v>
      </c>
      <c r="I22">
        <f t="shared" si="578"/>
        <v>1.7856004920846538</v>
      </c>
      <c r="J22">
        <f t="shared" si="578"/>
        <v>2.0457960742752088</v>
      </c>
      <c r="K22">
        <f t="shared" si="578"/>
        <v>2.2959099432773291</v>
      </c>
      <c r="L22">
        <f t="shared" si="578"/>
        <v>2.535935638606837</v>
      </c>
      <c r="M22">
        <f t="shared" si="578"/>
        <v>2.765867037149492</v>
      </c>
      <c r="N22">
        <f t="shared" si="578"/>
        <v>2.9856983476994992</v>
      </c>
      <c r="O22">
        <f t="shared" si="578"/>
        <v>3.1954241051816319</v>
      </c>
      <c r="P22">
        <f t="shared" si="578"/>
        <v>3.39503916459637</v>
      </c>
      <c r="Q22">
        <f t="shared" si="578"/>
        <v>3.5845386947284772</v>
      </c>
      <c r="R22">
        <f t="shared" si="578"/>
        <v>3.7639181716607082</v>
      </c>
      <c r="S22">
        <f t="shared" si="578"/>
        <v>3.9331733721357121</v>
      </c>
      <c r="T22">
        <f t="shared" si="578"/>
        <v>4.0923003668107185</v>
      </c>
      <c r="U22">
        <f t="shared" si="578"/>
        <v>4.2412955134513055</v>
      </c>
      <c r="V22">
        <f t="shared" si="578"/>
        <v>4.380155450112345</v>
      </c>
      <c r="W22">
        <f t="shared" si="578"/>
        <v>4.5088770883561766</v>
      </c>
      <c r="X22">
        <f t="shared" si="578"/>
        <v>4.6274576065600863</v>
      </c>
      <c r="Y22">
        <f t="shared" si="578"/>
        <v>4.7358944433674015</v>
      </c>
      <c r="Z22">
        <f t="shared" si="578"/>
        <v>4.8341852913387084</v>
      </c>
      <c r="AA22">
        <f t="shared" si="578"/>
        <v>4.9223280908621732</v>
      </c>
      <c r="AB22">
        <f t="shared" si="578"/>
        <v>5.0003210243843021</v>
      </c>
      <c r="AC22">
        <f t="shared" si="578"/>
        <v>5.0681625110251209</v>
      </c>
      <c r="AD22">
        <f t="shared" si="578"/>
        <v>5.1258512016443651</v>
      </c>
      <c r="AE22">
        <f t="shared" si="578"/>
        <v>5.1733859744279478</v>
      </c>
      <c r="AF22">
        <f t="shared" si="578"/>
        <v>5.2107659310668231</v>
      </c>
      <c r="AG22">
        <f t="shared" si="578"/>
        <v>5.237990393603174</v>
      </c>
      <c r="AH22">
        <f t="shared" si="578"/>
        <v>5.255058902021811</v>
      </c>
      <c r="AI22">
        <f t="shared" si="578"/>
        <v>5.2619712126676292</v>
      </c>
      <c r="AJ22">
        <f t="shared" si="578"/>
        <v>5.2587272975730803</v>
      </c>
      <c r="AK22">
        <f t="shared" si="578"/>
        <v>5.2453273447827176</v>
      </c>
      <c r="AL22">
        <f t="shared" si="578"/>
        <v>5.2217717597650104</v>
      </c>
      <c r="AM22">
        <f t="shared" si="578"/>
        <v>5.188711821285743</v>
      </c>
      <c r="AN22">
        <f t="shared" si="578"/>
        <v>5.1561188658573158</v>
      </c>
      <c r="AO22">
        <f t="shared" si="578"/>
        <v>5.1235275792756543</v>
      </c>
      <c r="AP22">
        <f t="shared" si="578"/>
        <v>5.0909379506619308</v>
      </c>
      <c r="AQ22">
        <f t="shared" si="578"/>
        <v>5.0583499691402265</v>
      </c>
      <c r="AR22">
        <f t="shared" si="578"/>
        <v>5.0257636238374248</v>
      </c>
      <c r="AS22">
        <f t="shared" si="578"/>
        <v>4.993178903883118</v>
      </c>
      <c r="AT22">
        <f t="shared" si="578"/>
        <v>4.9605957984094973</v>
      </c>
      <c r="AU22">
        <f t="shared" si="578"/>
        <v>4.9280142965512512</v>
      </c>
      <c r="AV22">
        <f t="shared" si="578"/>
        <v>4.8954343874454542</v>
      </c>
      <c r="AW22">
        <f t="shared" si="578"/>
        <v>4.8628560602314606</v>
      </c>
      <c r="AX22">
        <f t="shared" si="578"/>
        <v>4.8302793040507837</v>
      </c>
      <c r="AY22">
        <f t="shared" si="578"/>
        <v>4.7977041080469798</v>
      </c>
      <c r="AZ22">
        <f t="shared" si="578"/>
        <v>4.7651304613655281</v>
      </c>
      <c r="BA22">
        <f t="shared" si="578"/>
        <v>4.7325583531537045</v>
      </c>
      <c r="BB22">
        <f t="shared" si="578"/>
        <v>4.6999877725604549</v>
      </c>
      <c r="BC22">
        <f t="shared" si="578"/>
        <v>4.6674187087362551</v>
      </c>
      <c r="BD22">
        <f t="shared" si="578"/>
        <v>4.634851150832989</v>
      </c>
      <c r="BE22">
        <f t="shared" si="578"/>
        <v>4.6022850880037893</v>
      </c>
      <c r="BF22">
        <f t="shared" si="578"/>
        <v>4.5697205094029023</v>
      </c>
      <c r="BG22">
        <f t="shared" si="578"/>
        <v>4.5371574041855363</v>
      </c>
      <c r="BH22">
        <f t="shared" si="578"/>
        <v>4.5045957615077015</v>
      </c>
      <c r="BI22">
        <f t="shared" si="578"/>
        <v>4.4720355705260557</v>
      </c>
      <c r="BJ22">
        <f t="shared" si="578"/>
        <v>4.4394768203977284</v>
      </c>
      <c r="BK22">
        <f t="shared" si="578"/>
        <v>4.4069195002801571</v>
      </c>
      <c r="BL22">
        <f t="shared" si="578"/>
        <v>4.3743635993309011</v>
      </c>
      <c r="BM22">
        <f t="shared" si="578"/>
        <v>4.341809106707462</v>
      </c>
      <c r="BN22">
        <f t="shared" si="578"/>
        <v>4.309256011567089</v>
      </c>
      <c r="BO22">
        <f t="shared" si="578"/>
        <v>4.2767043030665741</v>
      </c>
      <c r="BP22">
        <f t="shared" ref="BP22:EA22" si="579">$I$12 * ASIN(2*BP21/(BP19+BP20))*180/PI()</f>
        <v>4.2441539703620572</v>
      </c>
      <c r="BQ22">
        <f t="shared" si="579"/>
        <v>4.2116050026087937</v>
      </c>
      <c r="BR22">
        <f t="shared" si="579"/>
        <v>4.1790573889609499</v>
      </c>
      <c r="BS22">
        <f t="shared" si="579"/>
        <v>4.1465111185713548</v>
      </c>
      <c r="BT22">
        <f t="shared" si="579"/>
        <v>4.1139661805912651</v>
      </c>
      <c r="BU22">
        <f t="shared" si="579"/>
        <v>4.0814225641701087</v>
      </c>
      <c r="BV22">
        <f t="shared" si="579"/>
        <v>4.048880258455231</v>
      </c>
      <c r="BW22">
        <f t="shared" si="579"/>
        <v>4.0163392525916075</v>
      </c>
      <c r="BX22">
        <f t="shared" si="579"/>
        <v>3.9837995357215701</v>
      </c>
      <c r="BY22">
        <f t="shared" si="579"/>
        <v>3.9512610969844988</v>
      </c>
      <c r="BZ22">
        <f t="shared" si="579"/>
        <v>3.9187239255165185</v>
      </c>
      <c r="CA22">
        <f t="shared" si="579"/>
        <v>3.8861880104501685</v>
      </c>
      <c r="CB22">
        <f t="shared" si="579"/>
        <v>3.8536533409140641</v>
      </c>
      <c r="CC22">
        <f t="shared" si="579"/>
        <v>3.82111990603254</v>
      </c>
      <c r="CD22">
        <f t="shared" si="579"/>
        <v>3.7885876949252779</v>
      </c>
      <c r="CE22">
        <f t="shared" si="579"/>
        <v>3.7560566967069162</v>
      </c>
      <c r="CF22">
        <f t="shared" si="579"/>
        <v>3.7235269004866383</v>
      </c>
      <c r="CG22">
        <f t="shared" si="579"/>
        <v>3.6909982953677494</v>
      </c>
      <c r="CH22">
        <f t="shared" si="579"/>
        <v>3.6584708704472217</v>
      </c>
      <c r="CI22">
        <f t="shared" si="579"/>
        <v>3.6259446148152219</v>
      </c>
      <c r="CJ22">
        <f t="shared" si="579"/>
        <v>3.5934195175546204</v>
      </c>
      <c r="CK22">
        <f t="shared" si="579"/>
        <v>3.5608955677404586</v>
      </c>
      <c r="CL22">
        <f t="shared" si="579"/>
        <v>3.5283727544394119</v>
      </c>
      <c r="CM22">
        <f t="shared" si="579"/>
        <v>3.495851066709204</v>
      </c>
      <c r="CN22">
        <f t="shared" si="579"/>
        <v>3.4633304935980034</v>
      </c>
      <c r="CO22">
        <f t="shared" si="579"/>
        <v>3.4308110241437784</v>
      </c>
      <c r="CP22">
        <f t="shared" si="579"/>
        <v>3.3982926473736215</v>
      </c>
      <c r="CQ22">
        <f t="shared" si="579"/>
        <v>3.3657753523030416</v>
      </c>
      <c r="CR22">
        <f t="shared" si="579"/>
        <v>3.3332591279352011</v>
      </c>
      <c r="CS22">
        <f t="shared" si="579"/>
        <v>3.3007439632601296</v>
      </c>
      <c r="CT22">
        <f t="shared" si="579"/>
        <v>3.2682298472538767</v>
      </c>
      <c r="CU22">
        <f t="shared" si="579"/>
        <v>3.2357167688776238</v>
      </c>
      <c r="CV22">
        <f t="shared" si="579"/>
        <v>3.2032047170767424</v>
      </c>
      <c r="CW22">
        <f t="shared" si="579"/>
        <v>3.1706936807797943</v>
      </c>
      <c r="CX22">
        <f t="shared" si="579"/>
        <v>3.1381836488974768</v>
      </c>
      <c r="CY22">
        <f t="shared" si="579"/>
        <v>3.1056746103214929</v>
      </c>
      <c r="CZ22">
        <f t="shared" si="579"/>
        <v>3.0731665539233686</v>
      </c>
      <c r="DA22">
        <f t="shared" si="579"/>
        <v>3.0406594685531805</v>
      </c>
      <c r="DB22">
        <f t="shared" si="579"/>
        <v>3.0081533430382112</v>
      </c>
      <c r="DC22">
        <f t="shared" si="579"/>
        <v>2.9756481661815175</v>
      </c>
      <c r="DD22">
        <f t="shared" si="579"/>
        <v>2.9431439267604058</v>
      </c>
      <c r="DE22">
        <f t="shared" si="579"/>
        <v>2.910640613524806</v>
      </c>
      <c r="DF22">
        <f t="shared" si="579"/>
        <v>2.8781382151955412</v>
      </c>
      <c r="DG22">
        <f t="shared" si="579"/>
        <v>2.8456367204624748</v>
      </c>
      <c r="DH22">
        <f t="shared" si="579"/>
        <v>2.8131361179825367</v>
      </c>
      <c r="DI22">
        <f t="shared" si="579"/>
        <v>2.7806363963776142</v>
      </c>
      <c r="DJ22">
        <f t="shared" si="579"/>
        <v>2.7481375442322915</v>
      </c>
      <c r="DK22">
        <f t="shared" si="579"/>
        <v>2.7156395500914301</v>
      </c>
      <c r="DL22">
        <f t="shared" si="579"/>
        <v>2.6831424024575785</v>
      </c>
      <c r="DM22">
        <f t="shared" si="579"/>
        <v>2.6506460897881912</v>
      </c>
      <c r="DN22">
        <f t="shared" si="579"/>
        <v>2.6181506004926436</v>
      </c>
      <c r="DO22">
        <f t="shared" si="579"/>
        <v>2.585655922929027</v>
      </c>
      <c r="DP22">
        <f t="shared" si="579"/>
        <v>2.5531620454006942</v>
      </c>
      <c r="DQ22">
        <f t="shared" si="579"/>
        <v>2.5206689561525528</v>
      </c>
      <c r="DR22">
        <f t="shared" si="579"/>
        <v>2.4881766433670562</v>
      </c>
      <c r="DS22">
        <f t="shared" si="579"/>
        <v>2.4556850951598892</v>
      </c>
      <c r="DT22">
        <f t="shared" si="579"/>
        <v>2.4231942995753091</v>
      </c>
      <c r="DU22">
        <f t="shared" si="579"/>
        <v>2.3907042445811011</v>
      </c>
      <c r="DV22">
        <f t="shared" si="579"/>
        <v>2.3582149180631298</v>
      </c>
      <c r="DW22">
        <f t="shared" si="579"/>
        <v>2.3257263078194303</v>
      </c>
      <c r="DX22">
        <f t="shared" si="579"/>
        <v>2.2932384015538037</v>
      </c>
      <c r="DY22">
        <f t="shared" si="579"/>
        <v>2.2607511868688599</v>
      </c>
      <c r="DZ22">
        <f t="shared" si="579"/>
        <v>2.2282646512584581</v>
      </c>
      <c r="EA22">
        <f t="shared" si="579"/>
        <v>2.1957787820994774</v>
      </c>
      <c r="EB22">
        <f t="shared" ref="EB22:EL22" si="580">$I$12 * ASIN(2*EB21/(EB19+EB20))*180/PI()</f>
        <v>2.163293566642853</v>
      </c>
      <c r="EC22">
        <f t="shared" si="580"/>
        <v>2.1308089920037854</v>
      </c>
      <c r="ED22">
        <f t="shared" si="580"/>
        <v>2.0983250451510602</v>
      </c>
      <c r="EE22">
        <f t="shared" si="580"/>
        <v>2.0658417128953457</v>
      </c>
      <c r="EF22">
        <f t="shared" si="580"/>
        <v>2.0333589818763884</v>
      </c>
      <c r="EG22">
        <f t="shared" si="580"/>
        <v>2.0008768385489524</v>
      </c>
      <c r="EH22">
        <f t="shared" si="580"/>
        <v>1.9683952691673794</v>
      </c>
      <c r="EI22">
        <f t="shared" si="580"/>
        <v>1.935914259768591</v>
      </c>
      <c r="EJ22">
        <f t="shared" si="580"/>
        <v>1.9034337961533612</v>
      </c>
      <c r="EK22">
        <f t="shared" si="580"/>
        <v>1.8709538638656398</v>
      </c>
      <c r="EL22">
        <f t="shared" si="580"/>
        <v>1.8384744481696851</v>
      </c>
      <c r="EM22">
        <f t="shared" ref="EM22" si="581">$I$12 * ASIN(2*EM21/(EM19+EM20))*180/PI()</f>
        <v>1.8059955340247413</v>
      </c>
      <c r="EN22">
        <f t="shared" ref="EN22" si="582">$I$12 * ASIN(2*EN21/(EN19+EN20))*180/PI()</f>
        <v>1.7735171060569299</v>
      </c>
      <c r="EO22">
        <f t="shared" ref="EO22" si="583">$I$12 * ASIN(2*EO21/(EO19+EO20))*180/PI()</f>
        <v>1.7410391485280066</v>
      </c>
      <c r="EP22">
        <f t="shared" ref="EP22" si="584">$I$12 * ASIN(2*EP21/(EP19+EP20))*180/PI()</f>
        <v>1.7085616453005545</v>
      </c>
      <c r="EQ22">
        <f t="shared" ref="EQ22" si="585">$I$12 * ASIN(2*EQ21/(EQ19+EQ20))*180/PI()</f>
        <v>1.6760845797991422</v>
      </c>
      <c r="ER22">
        <f t="shared" ref="ER22" si="586">$I$12 * ASIN(2*ER21/(ER19+ER20))*180/PI()</f>
        <v>1.6436079349668777</v>
      </c>
      <c r="ES22">
        <f t="shared" ref="ES22" si="587">$I$12 * ASIN(2*ES21/(ES19+ES20))*180/PI()</f>
        <v>1.6111316932167148</v>
      </c>
      <c r="ET22">
        <f t="shared" ref="ET22" si="588">$I$12 * ASIN(2*ET21/(ET19+ET20))*180/PI()</f>
        <v>1.5786558363767595</v>
      </c>
      <c r="EU22">
        <f t="shared" ref="EU22" si="589">$I$12 * ASIN(2*EU21/(EU19+EU20))*180/PI()</f>
        <v>1.5461803456286862</v>
      </c>
      <c r="EV22">
        <f t="shared" ref="EV22" si="590">$I$12 * ASIN(2*EV21/(EV19+EV20))*180/PI()</f>
        <v>1.5137052014382355</v>
      </c>
      <c r="EW22">
        <f t="shared" ref="EW22" si="591">$I$12 * ASIN(2*EW21/(EW19+EW20))*180/PI()</f>
        <v>1.4812303834765805</v>
      </c>
      <c r="EX22">
        <f t="shared" ref="EX22" si="592">$I$12 * ASIN(2*EX21/(EX19+EX20))*180/PI()</f>
        <v>1.4487558705311212</v>
      </c>
      <c r="EY22">
        <f t="shared" ref="EY22" si="593">$I$12 * ASIN(2*EY21/(EY19+EY20))*180/PI()</f>
        <v>1.416281640404023</v>
      </c>
      <c r="EZ22">
        <f t="shared" ref="EZ22" si="594">$I$12 * ASIN(2*EZ21/(EZ19+EZ20))*180/PI()</f>
        <v>1.3838076697964725</v>
      </c>
      <c r="FA22">
        <f t="shared" ref="FA22" si="595">$I$12 * ASIN(2*FA21/(FA19+FA20))*180/PI()</f>
        <v>1.3513339341762638</v>
      </c>
      <c r="FB22">
        <f t="shared" ref="FB22" si="596">$I$12 * ASIN(2*FB21/(FB19+FB20))*180/PI()</f>
        <v>1.3188604076258346</v>
      </c>
      <c r="FC22">
        <f t="shared" ref="FC22" si="597">$I$12 * ASIN(2*FC21/(FC19+FC20))*180/PI()</f>
        <v>1.2863870626672966</v>
      </c>
      <c r="FD22">
        <f t="shared" ref="FD22" si="598">$I$12 * ASIN(2*FD21/(FD19+FD20))*180/PI()</f>
        <v>1.2539138700603054</v>
      </c>
      <c r="FE22">
        <f t="shared" ref="FE22" si="599">$I$12 * ASIN(2*FE21/(FE19+FE20))*180/PI()</f>
        <v>1.2214407985676998</v>
      </c>
      <c r="FF22">
        <f t="shared" ref="FF22" si="600">$I$12 * ASIN(2*FF21/(FF19+FF20))*180/PI()</f>
        <v>1.1889678146827671</v>
      </c>
      <c r="FG22">
        <f t="shared" ref="FG22" si="601">$I$12 * ASIN(2*FG21/(FG19+FG20))*180/PI()</f>
        <v>1.1564948823105883</v>
      </c>
      <c r="FH22">
        <f t="shared" ref="FH22" si="602">$I$12 * ASIN(2*FH21/(FH19+FH20))*180/PI()</f>
        <v>1.1240219623941781</v>
      </c>
      <c r="FI22">
        <f t="shared" ref="FI22" si="603">$I$12 * ASIN(2*FI21/(FI19+FI20))*180/PI()</f>
        <v>1.0915490124739429</v>
      </c>
      <c r="FJ22">
        <f t="shared" ref="FJ22" si="604">$I$12 * ASIN(2*FJ21/(FJ19+FJ20))*180/PI()</f>
        <v>1.0590759861661418</v>
      </c>
      <c r="FK22">
        <f t="shared" ref="FK22" si="605">$I$12 * ASIN(2*FK21/(FK19+FK20))*180/PI()</f>
        <v>1.026602832542425</v>
      </c>
      <c r="FL22">
        <f t="shared" ref="FL22" si="606">$I$12 * ASIN(2*FL21/(FL19+FL20))*180/PI()</f>
        <v>0.99412949538786111</v>
      </c>
      <c r="FM22">
        <f t="shared" ref="FM22" si="607">$I$12 * ASIN(2*FM21/(FM19+FM20))*180/PI()</f>
        <v>0.96165591230872605</v>
      </c>
      <c r="FN22">
        <f t="shared" ref="FN22" si="608">$I$12 * ASIN(2*FN21/(FN19+FN20))*180/PI()</f>
        <v>0.92918201365334807</v>
      </c>
      <c r="FO22">
        <f t="shared" ref="FO22" si="609">$I$12 * ASIN(2*FO21/(FO19+FO20))*180/PI()</f>
        <v>0.89670772119863074</v>
      </c>
      <c r="FP22">
        <f t="shared" ref="FP22" si="610">$I$12 * ASIN(2*FP21/(FP19+FP20))*180/PI()</f>
        <v>0.86423294654068394</v>
      </c>
      <c r="FQ22">
        <f t="shared" ref="FQ22" si="611">$I$12 * ASIN(2*FQ21/(FQ19+FQ20))*180/PI()</f>
        <v>0.83175758910874864</v>
      </c>
      <c r="FR22">
        <f t="shared" ref="FR22" si="612">$I$12 * ASIN(2*FR21/(FR19+FR20))*180/PI()</f>
        <v>0.79928153369536858</v>
      </c>
      <c r="FS22">
        <f t="shared" ref="FS22" si="613">$I$12 * ASIN(2*FS21/(FS19+FS20))*180/PI()</f>
        <v>0.7668046473595278</v>
      </c>
      <c r="FT22">
        <f t="shared" ref="FT22" si="614">$I$12 * ASIN(2*FT21/(FT19+FT20))*180/PI()</f>
        <v>0.73432677550881387</v>
      </c>
      <c r="FU22">
        <f t="shared" ref="FU22" si="615">$I$12 * ASIN(2*FU21/(FU19+FU20))*180/PI()</f>
        <v>0.70184773689496549</v>
      </c>
      <c r="FV22">
        <f t="shared" ref="FV22" si="616">$I$12 * ASIN(2*FV21/(FV19+FV20))*180/PI()</f>
        <v>0.6693673171541511</v>
      </c>
      <c r="FW22">
        <f t="shared" ref="FW22" si="617">$I$12 * ASIN(2*FW21/(FW19+FW20))*180/PI()</f>
        <v>0.63688526037311521</v>
      </c>
      <c r="FX22">
        <f t="shared" ref="FX22" si="618">$I$12 * ASIN(2*FX21/(FX19+FX20))*180/PI()</f>
        <v>0.60440125793955568</v>
      </c>
      <c r="FY22">
        <f t="shared" ref="FY22" si="619">$I$12 * ASIN(2*FY21/(FY19+FY20))*180/PI()</f>
        <v>0.57191493359861323</v>
      </c>
      <c r="FZ22">
        <f t="shared" ref="FZ22" si="620">$I$12 * ASIN(2*FZ21/(FZ19+FZ20))*180/PI()</f>
        <v>0.53942582311882548</v>
      </c>
      <c r="GA22">
        <f t="shared" ref="GA22" si="621">$I$12 * ASIN(2*GA21/(GA19+GA20))*180/PI()</f>
        <v>0.50693334615380869</v>
      </c>
      <c r="GB22">
        <f t="shared" ref="GB22" si="622">$I$12 * ASIN(2*GB21/(GB19+GB20))*180/PI()</f>
        <v>0.47443676656634115</v>
      </c>
      <c r="GC22">
        <f t="shared" ref="GC22" si="623">$I$12 * ASIN(2*GC21/(GC19+GC20))*180/PI()</f>
        <v>0.4419351352907484</v>
      </c>
      <c r="GD22">
        <f t="shared" ref="GD22" si="624">$I$12 * ASIN(2*GD21/(GD19+GD20))*180/PI()</f>
        <v>0.40942720605798782</v>
      </c>
      <c r="GE22">
        <f t="shared" ref="GE22" si="625">$I$12 * ASIN(2*GE21/(GE19+GE20))*180/PI()</f>
        <v>0.37691130765393205</v>
      </c>
      <c r="GF22">
        <f t="shared" ref="GF22" si="626">$I$12 * ASIN(2*GF21/(GF19+GF20))*180/PI()</f>
        <v>0.34438514409544413</v>
      </c>
      <c r="GG22">
        <f t="shared" ref="GG22" si="627">$I$12 * ASIN(2*GG21/(GG19+GG20))*180/PI()</f>
        <v>0.31184547034435595</v>
      </c>
      <c r="GH22">
        <f t="shared" ref="GH22" si="628">$I$12 * ASIN(2*GH21/(GH19+GH20))*180/PI()</f>
        <v>0.27928754264024186</v>
      </c>
      <c r="GI22">
        <f t="shared" ref="GI22" si="629">$I$12 * ASIN(2*GI21/(GI19+GI20))*180/PI()</f>
        <v>0.24670413676150621</v>
      </c>
      <c r="GJ22">
        <f t="shared" ref="GJ22" si="630">$I$12 * ASIN(2*GJ21/(GJ19+GJ20))*180/PI()</f>
        <v>0.21408367823682567</v>
      </c>
      <c r="GK22">
        <f t="shared" ref="GK22" si="631">$I$12 * ASIN(2*GK21/(GK19+GK20))*180/PI()</f>
        <v>0.18140638094800376</v>
      </c>
      <c r="GL22">
        <f t="shared" ref="GL22" si="632">$I$12 * ASIN(2*GL21/(GL19+GL20))*180/PI()</f>
        <v>0.14863538500269344</v>
      </c>
      <c r="GM22">
        <f t="shared" ref="GM22" si="633">$I$12 * ASIN(2*GM21/(GM19+GM20))*180/PI()</f>
        <v>0.11569325855879903</v>
      </c>
      <c r="GN22">
        <f t="shared" ref="GN22" si="634">$I$12 * ASIN(2*GN21/(GN19+GN20))*180/PI()</f>
        <v>8.2384952723826829E-2</v>
      </c>
      <c r="GO22">
        <f t="shared" ref="GO22" si="635">$I$12 * ASIN(2*GO21/(GO19+GO20))*180/PI()</f>
        <v>4.8037675862956569E-2</v>
      </c>
      <c r="GP22">
        <f t="shared" ref="GP22" si="636">$I$12 * ASIN(2*GP21/(GP19+GP20))*180/PI()</f>
        <v>7.727254178686309E-3</v>
      </c>
      <c r="GQ22">
        <f t="shared" ref="GQ22" si="637">$I$12 * ASIN(2*GQ21/(GQ19+GQ20))*180/PI()</f>
        <v>1.0198869444514612E-2</v>
      </c>
      <c r="GR22">
        <f t="shared" ref="GR22" si="638">$I$12 * ASIN(2*GR21/(GR19+GR20))*180/PI()</f>
        <v>-3.8436363273379126E-2</v>
      </c>
      <c r="GS22">
        <f t="shared" ref="GS22" si="639">$I$12 * ASIN(2*GS21/(GS19+GS20))*180/PI()</f>
        <v>-7.3404253726445504E-2</v>
      </c>
      <c r="GT22">
        <f t="shared" ref="GT22" si="640">$I$12 * ASIN(2*GT21/(GT19+GT20))*180/PI()</f>
        <v>-0.10688243920858592</v>
      </c>
      <c r="GU22">
        <f t="shared" ref="GU22" si="641">$I$12 * ASIN(2*GU21/(GU19+GU20))*180/PI()</f>
        <v>-0.13989433038990043</v>
      </c>
      <c r="GV22">
        <f t="shared" ref="GV22" si="642">$I$12 * ASIN(2*GV21/(GV19+GV20))*180/PI()</f>
        <v>-0.1727006025182945</v>
      </c>
      <c r="GW22">
        <f t="shared" ref="GW22" si="643">$I$12 * ASIN(2*GW21/(GW19+GW20))*180/PI()</f>
        <v>-0.20539817093631937</v>
      </c>
      <c r="GX22">
        <f t="shared" ref="GX22" si="644">$I$12 * ASIN(2*GX21/(GX19+GX20))*180/PI()</f>
        <v>-0.23803133530924067</v>
      </c>
      <c r="GY22">
        <f t="shared" ref="GY22" si="645">$I$12 * ASIN(2*GY21/(GY19+GY20))*180/PI()</f>
        <v>-0.27062322200433858</v>
      </c>
      <c r="GZ22">
        <f t="shared" ref="GZ22" si="646">$I$12 * ASIN(2*GZ21/(GZ19+GZ20))*180/PI()</f>
        <v>-0.30318708616106932</v>
      </c>
      <c r="HA22">
        <f t="shared" ref="HA22" si="647">$I$12 * ASIN(2*HA21/(HA19+HA20))*180/PI()</f>
        <v>-0.33573107258047902</v>
      </c>
      <c r="HB22">
        <f t="shared" ref="HB22" si="648">$I$12 * ASIN(2*HB21/(HB19+HB20))*180/PI()</f>
        <v>-0.36826046360887205</v>
      </c>
      <c r="HC22">
        <f t="shared" ref="HC22" si="649">$I$12 * ASIN(2*HC21/(HC19+HC20))*180/PI()</f>
        <v>-0.40077883643347634</v>
      </c>
      <c r="HD22">
        <f t="shared" ref="HD22" si="650">$I$12 * ASIN(2*HD21/(HD19+HD20))*180/PI()</f>
        <v>-0.43328870090673788</v>
      </c>
      <c r="HE22">
        <f t="shared" ref="HE22" si="651">$I$12 * ASIN(2*HE21/(HE19+HE20))*180/PI()</f>
        <v>-0.46579187100007263</v>
      </c>
      <c r="HF22">
        <f t="shared" ref="HF22" si="652">$I$12 * ASIN(2*HF21/(HF19+HF20))*180/PI()</f>
        <v>-0.49828969122460426</v>
      </c>
      <c r="HG22">
        <f t="shared" ref="HG22" si="653">$I$12 * ASIN(2*HG21/(HG19+HG20))*180/PI()</f>
        <v>-0.53078318004803737</v>
      </c>
      <c r="HH22">
        <f t="shared" ref="HH22" si="654">$I$12 * ASIN(2*HH21/(HH19+HH20))*180/PI()</f>
        <v>-0.56327312376347682</v>
      </c>
      <c r="HI22">
        <f t="shared" ref="HI22" si="655">$I$12 * ASIN(2*HI21/(HI19+HI20))*180/PI()</f>
        <v>-0.59576013969386266</v>
      </c>
      <c r="HJ22">
        <f t="shared" ref="HJ22" si="656">$I$12 * ASIN(2*HJ21/(HJ19+HJ20))*180/PI()</f>
        <v>-0.6282447198153438</v>
      </c>
      <c r="HK22">
        <f t="shared" ref="HK22" si="657">$I$12 * ASIN(2*HK21/(HK19+HK20))*180/PI()</f>
        <v>-0.6607272615294677</v>
      </c>
      <c r="HL22">
        <f t="shared" ref="HL22" si="658">$I$12 * ASIN(2*HL21/(HL19+HL20))*180/PI()</f>
        <v>-0.69320808979433668</v>
      </c>
      <c r="HM22">
        <f t="shared" ref="HM22" si="659">$I$12 * ASIN(2*HM21/(HM19+HM20))*180/PI()</f>
        <v>-0.7256874733190366</v>
      </c>
      <c r="HN22">
        <f t="shared" ref="HN22" si="660">$I$12 * ASIN(2*HN21/(HN19+HN20))*180/PI()</f>
        <v>-0.75816563659979475</v>
      </c>
      <c r="HO22">
        <f t="shared" ref="HO22" si="661">$I$12 * ASIN(2*HO21/(HO19+HO20))*180/PI()</f>
        <v>-0.79064276899242258</v>
      </c>
      <c r="HP22">
        <f t="shared" ref="HP22" si="662">$I$12 * ASIN(2*HP21/(HP19+HP20))*180/PI()</f>
        <v>-0.82311903163888289</v>
      </c>
      <c r="HQ22">
        <f t="shared" ref="HQ22" si="663">$I$12 * ASIN(2*HQ21/(HQ19+HQ20))*180/PI()</f>
        <v>-0.85559456281767154</v>
      </c>
      <c r="HR22">
        <f t="shared" ref="HR22" si="664">$I$12 * ASIN(2*HR21/(HR19+HR20))*180/PI()</f>
        <v>-0.8880694821211812</v>
      </c>
      <c r="HS22">
        <f t="shared" ref="HS22" si="665">$I$12 * ASIN(2*HS21/(HS19+HS20))*180/PI()</f>
        <v>-0.92054389374949686</v>
      </c>
      <c r="HT22">
        <f t="shared" ref="HT22" si="666">$I$12 * ASIN(2*HT21/(HT19+HT20))*180/PI()</f>
        <v>-0.95301788913124508</v>
      </c>
      <c r="HU22">
        <f t="shared" ref="HU22" si="667">$I$12 * ASIN(2*HU21/(HU19+HU20))*180/PI()</f>
        <v>-0.98549154902660852</v>
      </c>
      <c r="HV22">
        <f t="shared" ref="HV22" si="668">$I$12 * ASIN(2*HV21/(HV19+HV20))*180/PI()</f>
        <v>-1.0179649452280792</v>
      </c>
      <c r="HW22">
        <f t="shared" ref="HW22" si="669">$I$12 * ASIN(2*HW21/(HW19+HW20))*180/PI()</f>
        <v>-1.0504381419459381</v>
      </c>
      <c r="HX22">
        <f t="shared" ref="HX22" si="670">$I$12 * ASIN(2*HX21/(HX19+HX20))*180/PI()</f>
        <v>-1.0829111969446061</v>
      </c>
      <c r="HY22">
        <f t="shared" ref="HY22" si="671">$I$12 * ASIN(2*HY21/(HY19+HY20))*180/PI()</f>
        <v>-1.1153841624806096</v>
      </c>
      <c r="HZ22">
        <f t="shared" ref="HZ22" si="672">$I$12 * ASIN(2*HZ21/(HZ19+HZ20))*180/PI()</f>
        <v>-1.1478570860814272</v>
      </c>
      <c r="IA22">
        <f t="shared" ref="IA22" si="673">$I$12 * ASIN(2*IA21/(IA19+IA20))*180/PI()</f>
        <v>-1.1803300111958401</v>
      </c>
      <c r="IB22">
        <f t="shared" ref="IB22" si="674">$I$12 * ASIN(2*IB21/(IB19+IB20))*180/PI()</f>
        <v>-1.2128029777398646</v>
      </c>
      <c r="IC22">
        <f t="shared" ref="IC22" si="675">$I$12 * ASIN(2*IC21/(IC19+IC20))*180/PI()</f>
        <v>-1.2452760225573121</v>
      </c>
      <c r="ID22">
        <f t="shared" ref="ID22" si="676">$I$12 * ASIN(2*ID21/(ID19+ID20))*180/PI()</f>
        <v>-1.277749179810157</v>
      </c>
      <c r="IE22">
        <f t="shared" ref="IE22" si="677">$I$12 * ASIN(2*IE21/(IE19+IE20))*180/PI()</f>
        <v>-1.3102224813108918</v>
      </c>
      <c r="IF22">
        <f t="shared" ref="IF22" si="678">$I$12 * ASIN(2*IF21/(IF19+IF20))*180/PI()</f>
        <v>-1.342695956806675</v>
      </c>
      <c r="IG22">
        <f t="shared" ref="IG22" si="679">$I$12 * ASIN(2*IG21/(IG19+IG20))*180/PI()</f>
        <v>-1.3751696342232458</v>
      </c>
      <c r="IH22">
        <f t="shared" ref="IH22" si="680">$I$12 * ASIN(2*IH21/(IH19+IH20))*180/PI()</f>
        <v>-1.4076435398750948</v>
      </c>
      <c r="II22">
        <f t="shared" ref="II22" si="681">$I$12 * ASIN(2*II21/(II19+II20))*180/PI()</f>
        <v>-1.4401176986472166</v>
      </c>
      <c r="IJ22">
        <f t="shared" ref="IJ22" si="682">$I$12 * ASIN(2*IJ21/(IJ19+IJ20))*180/PI()</f>
        <v>-1.4725921341528305</v>
      </c>
      <c r="IK22">
        <f t="shared" ref="IK22" si="683">$I$12 * ASIN(2*IK21/(IK19+IK20))*180/PI()</f>
        <v>-1.5050668688706925</v>
      </c>
      <c r="IL22">
        <f t="shared" ref="IL22" si="684">$I$12 * ASIN(2*IL21/(IL19+IL20))*180/PI()</f>
        <v>-1.5375419242650199</v>
      </c>
      <c r="IM22">
        <f t="shared" ref="IM22" si="685">$I$12 * ASIN(2*IM21/(IM19+IM20))*180/PI()</f>
        <v>-1.5700173208905428</v>
      </c>
      <c r="IN22">
        <f t="shared" ref="IN22" si="686">$I$12 * ASIN(2*IN21/(IN19+IN20))*180/PI()</f>
        <v>-1.6024930784847913</v>
      </c>
      <c r="IO22">
        <f t="shared" ref="IO22" si="687">$I$12 * ASIN(2*IO21/(IO19+IO20))*180/PI()</f>
        <v>-1.6349692160493914</v>
      </c>
      <c r="IP22">
        <f t="shared" ref="IP22" si="688">$I$12 * ASIN(2*IP21/(IP19+IP20))*180/PI()</f>
        <v>-1.6674457519218697</v>
      </c>
      <c r="IQ22">
        <f t="shared" ref="IQ22" si="689">$I$12 * ASIN(2*IQ21/(IQ19+IQ20))*180/PI()</f>
        <v>-1.6999227038392359</v>
      </c>
      <c r="IR22">
        <f t="shared" ref="IR22" si="690">$I$12 * ASIN(2*IR21/(IR19+IR20))*180/PI()</f>
        <v>-1.7324000889944156</v>
      </c>
      <c r="IS22">
        <f t="shared" ref="IS22" si="691">$I$12 * ASIN(2*IS21/(IS19+IS20))*180/PI()</f>
        <v>-1.7648779240864647</v>
      </c>
      <c r="IT22">
        <f t="shared" ref="IT22" si="692">$I$12 * ASIN(2*IT21/(IT19+IT20))*180/PI()</f>
        <v>-1.797356225365341</v>
      </c>
      <c r="IU22">
        <f t="shared" ref="IU22" si="693">$I$12 * ASIN(2*IU21/(IU19+IU20))*180/PI()</f>
        <v>-1.8298350086719135</v>
      </c>
      <c r="IV22">
        <f t="shared" ref="IV22" si="694">$I$12 * ASIN(2*IV21/(IV19+IV20))*180/PI()</f>
        <v>-1.8623142894737925</v>
      </c>
      <c r="IW22">
        <f t="shared" ref="IW22" si="695">$I$12 * ASIN(2*IW21/(IW19+IW20))*180/PI()</f>
        <v>-1.8947940828974796</v>
      </c>
      <c r="IX22">
        <f t="shared" ref="IX22" si="696">$I$12 * ASIN(2*IX21/(IX19+IX20))*180/PI()</f>
        <v>-1.9272744037572689</v>
      </c>
      <c r="IY22">
        <f t="shared" ref="IY22" si="697">$I$12 * ASIN(2*IY21/(IY19+IY20))*180/PI()</f>
        <v>-1.9597552665812796</v>
      </c>
      <c r="IZ22">
        <f t="shared" ref="IZ22" si="698">$I$12 * ASIN(2*IZ21/(IZ19+IZ20))*180/PI()</f>
        <v>-1.9922366856349496</v>
      </c>
      <c r="JA22">
        <f t="shared" ref="JA22" si="699">$I$12 * ASIN(2*JA21/(JA19+JA20))*180/PI()</f>
        <v>-2.0247186749422674</v>
      </c>
      <c r="JB22">
        <f t="shared" ref="JB22" si="700">$I$12 * ASIN(2*JB21/(JB19+JB20))*180/PI()</f>
        <v>-2.057201248304998</v>
      </c>
      <c r="JC22">
        <f t="shared" ref="JC22" si="701">$I$12 * ASIN(2*JC21/(JC19+JC20))*180/PI()</f>
        <v>-2.0896844193201205</v>
      </c>
      <c r="JD22">
        <f t="shared" ref="JD22" si="702">$I$12 * ASIN(2*JD21/(JD19+JD20))*180/PI()</f>
        <v>-2.1221682013956693</v>
      </c>
      <c r="JE22">
        <f t="shared" ref="JE22" si="703">$I$12 * ASIN(2*JE21/(JE19+JE20))*180/PI()</f>
        <v>-2.15465260776514</v>
      </c>
      <c r="JF22">
        <f t="shared" ref="JF22" si="704">$I$12 * ASIN(2*JF21/(JF19+JF20))*180/PI()</f>
        <v>-2.1871376515006218</v>
      </c>
      <c r="JG22">
        <f t="shared" ref="JG22" si="705">$I$12 * ASIN(2*JG21/(JG19+JG20))*180/PI()</f>
        <v>-2.2196233455247762</v>
      </c>
      <c r="JH22">
        <f t="shared" ref="JH22" si="706">$I$12 * ASIN(2*JH21/(JH19+JH20))*180/PI()</f>
        <v>-2.2521097026217833</v>
      </c>
      <c r="JI22">
        <f t="shared" ref="JI22" si="707">$I$12 * ASIN(2*JI21/(JI19+JI20))*180/PI()</f>
        <v>-2.2845967354473582</v>
      </c>
      <c r="JJ22">
        <f t="shared" ref="JJ22" si="708">$I$12 * ASIN(2*JJ21/(JJ19+JJ20))*180/PI()</f>
        <v>-2.3170844565379252</v>
      </c>
      <c r="JK22">
        <f t="shared" ref="JK22" si="709">$I$12 * ASIN(2*JK21/(JK19+JK20))*180/PI()</f>
        <v>-2.3495728783190377</v>
      </c>
      <c r="JL22">
        <f t="shared" ref="JL22" si="710">$I$12 * ASIN(2*JL21/(JL19+JL20))*180/PI()</f>
        <v>-2.3820620131131096</v>
      </c>
      <c r="JM22">
        <f t="shared" ref="JM22" si="711">$I$12 * ASIN(2*JM21/(JM19+JM20))*180/PI()</f>
        <v>-2.4145518731465234</v>
      </c>
      <c r="JN22">
        <f t="shared" ref="JN22" si="712">$I$12 * ASIN(2*JN21/(JN19+JN20))*180/PI()</f>
        <v>-2.4470424705561813</v>
      </c>
      <c r="JO22">
        <f t="shared" ref="JO22" si="713">$I$12 * ASIN(2*JO21/(JO19+JO20))*180/PI()</f>
        <v>-2.4795338173955397</v>
      </c>
      <c r="JP22">
        <f t="shared" ref="JP22" si="714">$I$12 * ASIN(2*JP21/(JP19+JP20))*180/PI()</f>
        <v>-2.5120259256401734</v>
      </c>
      <c r="JQ22">
        <f t="shared" ref="JQ22" si="715">$I$12 * ASIN(2*JQ21/(JQ19+JQ20))*180/PI()</f>
        <v>-2.5445188071929281</v>
      </c>
      <c r="JR22">
        <f t="shared" ref="JR22" si="716">$I$12 * ASIN(2*JR21/(JR19+JR20))*180/PI()</f>
        <v>-2.5770124738886753</v>
      </c>
      <c r="JS22">
        <f t="shared" ref="JS22" si="717">$I$12 * ASIN(2*JS21/(JS19+JS20))*180/PI()</f>
        <v>-2.609506937498717</v>
      </c>
      <c r="JT22">
        <f t="shared" ref="JT22" si="718">$I$12 * ASIN(2*JT21/(JT19+JT20))*180/PI()</f>
        <v>-2.6420022097348737</v>
      </c>
      <c r="JU22">
        <f t="shared" ref="JU22" si="719">$I$12 * ASIN(2*JU21/(JU19+JU20))*180/PI()</f>
        <v>-2.6744983022532662</v>
      </c>
      <c r="JV22">
        <f t="shared" ref="JV22" si="720">$I$12 * ASIN(2*JV21/(JV19+JV20))*180/PI()</f>
        <v>-2.7069952266578379</v>
      </c>
      <c r="JW22">
        <f t="shared" ref="JW22" si="721">$I$12 * ASIN(2*JW21/(JW19+JW20))*180/PI()</f>
        <v>-2.7394929945036233</v>
      </c>
      <c r="JX22">
        <f t="shared" ref="JX22" si="722">$I$12 * ASIN(2*JX21/(JX19+JX20))*180/PI()</f>
        <v>-2.7719916172997907</v>
      </c>
      <c r="JY22">
        <f t="shared" ref="JY22" si="723">$I$12 * ASIN(2*JY21/(JY19+JY20))*180/PI()</f>
        <v>-2.8044911065124722</v>
      </c>
      <c r="JZ22">
        <f t="shared" ref="JZ22" si="724">$I$12 * ASIN(2*JZ21/(JZ19+JZ20))*180/PI()</f>
        <v>-2.8369914735674064</v>
      </c>
      <c r="KA22">
        <f t="shared" ref="KA22" si="725">$I$12 * ASIN(2*KA21/(KA19+KA20))*180/PI()</f>
        <v>-2.8694927298524036</v>
      </c>
      <c r="KB22">
        <f t="shared" ref="KB22" si="726">$I$12 * ASIN(2*KB21/(KB19+KB20))*180/PI()</f>
        <v>-2.9019948867196415</v>
      </c>
      <c r="KC22">
        <f t="shared" ref="KC22" si="727">$I$12 * ASIN(2*KC21/(KC19+KC20))*180/PI()</f>
        <v>-2.9344979554878186</v>
      </c>
      <c r="KD22">
        <f t="shared" ref="KD22" si="728">$I$12 * ASIN(2*KD21/(KD19+KD20))*180/PI()</f>
        <v>-2.9670019474441629</v>
      </c>
      <c r="KE22">
        <f t="shared" ref="KE22" si="729">$I$12 * ASIN(2*KE21/(KE19+KE20))*180/PI()</f>
        <v>-2.9995068738463115</v>
      </c>
      <c r="KF22">
        <f t="shared" ref="KF22" si="730">$I$12 * ASIN(2*KF21/(KF19+KF20))*180/PI()</f>
        <v>-3.0320127459240789</v>
      </c>
      <c r="KG22">
        <f t="shared" ref="KG22" si="731">$I$12 * ASIN(2*KG21/(KG19+KG20))*180/PI()</f>
        <v>-3.0645195748811047</v>
      </c>
      <c r="KH22">
        <f t="shared" ref="KH22" si="732">$I$12 * ASIN(2*KH21/(KH19+KH20))*180/PI()</f>
        <v>-3.0970273718964054</v>
      </c>
      <c r="KI22">
        <f t="shared" ref="KI22" si="733">$I$12 * ASIN(2*KI21/(KI19+KI20))*180/PI()</f>
        <v>-3.1295361481258337</v>
      </c>
      <c r="KJ22">
        <f t="shared" ref="KJ22" si="734">$I$12 * ASIN(2*KJ21/(KJ19+KJ20))*180/PI()</f>
        <v>-3.1620459147034441</v>
      </c>
      <c r="KK22">
        <f t="shared" ref="KK22" si="735">$I$12 * ASIN(2*KK21/(KK19+KK20))*180/PI()</f>
        <v>-3.1945566827427774</v>
      </c>
      <c r="KL22">
        <f t="shared" ref="KL22" si="736">$I$12 * ASIN(2*KL21/(KL19+KL20))*180/PI()</f>
        <v>-3.2270684633380808</v>
      </c>
      <c r="KM22">
        <f t="shared" ref="KM22" si="737">$I$12 * ASIN(2*KM21/(KM19+KM20))*180/PI()</f>
        <v>-3.259581267565435</v>
      </c>
      <c r="KN22">
        <f t="shared" ref="KN22" si="738">$I$12 * ASIN(2*KN21/(KN19+KN20))*180/PI()</f>
        <v>-3.2920951064838424</v>
      </c>
      <c r="KO22">
        <f t="shared" ref="KO22" si="739">$I$12 * ASIN(2*KO21/(KO19+KO20))*180/PI()</f>
        <v>-3.3246099911362323</v>
      </c>
      <c r="KP22">
        <f t="shared" ref="KP22" si="740">$I$12 * ASIN(2*KP21/(KP19+KP20))*180/PI()</f>
        <v>-3.3571259325504195</v>
      </c>
      <c r="KQ22">
        <f t="shared" ref="KQ22" si="741">$I$12 * ASIN(2*KQ21/(KQ19+KQ20))*180/PI()</f>
        <v>-3.3896429417400116</v>
      </c>
      <c r="KR22">
        <f t="shared" ref="KR22" si="742">$I$12 * ASIN(2*KR21/(KR19+KR20))*180/PI()</f>
        <v>-3.4221610297052574</v>
      </c>
      <c r="KS22">
        <f t="shared" ref="KS22" si="743">$I$12 * ASIN(2*KS21/(KS19+KS20))*180/PI()</f>
        <v>-3.4546802074338601</v>
      </c>
      <c r="KT22">
        <f t="shared" ref="KT22" si="744">$I$12 * ASIN(2*KT21/(KT19+KT20))*180/PI()</f>
        <v>-3.487200485901734</v>
      </c>
      <c r="KU22">
        <f t="shared" ref="KU22" si="745">$I$12 * ASIN(2*KU21/(KU19+KU20))*180/PI()</f>
        <v>-3.5197218760737377</v>
      </c>
      <c r="KV22">
        <f t="shared" ref="KV22" si="746">$I$12 * ASIN(2*KV21/(KV19+KV20))*180/PI()</f>
        <v>-3.5522443889043518</v>
      </c>
      <c r="KW22">
        <f t="shared" ref="KW22" si="747">$I$12 * ASIN(2*KW21/(KW19+KW20))*180/PI()</f>
        <v>-3.5847680353383335</v>
      </c>
      <c r="KX22">
        <f t="shared" ref="KX22" si="748">$I$12 * ASIN(2*KX21/(KX19+KX20))*180/PI()</f>
        <v>-3.6172928263113309</v>
      </c>
      <c r="KY22">
        <f t="shared" ref="KY22" si="749">$I$12 * ASIN(2*KY21/(KY19+KY20))*180/PI()</f>
        <v>-3.6498187727504741</v>
      </c>
      <c r="KZ22">
        <f t="shared" ref="KZ22" si="750">$I$12 * ASIN(2*KZ21/(KZ19+KZ20))*180/PI()</f>
        <v>-3.6823458855749216</v>
      </c>
      <c r="LA22">
        <f t="shared" ref="LA22" si="751">$I$12 * ASIN(2*LA21/(LA19+LA20))*180/PI()</f>
        <v>-3.7148741756964001</v>
      </c>
      <c r="LB22">
        <f t="shared" ref="LB22" si="752">$I$12 * ASIN(2*LB21/(LB19+LB20))*180/PI()</f>
        <v>-3.7474036540196978</v>
      </c>
      <c r="LC22">
        <f t="shared" ref="LC22" si="753">$I$12 * ASIN(2*LC21/(LC19+LC20))*180/PI()</f>
        <v>-3.7799343314431519</v>
      </c>
      <c r="LD22">
        <f t="shared" ref="LD22" si="754">$I$12 * ASIN(2*LD21/(LD19+LD20))*180/PI()</f>
        <v>-3.8124662188590985</v>
      </c>
      <c r="LE22">
        <f t="shared" ref="LE22" si="755">$I$12 * ASIN(2*LE21/(LE19+LE20))*180/PI()</f>
        <v>-3.8449993271543104</v>
      </c>
      <c r="LF22">
        <f t="shared" ref="LF22" si="756">$I$12 * ASIN(2*LF21/(LF19+LF20))*180/PI()</f>
        <v>-3.877533667210407</v>
      </c>
      <c r="LG22">
        <f t="shared" ref="LG22" si="757">$I$12 * ASIN(2*LG21/(LG19+LG20))*180/PI()</f>
        <v>-3.910069249904256</v>
      </c>
      <c r="LH22">
        <f t="shared" ref="LH22" si="758">$I$12 * ASIN(2*LH21/(LH19+LH20))*180/PI()</f>
        <v>-3.9426060861083432</v>
      </c>
      <c r="LI22">
        <f t="shared" ref="LI22" si="759">$I$12 * ASIN(2*LI21/(LI19+LI20))*180/PI()</f>
        <v>-3.975144186691141</v>
      </c>
      <c r="LJ22">
        <f t="shared" ref="LJ22" si="760">$I$12 * ASIN(2*LJ21/(LJ19+LJ20))*180/PI()</f>
        <v>-4.007683562517447</v>
      </c>
      <c r="LK22">
        <f t="shared" ref="LK22" si="761">$I$12 * ASIN(2*LK21/(LK19+LK20))*180/PI()</f>
        <v>-4.0402242244487123</v>
      </c>
      <c r="LL22">
        <f t="shared" ref="LL22" si="762">$I$12 * ASIN(2*LL21/(LL19+LL20))*180/PI()</f>
        <v>-4.0727661833433642</v>
      </c>
      <c r="LM22">
        <f t="shared" ref="LM22" si="763">$I$12 * ASIN(2*LM21/(LM19+LM20))*180/PI()</f>
        <v>-4.1053094500570975</v>
      </c>
      <c r="LN22">
        <f t="shared" ref="LN22" si="764">$I$12 * ASIN(2*LN21/(LN19+LN20))*180/PI()</f>
        <v>-4.1378540354431763</v>
      </c>
      <c r="LO22">
        <f t="shared" ref="LO22" si="765">$I$12 * ASIN(2*LO21/(LO19+LO20))*180/PI()</f>
        <v>-4.1703999503526976</v>
      </c>
      <c r="LP22">
        <f t="shared" ref="LP22" si="766">$I$12 * ASIN(2*LP21/(LP19+LP20))*180/PI()</f>
        <v>-4.2029472056348638</v>
      </c>
      <c r="LQ22">
        <f t="shared" ref="LQ22" si="767">$I$12 * ASIN(2*LQ21/(LQ19+LQ20))*180/PI()</f>
        <v>-4.235495812137243</v>
      </c>
      <c r="LR22">
        <f t="shared" ref="LR22" si="768">$I$12 * ASIN(2*LR21/(LR19+LR20))*180/PI()</f>
        <v>-4.2680457807059984</v>
      </c>
      <c r="LS22">
        <f t="shared" ref="LS22" si="769">$I$12 * ASIN(2*LS21/(LS19+LS20))*180/PI()</f>
        <v>-4.3005971221861472</v>
      </c>
      <c r="LT22">
        <f t="shared" ref="LT22" si="770">$I$12 * ASIN(2*LT21/(LT19+LT20))*180/PI()</f>
        <v>-4.3331498474217609</v>
      </c>
      <c r="LU22">
        <f t="shared" ref="LU22" si="771">$I$12 * ASIN(2*LU21/(LU19+LU20))*180/PI()</f>
        <v>-4.3657039672561968</v>
      </c>
      <c r="LV22">
        <f t="shared" ref="LV22" si="772">$I$12 * ASIN(2*LV21/(LV19+LV20))*180/PI()</f>
        <v>-4.3982594925323131</v>
      </c>
      <c r="LW22">
        <f t="shared" ref="LW22" si="773">$I$12 * ASIN(2*LW21/(LW19+LW20))*180/PI()</f>
        <v>-4.4308164340926517</v>
      </c>
      <c r="LX22">
        <f t="shared" ref="LX22" si="774">$I$12 * ASIN(2*LX21/(LX19+LX20))*180/PI()</f>
        <v>-4.4633748027796534</v>
      </c>
      <c r="LY22">
        <f t="shared" ref="LY22" si="775">$I$12 * ASIN(2*LY21/(LY19+LY20))*180/PI()</f>
        <v>-4.4959346094358308</v>
      </c>
      <c r="LZ22">
        <f t="shared" ref="LZ22" si="776">$I$12 * ASIN(2*LZ21/(LZ19+LZ20))*180/PI()</f>
        <v>-4.5284958649039533</v>
      </c>
      <c r="MA22">
        <f t="shared" ref="MA22" si="777">$I$12 * ASIN(2*MA21/(MA19+MA20))*180/PI()</f>
        <v>-4.5610585800272219</v>
      </c>
      <c r="MB22">
        <f t="shared" ref="MB22" si="778">$I$12 * ASIN(2*MB21/(MB19+MB20))*180/PI()</f>
        <v>-4.5936227656494353</v>
      </c>
      <c r="MC22">
        <f t="shared" ref="MC22" si="779">$I$12 * ASIN(2*MC21/(MC19+MC20))*180/PI()</f>
        <v>-4.6261884326151623</v>
      </c>
      <c r="MD22">
        <f t="shared" ref="MD22" si="780">$I$12 * ASIN(2*MD21/(MD19+MD20))*180/PI()</f>
        <v>-4.658755591769884</v>
      </c>
      <c r="ME22">
        <f t="shared" ref="ME22" si="781">$I$12 * ASIN(2*ME21/(ME19+ME20))*180/PI()</f>
        <v>-4.6913242539601541</v>
      </c>
      <c r="MF22">
        <f t="shared" ref="MF22" si="782">$I$12 * ASIN(2*MF21/(MF19+MF20))*180/PI()</f>
        <v>-4.7238944300337433</v>
      </c>
      <c r="MG22">
        <f t="shared" ref="MG22" si="783">$I$12 * ASIN(2*MG21/(MG19+MG20))*180/PI()</f>
        <v>-4.756466130839792</v>
      </c>
      <c r="MH22">
        <f t="shared" ref="MH22" si="784">$I$12 * ASIN(2*MH21/(MH19+MH20))*180/PI()</f>
        <v>-4.7890393672289271</v>
      </c>
      <c r="MI22">
        <f t="shared" ref="MI22" si="785">$I$12 * ASIN(2*MI21/(MI19+MI20))*180/PI()</f>
        <v>-4.8216141500534224</v>
      </c>
      <c r="MJ22">
        <f t="shared" ref="MJ22" si="786">$I$12 * ASIN(2*MJ21/(MJ19+MJ20))*180/PI()</f>
        <v>-4.854190490167305</v>
      </c>
      <c r="MK22">
        <f t="shared" ref="MK22" si="787">$I$12 * ASIN(2*MK21/(MK19+MK20))*180/PI()</f>
        <v>-4.8867683984264962</v>
      </c>
      <c r="ML22">
        <f t="shared" ref="ML22" si="788">$I$12 * ASIN(2*ML21/(ML19+ML20))*180/PI()</f>
        <v>-4.9193478856889259</v>
      </c>
      <c r="MM22">
        <f t="shared" ref="MM22" si="789">$I$12 * ASIN(2*MM21/(MM19+MM20))*180/PI()</f>
        <v>-4.9519289628146552</v>
      </c>
      <c r="MN22">
        <f t="shared" ref="MN22" si="790">$I$12 * ASIN(2*MN21/(MN19+MN20))*180/PI()</f>
        <v>-4.9845116406659935</v>
      </c>
      <c r="MO22">
        <f t="shared" ref="MO22" si="791">$I$12 * ASIN(2*MO21/(MO19+MO20))*180/PI()</f>
        <v>-5.0170959301076063</v>
      </c>
      <c r="MP22">
        <f t="shared" ref="MP22" si="792">$I$12 * ASIN(2*MP21/(MP19+MP20))*180/PI()</f>
        <v>-5.049681842006625</v>
      </c>
      <c r="MQ22">
        <f t="shared" ref="MQ22" si="793">$I$12 * ASIN(2*MQ21/(MQ19+MQ20))*180/PI()</f>
        <v>-5.0822693872327598</v>
      </c>
      <c r="MR22">
        <f t="shared" ref="MR22" si="794">$I$12 * ASIN(2*MR21/(MR19+MR20))*180/PI()</f>
        <v>-5.1148585766583956</v>
      </c>
      <c r="MS22">
        <f t="shared" ref="MS22" si="795">$I$12 * ASIN(2*MS21/(MS19+MS20))*180/PI()</f>
        <v>-5.1474494211586945</v>
      </c>
      <c r="MT22">
        <f t="shared" ref="MT22" si="796">$I$12 * ASIN(2*MT21/(MT19+MT20))*180/PI()</f>
        <v>-5.1800419316117008</v>
      </c>
      <c r="MU22">
        <f t="shared" ref="MU22" si="797">$I$12 * ASIN(2*MU21/(MU19+MU20))*180/PI()</f>
        <v>-5.2126361188984278</v>
      </c>
      <c r="MV22">
        <f t="shared" ref="MV22" si="798">$I$12 * ASIN(2*MV21/(MV19+MV20))*180/PI()</f>
        <v>-5.2452319939029612</v>
      </c>
      <c r="MW22">
        <f t="shared" ref="MW22" si="799">$I$12 * ASIN(2*MW21/(MW19+MW20))*180/PI()</f>
        <v>-5.2778295675125388</v>
      </c>
      <c r="MX22">
        <f t="shared" ref="MX22" si="800">$I$12 * ASIN(2*MX21/(MX19+MX20))*180/PI()</f>
        <v>-5.3104288506176509</v>
      </c>
      <c r="MY22">
        <f t="shared" ref="MY22" si="801">$I$12 * ASIN(2*MY21/(MY19+MY20))*180/PI()</f>
        <v>-5.3430298541121273</v>
      </c>
      <c r="MZ22">
        <f t="shared" ref="MZ22" si="802">$I$12 * ASIN(2*MZ21/(MZ19+MZ20))*180/PI()</f>
        <v>-5.3756325888932093</v>
      </c>
      <c r="NA22">
        <f t="shared" ref="NA22" si="803">$I$12 * ASIN(2*NA21/(NA19+NA20))*180/PI()</f>
        <v>-5.4082370658616599</v>
      </c>
      <c r="NB22">
        <f t="shared" ref="NB22" si="804">$I$12 * ASIN(2*NB21/(NB19+NB20))*180/PI()</f>
        <v>-5.4408432959218125</v>
      </c>
      <c r="NC22">
        <f t="shared" ref="NC22" si="805">$I$12 * ASIN(2*NC21/(NC19+NC20))*180/PI()</f>
        <v>-5.4734512899816758</v>
      </c>
      <c r="ND22">
        <f t="shared" ref="ND22" si="806">$I$12 * ASIN(2*ND21/(ND19+ND20))*180/PI()</f>
        <v>-5.5060610589530086</v>
      </c>
      <c r="NE22">
        <f t="shared" ref="NE22" si="807">$I$12 * ASIN(2*NE21/(NE19+NE20))*180/PI()</f>
        <v>-5.5386726137513866</v>
      </c>
      <c r="NF22">
        <f t="shared" ref="NF22" si="808">$I$12 * ASIN(2*NF21/(NF19+NF20))*180/PI()</f>
        <v>-5.5712859652962896</v>
      </c>
      <c r="NG22">
        <f t="shared" ref="NG22" si="809">$I$12 * ASIN(2*NG21/(NG19+NG20))*180/PI()</f>
        <v>-5.6039011245111672</v>
      </c>
      <c r="NH22">
        <f t="shared" ref="NH22" si="810">$I$12 * ASIN(2*NH21/(NH19+NH20))*180/PI()</f>
        <v>-5.63651810232352</v>
      </c>
      <c r="NI22">
        <f t="shared" ref="NI22" si="811">$I$12 * ASIN(2*NI21/(NI19+NI20))*180/PI()</f>
        <v>-5.669136909664962</v>
      </c>
      <c r="NJ22">
        <f t="shared" ref="NJ22" si="812">$I$12 * ASIN(2*NJ21/(NJ19+NJ20))*180/PI()</f>
        <v>-5.7017575574712973</v>
      </c>
      <c r="NK22">
        <f t="shared" ref="NK22" si="813">$I$12 * ASIN(2*NK21/(NK19+NK20))*180/PI()</f>
        <v>-5.7343800566825909</v>
      </c>
      <c r="NL22">
        <f t="shared" ref="NL22" si="814">$I$12 * ASIN(2*NL21/(NL19+NL20))*180/PI()</f>
        <v>-5.7670044182432258</v>
      </c>
      <c r="NM22">
        <f t="shared" ref="NM22" si="815">$I$12 * ASIN(2*NM21/(NM19+NM20))*180/PI()</f>
        <v>-5.7996306531019863</v>
      </c>
      <c r="NN22">
        <f t="shared" ref="NN22" si="816">$I$12 * ASIN(2*NN21/(NN19+NN20))*180/PI()</f>
        <v>-5.8322587722121089</v>
      </c>
      <c r="NO22">
        <f t="shared" ref="NO22" si="817">$I$12 * ASIN(2*NO21/(NO19+NO20))*180/PI()</f>
        <v>-5.864888786531357</v>
      </c>
      <c r="NP22">
        <f t="shared" ref="NP22" si="818">$I$12 * ASIN(2*NP21/(NP19+NP20))*180/PI()</f>
        <v>-5.8975207070220765</v>
      </c>
      <c r="NQ22">
        <f t="shared" ref="NQ22" si="819">$I$12 * ASIN(2*NQ21/(NQ19+NQ20))*180/PI()</f>
        <v>-5.9301545446512645</v>
      </c>
      <c r="NR22">
        <f t="shared" ref="NR22" si="820">$I$12 * ASIN(2*NR21/(NR19+NR20))*180/PI()</f>
        <v>-5.9627903103906386</v>
      </c>
      <c r="NS22">
        <f t="shared" ref="NS22" si="821">$I$12 * ASIN(2*NS21/(NS19+NS20))*180/PI()</f>
        <v>-5.9954280152166772</v>
      </c>
      <c r="NT22">
        <f t="shared" ref="NT22" si="822">$I$12 * ASIN(2*NT21/(NT19+NT20))*180/PI()</f>
        <v>-6.0280676701106977</v>
      </c>
      <c r="NU22">
        <f t="shared" ref="NU22" si="823">$I$12 * ASIN(2*NU21/(NU19+NU20))*180/PI()</f>
        <v>-6.0607092860589145</v>
      </c>
      <c r="NV22">
        <f t="shared" ref="NV22" si="824">$I$12 * ASIN(2*NV21/(NV19+NV20))*180/PI()</f>
        <v>-6.0933528740524867</v>
      </c>
      <c r="NW22">
        <f t="shared" ref="NW22" si="825">$I$12 * ASIN(2*NW21/(NW19+NW20))*180/PI()</f>
        <v>-6.1259984450875864</v>
      </c>
      <c r="NX22">
        <f t="shared" ref="NX22" si="826">$I$12 * ASIN(2*NX21/(NX19+NX20))*180/PI()</f>
        <v>-6.1586460101654561</v>
      </c>
      <c r="NY22">
        <f t="shared" ref="NY22" si="827">$I$12 * ASIN(2*NY21/(NY19+NY20))*180/PI()</f>
        <v>-6.1912955802924596</v>
      </c>
      <c r="NZ22">
        <f t="shared" ref="NZ22" si="828">$I$12 * ASIN(2*NZ21/(NZ19+NZ20))*180/PI()</f>
        <v>-6.2239471664801407</v>
      </c>
      <c r="OA22">
        <f t="shared" ref="OA22" si="829">$I$12 * ASIN(2*OA21/(OA19+OA20))*180/PI()</f>
        <v>-6.256600779745277</v>
      </c>
      <c r="OB22">
        <f t="shared" ref="OB22" si="830">$I$12 * ASIN(2*OB21/(OB19+OB20))*180/PI()</f>
        <v>-6.2892564311099433</v>
      </c>
      <c r="OC22">
        <f t="shared" ref="OC22" si="831">$I$12 * ASIN(2*OC21/(OC19+OC20))*180/PI()</f>
        <v>-6.3219141316015532</v>
      </c>
      <c r="OD22">
        <f t="shared" ref="OD22" si="832">$I$12 * ASIN(2*OD21/(OD19+OD20))*180/PI()</f>
        <v>-6.3545738922529198</v>
      </c>
      <c r="OE22">
        <f t="shared" ref="OE22" si="833">$I$12 * ASIN(2*OE21/(OE19+OE20))*180/PI()</f>
        <v>-6.3872357241023083</v>
      </c>
      <c r="OF22">
        <f t="shared" ref="OF22" si="834">$I$12 * ASIN(2*OF21/(OF19+OF20))*180/PI()</f>
        <v>-6.4198996381934901</v>
      </c>
      <c r="OG22">
        <f t="shared" ref="OG22" si="835">$I$12 * ASIN(2*OG21/(OG19+OG20))*180/PI()</f>
        <v>-6.4525656455757918</v>
      </c>
      <c r="OH22">
        <f t="shared" ref="OH22" si="836">$I$12 * ASIN(2*OH21/(OH19+OH20))*180/PI()</f>
        <v>-6.4852337573041474</v>
      </c>
      <c r="OI22">
        <f t="shared" ref="OI22" si="837">$I$12 * ASIN(2*OI21/(OI19+OI20))*180/PI()</f>
        <v>-6.5179039844391529</v>
      </c>
      <c r="OJ22">
        <f t="shared" ref="OJ22" si="838">$I$12 * ASIN(2*OJ21/(OJ19+OJ20))*180/PI()</f>
        <v>-6.5505763380471151</v>
      </c>
      <c r="OK22">
        <f t="shared" ref="OK22" si="839">$I$12 * ASIN(2*OK21/(OK19+OK20))*180/PI()</f>
        <v>-6.5832508292000966</v>
      </c>
      <c r="OL22">
        <f t="shared" ref="OL22" si="840">$I$12 * ASIN(2*OL21/(OL19+OL20))*180/PI()</f>
        <v>-6.6159274689759782</v>
      </c>
    </row>
    <row r="23" spans="1:402" x14ac:dyDescent="0.2">
      <c r="B23" t="s">
        <v>4</v>
      </c>
      <c r="C23">
        <f>IF(C16&gt;0,((C19+C20)/2)*COS(C22*PI()/180),C16)</f>
        <v>15.038434929537866</v>
      </c>
      <c r="D23">
        <f t="shared" ref="D23:BO23" si="841">IF(D16&gt;0,((D19+D20)/2)*COS(D22*PI()/180),D16)</f>
        <v>15.115445652614849</v>
      </c>
      <c r="E23">
        <f t="shared" si="841"/>
        <v>15.192806472107854</v>
      </c>
      <c r="F23">
        <f t="shared" si="841"/>
        <v>15.270566386859295</v>
      </c>
      <c r="G23">
        <f t="shared" si="841"/>
        <v>15.348774057441824</v>
      </c>
      <c r="H23">
        <f t="shared" si="841"/>
        <v>15.4274777874714</v>
      </c>
      <c r="I23">
        <f t="shared" si="841"/>
        <v>15.506725505156929</v>
      </c>
      <c r="J23">
        <f t="shared" si="841"/>
        <v>15.586564745054645</v>
      </c>
      <c r="K23">
        <f t="shared" si="841"/>
        <v>15.667042629993976</v>
      </c>
      <c r="L23">
        <f t="shared" si="841"/>
        <v>15.748205853140345</v>
      </c>
      <c r="M23">
        <f t="shared" si="841"/>
        <v>15.830100660159047</v>
      </c>
      <c r="N23">
        <f t="shared" si="841"/>
        <v>15.912772831443103</v>
      </c>
      <c r="O23">
        <f t="shared" si="841"/>
        <v>15.996267664366767</v>
      </c>
      <c r="P23">
        <f t="shared" si="841"/>
        <v>16.080629955525279</v>
      </c>
      <c r="Q23">
        <f t="shared" si="841"/>
        <v>16.165903982920227</v>
      </c>
      <c r="R23">
        <f t="shared" si="841"/>
        <v>16.252133488048955</v>
      </c>
      <c r="S23">
        <f t="shared" si="841"/>
        <v>16.339361657855257</v>
      </c>
      <c r="T23">
        <f t="shared" si="841"/>
        <v>16.427631106497749</v>
      </c>
      <c r="U23">
        <f t="shared" si="841"/>
        <v>16.516983856891347</v>
      </c>
      <c r="V23">
        <f t="shared" si="841"/>
        <v>16.607461321976242</v>
      </c>
      <c r="W23">
        <f t="shared" si="841"/>
        <v>16.69910428566822</v>
      </c>
      <c r="X23">
        <f t="shared" si="841"/>
        <v>16.79195288344302</v>
      </c>
      <c r="Y23">
        <f t="shared" si="841"/>
        <v>16.886046582507049</v>
      </c>
      <c r="Z23">
        <f t="shared" si="841"/>
        <v>16.981424161505871</v>
      </c>
      <c r="AA23">
        <f t="shared" si="841"/>
        <v>17.078123689721387</v>
      </c>
      <c r="AB23">
        <f t="shared" si="841"/>
        <v>17.176182505708191</v>
      </c>
      <c r="AC23">
        <f t="shared" si="841"/>
        <v>17.275637195318996</v>
      </c>
      <c r="AD23">
        <f t="shared" si="841"/>
        <v>17.376523569068905</v>
      </c>
      <c r="AE23">
        <f t="shared" si="841"/>
        <v>17.478876638787924</v>
      </c>
      <c r="AF23">
        <f t="shared" si="841"/>
        <v>17.582730593511098</v>
      </c>
      <c r="AG23">
        <f t="shared" si="841"/>
        <v>17.68811877455574</v>
      </c>
      <c r="AH23">
        <f t="shared" si="841"/>
        <v>17.795073649735222</v>
      </c>
      <c r="AI23">
        <f t="shared" si="841"/>
        <v>17.903626786659441</v>
      </c>
      <c r="AJ23">
        <f t="shared" si="841"/>
        <v>18.0138088250722</v>
      </c>
      <c r="AK23">
        <f t="shared" si="841"/>
        <v>18.125649448176887</v>
      </c>
      <c r="AL23">
        <f t="shared" si="841"/>
        <v>-1.8841701345031332</v>
      </c>
      <c r="AM23">
        <f t="shared" si="841"/>
        <v>0</v>
      </c>
      <c r="AN23">
        <f t="shared" si="841"/>
        <v>0</v>
      </c>
      <c r="AO23">
        <f t="shared" si="841"/>
        <v>0</v>
      </c>
      <c r="AP23">
        <f t="shared" si="841"/>
        <v>0</v>
      </c>
      <c r="AQ23">
        <f t="shared" si="841"/>
        <v>0</v>
      </c>
      <c r="AR23">
        <f t="shared" si="841"/>
        <v>0</v>
      </c>
      <c r="AS23">
        <f t="shared" si="841"/>
        <v>0</v>
      </c>
      <c r="AT23">
        <f t="shared" si="841"/>
        <v>0</v>
      </c>
      <c r="AU23">
        <f t="shared" si="841"/>
        <v>0</v>
      </c>
      <c r="AV23">
        <f t="shared" si="841"/>
        <v>0</v>
      </c>
      <c r="AW23">
        <f t="shared" si="841"/>
        <v>0</v>
      </c>
      <c r="AX23">
        <f t="shared" si="841"/>
        <v>0</v>
      </c>
      <c r="AY23">
        <f t="shared" si="841"/>
        <v>0</v>
      </c>
      <c r="AZ23">
        <f t="shared" si="841"/>
        <v>0</v>
      </c>
      <c r="BA23">
        <f t="shared" si="841"/>
        <v>0</v>
      </c>
      <c r="BB23">
        <f t="shared" si="841"/>
        <v>0</v>
      </c>
      <c r="BC23">
        <f t="shared" si="841"/>
        <v>0</v>
      </c>
      <c r="BD23">
        <f t="shared" si="841"/>
        <v>0</v>
      </c>
      <c r="BE23">
        <f t="shared" si="841"/>
        <v>0</v>
      </c>
      <c r="BF23">
        <f t="shared" si="841"/>
        <v>0</v>
      </c>
      <c r="BG23">
        <f t="shared" si="841"/>
        <v>0</v>
      </c>
      <c r="BH23">
        <f t="shared" si="841"/>
        <v>0</v>
      </c>
      <c r="BI23">
        <f t="shared" si="841"/>
        <v>0</v>
      </c>
      <c r="BJ23">
        <f t="shared" si="841"/>
        <v>0</v>
      </c>
      <c r="BK23">
        <f t="shared" si="841"/>
        <v>0</v>
      </c>
      <c r="BL23">
        <f t="shared" si="841"/>
        <v>0</v>
      </c>
      <c r="BM23">
        <f t="shared" si="841"/>
        <v>0</v>
      </c>
      <c r="BN23">
        <f t="shared" si="841"/>
        <v>0</v>
      </c>
      <c r="BO23">
        <f t="shared" si="841"/>
        <v>0</v>
      </c>
      <c r="BP23">
        <f t="shared" ref="BP23:EA23" si="842">IF(BP16&gt;0,((BP19+BP20)/2)*COS(BP22*PI()/180),BP16)</f>
        <v>0</v>
      </c>
      <c r="BQ23">
        <f t="shared" si="842"/>
        <v>0</v>
      </c>
      <c r="BR23">
        <f t="shared" si="842"/>
        <v>0</v>
      </c>
      <c r="BS23">
        <f t="shared" si="842"/>
        <v>0</v>
      </c>
      <c r="BT23">
        <f t="shared" si="842"/>
        <v>0</v>
      </c>
      <c r="BU23">
        <f t="shared" si="842"/>
        <v>0</v>
      </c>
      <c r="BV23">
        <f t="shared" si="842"/>
        <v>0</v>
      </c>
      <c r="BW23">
        <f t="shared" si="842"/>
        <v>0</v>
      </c>
      <c r="BX23">
        <f t="shared" si="842"/>
        <v>0</v>
      </c>
      <c r="BY23">
        <f t="shared" si="842"/>
        <v>0</v>
      </c>
      <c r="BZ23">
        <f t="shared" si="842"/>
        <v>0</v>
      </c>
      <c r="CA23">
        <f t="shared" si="842"/>
        <v>0</v>
      </c>
      <c r="CB23">
        <f t="shared" si="842"/>
        <v>0</v>
      </c>
      <c r="CC23">
        <f t="shared" si="842"/>
        <v>0</v>
      </c>
      <c r="CD23">
        <f t="shared" si="842"/>
        <v>0</v>
      </c>
      <c r="CE23">
        <f t="shared" si="842"/>
        <v>0</v>
      </c>
      <c r="CF23">
        <f t="shared" si="842"/>
        <v>0</v>
      </c>
      <c r="CG23">
        <f t="shared" si="842"/>
        <v>0</v>
      </c>
      <c r="CH23">
        <f t="shared" si="842"/>
        <v>0</v>
      </c>
      <c r="CI23">
        <f t="shared" si="842"/>
        <v>0</v>
      </c>
      <c r="CJ23">
        <f t="shared" si="842"/>
        <v>0</v>
      </c>
      <c r="CK23">
        <f t="shared" si="842"/>
        <v>0</v>
      </c>
      <c r="CL23">
        <f t="shared" si="842"/>
        <v>0</v>
      </c>
      <c r="CM23">
        <f t="shared" si="842"/>
        <v>0</v>
      </c>
      <c r="CN23">
        <f t="shared" si="842"/>
        <v>0</v>
      </c>
      <c r="CO23">
        <f t="shared" si="842"/>
        <v>0</v>
      </c>
      <c r="CP23">
        <f t="shared" si="842"/>
        <v>0</v>
      </c>
      <c r="CQ23">
        <f t="shared" si="842"/>
        <v>0</v>
      </c>
      <c r="CR23">
        <f t="shared" si="842"/>
        <v>0</v>
      </c>
      <c r="CS23">
        <f t="shared" si="842"/>
        <v>0</v>
      </c>
      <c r="CT23">
        <f t="shared" si="842"/>
        <v>0</v>
      </c>
      <c r="CU23">
        <f t="shared" si="842"/>
        <v>0</v>
      </c>
      <c r="CV23">
        <f t="shared" si="842"/>
        <v>0</v>
      </c>
      <c r="CW23">
        <f t="shared" si="842"/>
        <v>0</v>
      </c>
      <c r="CX23">
        <f t="shared" si="842"/>
        <v>0</v>
      </c>
      <c r="CY23">
        <f t="shared" si="842"/>
        <v>0</v>
      </c>
      <c r="CZ23">
        <f t="shared" si="842"/>
        <v>0</v>
      </c>
      <c r="DA23">
        <f t="shared" si="842"/>
        <v>0</v>
      </c>
      <c r="DB23">
        <f t="shared" si="842"/>
        <v>0</v>
      </c>
      <c r="DC23">
        <f t="shared" si="842"/>
        <v>0</v>
      </c>
      <c r="DD23">
        <f t="shared" si="842"/>
        <v>0</v>
      </c>
      <c r="DE23">
        <f t="shared" si="842"/>
        <v>0</v>
      </c>
      <c r="DF23">
        <f t="shared" si="842"/>
        <v>0</v>
      </c>
      <c r="DG23">
        <f t="shared" si="842"/>
        <v>0</v>
      </c>
      <c r="DH23">
        <f t="shared" si="842"/>
        <v>0</v>
      </c>
      <c r="DI23">
        <f t="shared" si="842"/>
        <v>0</v>
      </c>
      <c r="DJ23">
        <f t="shared" si="842"/>
        <v>0</v>
      </c>
      <c r="DK23">
        <f t="shared" si="842"/>
        <v>0</v>
      </c>
      <c r="DL23">
        <f t="shared" si="842"/>
        <v>0</v>
      </c>
      <c r="DM23">
        <f t="shared" si="842"/>
        <v>0</v>
      </c>
      <c r="DN23">
        <f t="shared" si="842"/>
        <v>0</v>
      </c>
      <c r="DO23">
        <f t="shared" si="842"/>
        <v>0</v>
      </c>
      <c r="DP23">
        <f t="shared" si="842"/>
        <v>0</v>
      </c>
      <c r="DQ23">
        <f t="shared" si="842"/>
        <v>0</v>
      </c>
      <c r="DR23">
        <f t="shared" si="842"/>
        <v>0</v>
      </c>
      <c r="DS23">
        <f t="shared" si="842"/>
        <v>0</v>
      </c>
      <c r="DT23">
        <f t="shared" si="842"/>
        <v>0</v>
      </c>
      <c r="DU23">
        <f t="shared" si="842"/>
        <v>0</v>
      </c>
      <c r="DV23">
        <f t="shared" si="842"/>
        <v>0</v>
      </c>
      <c r="DW23">
        <f t="shared" si="842"/>
        <v>0</v>
      </c>
      <c r="DX23">
        <f t="shared" si="842"/>
        <v>0</v>
      </c>
      <c r="DY23">
        <f t="shared" si="842"/>
        <v>0</v>
      </c>
      <c r="DZ23">
        <f t="shared" si="842"/>
        <v>0</v>
      </c>
      <c r="EA23">
        <f t="shared" si="842"/>
        <v>0</v>
      </c>
      <c r="EB23">
        <f t="shared" ref="EB23:GM23" si="843">IF(EB16&gt;0,((EB19+EB20)/2)*COS(EB22*PI()/180),EB16)</f>
        <v>0</v>
      </c>
      <c r="EC23">
        <f t="shared" si="843"/>
        <v>0</v>
      </c>
      <c r="ED23">
        <f t="shared" si="843"/>
        <v>0</v>
      </c>
      <c r="EE23">
        <f t="shared" si="843"/>
        <v>0</v>
      </c>
      <c r="EF23">
        <f t="shared" si="843"/>
        <v>0</v>
      </c>
      <c r="EG23">
        <f t="shared" si="843"/>
        <v>0</v>
      </c>
      <c r="EH23">
        <f t="shared" si="843"/>
        <v>0</v>
      </c>
      <c r="EI23">
        <f t="shared" si="843"/>
        <v>0</v>
      </c>
      <c r="EJ23">
        <f t="shared" si="843"/>
        <v>0</v>
      </c>
      <c r="EK23">
        <f t="shared" si="843"/>
        <v>0</v>
      </c>
      <c r="EL23">
        <f t="shared" si="843"/>
        <v>0</v>
      </c>
      <c r="EM23">
        <f t="shared" si="843"/>
        <v>0</v>
      </c>
      <c r="EN23">
        <f t="shared" si="843"/>
        <v>0</v>
      </c>
      <c r="EO23">
        <f t="shared" si="843"/>
        <v>0</v>
      </c>
      <c r="EP23">
        <f t="shared" si="843"/>
        <v>0</v>
      </c>
      <c r="EQ23">
        <f t="shared" si="843"/>
        <v>0</v>
      </c>
      <c r="ER23">
        <f t="shared" si="843"/>
        <v>0</v>
      </c>
      <c r="ES23">
        <f t="shared" si="843"/>
        <v>0</v>
      </c>
      <c r="ET23">
        <f t="shared" si="843"/>
        <v>0</v>
      </c>
      <c r="EU23">
        <f t="shared" si="843"/>
        <v>0</v>
      </c>
      <c r="EV23">
        <f t="shared" si="843"/>
        <v>0</v>
      </c>
      <c r="EW23">
        <f t="shared" si="843"/>
        <v>0</v>
      </c>
      <c r="EX23">
        <f t="shared" si="843"/>
        <v>0</v>
      </c>
      <c r="EY23">
        <f t="shared" si="843"/>
        <v>0</v>
      </c>
      <c r="EZ23">
        <f t="shared" si="843"/>
        <v>0</v>
      </c>
      <c r="FA23">
        <f t="shared" si="843"/>
        <v>0</v>
      </c>
      <c r="FB23">
        <f t="shared" si="843"/>
        <v>0</v>
      </c>
      <c r="FC23">
        <f t="shared" si="843"/>
        <v>0</v>
      </c>
      <c r="FD23">
        <f t="shared" si="843"/>
        <v>0</v>
      </c>
      <c r="FE23">
        <f t="shared" si="843"/>
        <v>0</v>
      </c>
      <c r="FF23">
        <f t="shared" si="843"/>
        <v>0</v>
      </c>
      <c r="FG23">
        <f t="shared" si="843"/>
        <v>0</v>
      </c>
      <c r="FH23">
        <f t="shared" si="843"/>
        <v>0</v>
      </c>
      <c r="FI23">
        <f t="shared" si="843"/>
        <v>0</v>
      </c>
      <c r="FJ23">
        <f t="shared" si="843"/>
        <v>0</v>
      </c>
      <c r="FK23">
        <f t="shared" si="843"/>
        <v>0</v>
      </c>
      <c r="FL23">
        <f t="shared" si="843"/>
        <v>0</v>
      </c>
      <c r="FM23">
        <f t="shared" si="843"/>
        <v>0</v>
      </c>
      <c r="FN23">
        <f t="shared" si="843"/>
        <v>0</v>
      </c>
      <c r="FO23">
        <f t="shared" si="843"/>
        <v>0</v>
      </c>
      <c r="FP23">
        <f t="shared" si="843"/>
        <v>0</v>
      </c>
      <c r="FQ23">
        <f t="shared" si="843"/>
        <v>0</v>
      </c>
      <c r="FR23">
        <f t="shared" si="843"/>
        <v>0</v>
      </c>
      <c r="FS23">
        <f t="shared" si="843"/>
        <v>0</v>
      </c>
      <c r="FT23">
        <f t="shared" si="843"/>
        <v>0</v>
      </c>
      <c r="FU23">
        <f t="shared" si="843"/>
        <v>0</v>
      </c>
      <c r="FV23">
        <f t="shared" si="843"/>
        <v>0</v>
      </c>
      <c r="FW23">
        <f t="shared" si="843"/>
        <v>0</v>
      </c>
      <c r="FX23">
        <f t="shared" si="843"/>
        <v>0</v>
      </c>
      <c r="FY23">
        <f t="shared" si="843"/>
        <v>0</v>
      </c>
      <c r="FZ23">
        <f t="shared" si="843"/>
        <v>0</v>
      </c>
      <c r="GA23">
        <f t="shared" si="843"/>
        <v>0</v>
      </c>
      <c r="GB23">
        <f t="shared" si="843"/>
        <v>0</v>
      </c>
      <c r="GC23">
        <f t="shared" si="843"/>
        <v>0</v>
      </c>
      <c r="GD23">
        <f t="shared" si="843"/>
        <v>0</v>
      </c>
      <c r="GE23">
        <f t="shared" si="843"/>
        <v>0</v>
      </c>
      <c r="GF23">
        <f t="shared" si="843"/>
        <v>0</v>
      </c>
      <c r="GG23">
        <f t="shared" si="843"/>
        <v>0</v>
      </c>
      <c r="GH23">
        <f t="shared" si="843"/>
        <v>0</v>
      </c>
      <c r="GI23">
        <f t="shared" si="843"/>
        <v>0</v>
      </c>
      <c r="GJ23">
        <f t="shared" si="843"/>
        <v>0</v>
      </c>
      <c r="GK23">
        <f t="shared" si="843"/>
        <v>0</v>
      </c>
      <c r="GL23">
        <f t="shared" si="843"/>
        <v>0</v>
      </c>
      <c r="GM23">
        <f t="shared" si="843"/>
        <v>0</v>
      </c>
      <c r="GN23">
        <f t="shared" ref="GN23:IB23" si="844">IF(GN16&gt;0,((GN19+GN20)/2)*COS(GN22*PI()/180),GN16)</f>
        <v>0</v>
      </c>
      <c r="GO23">
        <f t="shared" si="844"/>
        <v>0</v>
      </c>
      <c r="GP23">
        <f t="shared" si="844"/>
        <v>0</v>
      </c>
      <c r="GQ23">
        <f t="shared" si="844"/>
        <v>0</v>
      </c>
      <c r="GR23">
        <f t="shared" si="844"/>
        <v>0</v>
      </c>
      <c r="GS23">
        <f t="shared" si="844"/>
        <v>0</v>
      </c>
      <c r="GT23">
        <f t="shared" si="844"/>
        <v>0</v>
      </c>
      <c r="GU23">
        <f t="shared" si="844"/>
        <v>0</v>
      </c>
      <c r="GV23">
        <f t="shared" si="844"/>
        <v>0</v>
      </c>
      <c r="GW23">
        <f t="shared" si="844"/>
        <v>0</v>
      </c>
      <c r="GX23">
        <f t="shared" si="844"/>
        <v>0</v>
      </c>
      <c r="GY23">
        <f t="shared" si="844"/>
        <v>0</v>
      </c>
      <c r="GZ23">
        <f t="shared" si="844"/>
        <v>0</v>
      </c>
      <c r="HA23">
        <f t="shared" si="844"/>
        <v>0</v>
      </c>
      <c r="HB23">
        <f t="shared" si="844"/>
        <v>0</v>
      </c>
      <c r="HC23">
        <f t="shared" si="844"/>
        <v>0</v>
      </c>
      <c r="HD23">
        <f t="shared" si="844"/>
        <v>0</v>
      </c>
      <c r="HE23">
        <f t="shared" si="844"/>
        <v>0</v>
      </c>
      <c r="HF23">
        <f t="shared" si="844"/>
        <v>0</v>
      </c>
      <c r="HG23">
        <f t="shared" si="844"/>
        <v>0</v>
      </c>
      <c r="HH23">
        <f t="shared" si="844"/>
        <v>0</v>
      </c>
      <c r="HI23">
        <f t="shared" si="844"/>
        <v>0</v>
      </c>
      <c r="HJ23">
        <f t="shared" si="844"/>
        <v>0</v>
      </c>
      <c r="HK23">
        <f t="shared" si="844"/>
        <v>0</v>
      </c>
      <c r="HL23">
        <f t="shared" si="844"/>
        <v>0</v>
      </c>
      <c r="HM23">
        <f t="shared" si="844"/>
        <v>0</v>
      </c>
      <c r="HN23">
        <f t="shared" si="844"/>
        <v>0</v>
      </c>
      <c r="HO23">
        <f t="shared" si="844"/>
        <v>0</v>
      </c>
      <c r="HP23">
        <f t="shared" si="844"/>
        <v>0</v>
      </c>
      <c r="HQ23">
        <f t="shared" si="844"/>
        <v>0</v>
      </c>
      <c r="HR23">
        <f t="shared" si="844"/>
        <v>0</v>
      </c>
      <c r="HS23">
        <f t="shared" si="844"/>
        <v>0</v>
      </c>
      <c r="HT23">
        <f t="shared" si="844"/>
        <v>0</v>
      </c>
      <c r="HU23">
        <f t="shared" si="844"/>
        <v>0</v>
      </c>
      <c r="HV23">
        <f t="shared" si="844"/>
        <v>0</v>
      </c>
      <c r="HW23">
        <f t="shared" si="844"/>
        <v>0</v>
      </c>
      <c r="HX23">
        <f t="shared" si="844"/>
        <v>0</v>
      </c>
      <c r="HY23">
        <f t="shared" si="844"/>
        <v>0</v>
      </c>
      <c r="HZ23">
        <f t="shared" si="844"/>
        <v>0</v>
      </c>
      <c r="IA23">
        <f t="shared" si="844"/>
        <v>0</v>
      </c>
      <c r="IB23">
        <f t="shared" si="844"/>
        <v>0</v>
      </c>
      <c r="IC23">
        <f t="shared" ref="IC23" si="845">IF(IC16&gt;0,((IC19+IC20)/2)*COS(IC22*PI()/180),IC16)</f>
        <v>0</v>
      </c>
      <c r="ID23">
        <f t="shared" ref="ID23" si="846">IF(ID16&gt;0,((ID19+ID20)/2)*COS(ID22*PI()/180),ID16)</f>
        <v>0</v>
      </c>
      <c r="IE23">
        <f t="shared" ref="IE23" si="847">IF(IE16&gt;0,((IE19+IE20)/2)*COS(IE22*PI()/180),IE16)</f>
        <v>0</v>
      </c>
      <c r="IF23">
        <f t="shared" ref="IF23" si="848">IF(IF16&gt;0,((IF19+IF20)/2)*COS(IF22*PI()/180),IF16)</f>
        <v>0</v>
      </c>
      <c r="IG23">
        <f t="shared" ref="IG23" si="849">IF(IG16&gt;0,((IG19+IG20)/2)*COS(IG22*PI()/180),IG16)</f>
        <v>0</v>
      </c>
      <c r="IH23">
        <f t="shared" ref="IH23" si="850">IF(IH16&gt;0,((IH19+IH20)/2)*COS(IH22*PI()/180),IH16)</f>
        <v>0</v>
      </c>
      <c r="II23">
        <f t="shared" ref="II23" si="851">IF(II16&gt;0,((II19+II20)/2)*COS(II22*PI()/180),II16)</f>
        <v>0</v>
      </c>
      <c r="IJ23">
        <f t="shared" ref="IJ23" si="852">IF(IJ16&gt;0,((IJ19+IJ20)/2)*COS(IJ22*PI()/180),IJ16)</f>
        <v>0</v>
      </c>
      <c r="IK23">
        <f t="shared" ref="IK23" si="853">IF(IK16&gt;0,((IK19+IK20)/2)*COS(IK22*PI()/180),IK16)</f>
        <v>0</v>
      </c>
      <c r="IL23">
        <f t="shared" ref="IL23" si="854">IF(IL16&gt;0,((IL19+IL20)/2)*COS(IL22*PI()/180),IL16)</f>
        <v>0</v>
      </c>
      <c r="IM23">
        <f t="shared" ref="IM23" si="855">IF(IM16&gt;0,((IM19+IM20)/2)*COS(IM22*PI()/180),IM16)</f>
        <v>0</v>
      </c>
      <c r="IN23">
        <f t="shared" ref="IN23" si="856">IF(IN16&gt;0,((IN19+IN20)/2)*COS(IN22*PI()/180),IN16)</f>
        <v>0</v>
      </c>
      <c r="IO23">
        <f t="shared" ref="IO23" si="857">IF(IO16&gt;0,((IO19+IO20)/2)*COS(IO22*PI()/180),IO16)</f>
        <v>0</v>
      </c>
      <c r="IP23">
        <f t="shared" ref="IP23" si="858">IF(IP16&gt;0,((IP19+IP20)/2)*COS(IP22*PI()/180),IP16)</f>
        <v>0</v>
      </c>
      <c r="IQ23">
        <f t="shared" ref="IQ23" si="859">IF(IQ16&gt;0,((IQ19+IQ20)/2)*COS(IQ22*PI()/180),IQ16)</f>
        <v>0</v>
      </c>
      <c r="IR23">
        <f t="shared" ref="IR23" si="860">IF(IR16&gt;0,((IR19+IR20)/2)*COS(IR22*PI()/180),IR16)</f>
        <v>0</v>
      </c>
      <c r="IS23">
        <f t="shared" ref="IS23" si="861">IF(IS16&gt;0,((IS19+IS20)/2)*COS(IS22*PI()/180),IS16)</f>
        <v>0</v>
      </c>
      <c r="IT23">
        <f t="shared" ref="IT23" si="862">IF(IT16&gt;0,((IT19+IT20)/2)*COS(IT22*PI()/180),IT16)</f>
        <v>0</v>
      </c>
      <c r="IU23">
        <f t="shared" ref="IU23" si="863">IF(IU16&gt;0,((IU19+IU20)/2)*COS(IU22*PI()/180),IU16)</f>
        <v>0</v>
      </c>
      <c r="IV23">
        <f t="shared" ref="IV23" si="864">IF(IV16&gt;0,((IV19+IV20)/2)*COS(IV22*PI()/180),IV16)</f>
        <v>0</v>
      </c>
      <c r="IW23">
        <f t="shared" ref="IW23" si="865">IF(IW16&gt;0,((IW19+IW20)/2)*COS(IW22*PI()/180),IW16)</f>
        <v>0</v>
      </c>
      <c r="IX23">
        <f t="shared" ref="IX23" si="866">IF(IX16&gt;0,((IX19+IX20)/2)*COS(IX22*PI()/180),IX16)</f>
        <v>0</v>
      </c>
      <c r="IY23">
        <f t="shared" ref="IY23" si="867">IF(IY16&gt;0,((IY19+IY20)/2)*COS(IY22*PI()/180),IY16)</f>
        <v>0</v>
      </c>
      <c r="IZ23">
        <f t="shared" ref="IZ23" si="868">IF(IZ16&gt;0,((IZ19+IZ20)/2)*COS(IZ22*PI()/180),IZ16)</f>
        <v>0</v>
      </c>
      <c r="JA23">
        <f t="shared" ref="JA23" si="869">IF(JA16&gt;0,((JA19+JA20)/2)*COS(JA22*PI()/180),JA16)</f>
        <v>0</v>
      </c>
      <c r="JB23">
        <f t="shared" ref="JB23" si="870">IF(JB16&gt;0,((JB19+JB20)/2)*COS(JB22*PI()/180),JB16)</f>
        <v>0</v>
      </c>
      <c r="JC23">
        <f t="shared" ref="JC23" si="871">IF(JC16&gt;0,((JC19+JC20)/2)*COS(JC22*PI()/180),JC16)</f>
        <v>0</v>
      </c>
      <c r="JD23">
        <f t="shared" ref="JD23" si="872">IF(JD16&gt;0,((JD19+JD20)/2)*COS(JD22*PI()/180),JD16)</f>
        <v>0</v>
      </c>
      <c r="JE23">
        <f t="shared" ref="JE23" si="873">IF(JE16&gt;0,((JE19+JE20)/2)*COS(JE22*PI()/180),JE16)</f>
        <v>0</v>
      </c>
      <c r="JF23">
        <f t="shared" ref="JF23" si="874">IF(JF16&gt;0,((JF19+JF20)/2)*COS(JF22*PI()/180),JF16)</f>
        <v>0</v>
      </c>
      <c r="JG23">
        <f t="shared" ref="JG23" si="875">IF(JG16&gt;0,((JG19+JG20)/2)*COS(JG22*PI()/180),JG16)</f>
        <v>0</v>
      </c>
      <c r="JH23">
        <f t="shared" ref="JH23" si="876">IF(JH16&gt;0,((JH19+JH20)/2)*COS(JH22*PI()/180),JH16)</f>
        <v>0</v>
      </c>
      <c r="JI23">
        <f t="shared" ref="JI23" si="877">IF(JI16&gt;0,((JI19+JI20)/2)*COS(JI22*PI()/180),JI16)</f>
        <v>0</v>
      </c>
      <c r="JJ23">
        <f t="shared" ref="JJ23" si="878">IF(JJ16&gt;0,((JJ19+JJ20)/2)*COS(JJ22*PI()/180),JJ16)</f>
        <v>0</v>
      </c>
      <c r="JK23">
        <f t="shared" ref="JK23" si="879">IF(JK16&gt;0,((JK19+JK20)/2)*COS(JK22*PI()/180),JK16)</f>
        <v>0</v>
      </c>
      <c r="JL23">
        <f t="shared" ref="JL23" si="880">IF(JL16&gt;0,((JL19+JL20)/2)*COS(JL22*PI()/180),JL16)</f>
        <v>0</v>
      </c>
      <c r="JM23">
        <f t="shared" ref="JM23" si="881">IF(JM16&gt;0,((JM19+JM20)/2)*COS(JM22*PI()/180),JM16)</f>
        <v>0</v>
      </c>
      <c r="JN23">
        <f t="shared" ref="JN23" si="882">IF(JN16&gt;0,((JN19+JN20)/2)*COS(JN22*PI()/180),JN16)</f>
        <v>0</v>
      </c>
      <c r="JO23">
        <f t="shared" ref="JO23" si="883">IF(JO16&gt;0,((JO19+JO20)/2)*COS(JO22*PI()/180),JO16)</f>
        <v>0</v>
      </c>
      <c r="JP23">
        <f t="shared" ref="JP23" si="884">IF(JP16&gt;0,((JP19+JP20)/2)*COS(JP22*PI()/180),JP16)</f>
        <v>0</v>
      </c>
      <c r="JQ23">
        <f t="shared" ref="JQ23" si="885">IF(JQ16&gt;0,((JQ19+JQ20)/2)*COS(JQ22*PI()/180),JQ16)</f>
        <v>0</v>
      </c>
      <c r="JR23">
        <f t="shared" ref="JR23" si="886">IF(JR16&gt;0,((JR19+JR20)/2)*COS(JR22*PI()/180),JR16)</f>
        <v>0</v>
      </c>
      <c r="JS23">
        <f t="shared" ref="JS23" si="887">IF(JS16&gt;0,((JS19+JS20)/2)*COS(JS22*PI()/180),JS16)</f>
        <v>0</v>
      </c>
      <c r="JT23">
        <f t="shared" ref="JT23" si="888">IF(JT16&gt;0,((JT19+JT20)/2)*COS(JT22*PI()/180),JT16)</f>
        <v>0</v>
      </c>
      <c r="JU23">
        <f t="shared" ref="JU23" si="889">IF(JU16&gt;0,((JU19+JU20)/2)*COS(JU22*PI()/180),JU16)</f>
        <v>0</v>
      </c>
      <c r="JV23">
        <f t="shared" ref="JV23" si="890">IF(JV16&gt;0,((JV19+JV20)/2)*COS(JV22*PI()/180),JV16)</f>
        <v>0</v>
      </c>
      <c r="JW23">
        <f t="shared" ref="JW23" si="891">IF(JW16&gt;0,((JW19+JW20)/2)*COS(JW22*PI()/180),JW16)</f>
        <v>0</v>
      </c>
      <c r="JX23">
        <f t="shared" ref="JX23" si="892">IF(JX16&gt;0,((JX19+JX20)/2)*COS(JX22*PI()/180),JX16)</f>
        <v>0</v>
      </c>
      <c r="JY23">
        <f t="shared" ref="JY23" si="893">IF(JY16&gt;0,((JY19+JY20)/2)*COS(JY22*PI()/180),JY16)</f>
        <v>0</v>
      </c>
      <c r="JZ23">
        <f t="shared" ref="JZ23" si="894">IF(JZ16&gt;0,((JZ19+JZ20)/2)*COS(JZ22*PI()/180),JZ16)</f>
        <v>0</v>
      </c>
      <c r="KA23">
        <f t="shared" ref="KA23" si="895">IF(KA16&gt;0,((KA19+KA20)/2)*COS(KA22*PI()/180),KA16)</f>
        <v>0</v>
      </c>
      <c r="KB23">
        <f t="shared" ref="KB23" si="896">IF(KB16&gt;0,((KB19+KB20)/2)*COS(KB22*PI()/180),KB16)</f>
        <v>0</v>
      </c>
      <c r="KC23">
        <f t="shared" ref="KC23" si="897">IF(KC16&gt;0,((KC19+KC20)/2)*COS(KC22*PI()/180),KC16)</f>
        <v>0</v>
      </c>
      <c r="KD23">
        <f t="shared" ref="KD23" si="898">IF(KD16&gt;0,((KD19+KD20)/2)*COS(KD22*PI()/180),KD16)</f>
        <v>0</v>
      </c>
      <c r="KE23">
        <f t="shared" ref="KE23" si="899">IF(KE16&gt;0,((KE19+KE20)/2)*COS(KE22*PI()/180),KE16)</f>
        <v>0</v>
      </c>
      <c r="KF23">
        <f t="shared" ref="KF23" si="900">IF(KF16&gt;0,((KF19+KF20)/2)*COS(KF22*PI()/180),KF16)</f>
        <v>0</v>
      </c>
      <c r="KG23">
        <f t="shared" ref="KG23" si="901">IF(KG16&gt;0,((KG19+KG20)/2)*COS(KG22*PI()/180),KG16)</f>
        <v>0</v>
      </c>
      <c r="KH23">
        <f t="shared" ref="KH23" si="902">IF(KH16&gt;0,((KH19+KH20)/2)*COS(KH22*PI()/180),KH16)</f>
        <v>0</v>
      </c>
      <c r="KI23">
        <f t="shared" ref="KI23" si="903">IF(KI16&gt;0,((KI19+KI20)/2)*COS(KI22*PI()/180),KI16)</f>
        <v>0</v>
      </c>
      <c r="KJ23">
        <f t="shared" ref="KJ23" si="904">IF(KJ16&gt;0,((KJ19+KJ20)/2)*COS(KJ22*PI()/180),KJ16)</f>
        <v>0</v>
      </c>
      <c r="KK23">
        <f t="shared" ref="KK23" si="905">IF(KK16&gt;0,((KK19+KK20)/2)*COS(KK22*PI()/180),KK16)</f>
        <v>0</v>
      </c>
      <c r="KL23">
        <f t="shared" ref="KL23" si="906">IF(KL16&gt;0,((KL19+KL20)/2)*COS(KL22*PI()/180),KL16)</f>
        <v>0</v>
      </c>
      <c r="KM23">
        <f t="shared" ref="KM23" si="907">IF(KM16&gt;0,((KM19+KM20)/2)*COS(KM22*PI()/180),KM16)</f>
        <v>0</v>
      </c>
      <c r="KN23">
        <f t="shared" ref="KN23" si="908">IF(KN16&gt;0,((KN19+KN20)/2)*COS(KN22*PI()/180),KN16)</f>
        <v>0</v>
      </c>
      <c r="KO23">
        <f t="shared" ref="KO23" si="909">IF(KO16&gt;0,((KO19+KO20)/2)*COS(KO22*PI()/180),KO16)</f>
        <v>0</v>
      </c>
      <c r="KP23">
        <f t="shared" ref="KP23" si="910">IF(KP16&gt;0,((KP19+KP20)/2)*COS(KP22*PI()/180),KP16)</f>
        <v>0</v>
      </c>
      <c r="KQ23">
        <f t="shared" ref="KQ23" si="911">IF(KQ16&gt;0,((KQ19+KQ20)/2)*COS(KQ22*PI()/180),KQ16)</f>
        <v>0</v>
      </c>
      <c r="KR23">
        <f t="shared" ref="KR23" si="912">IF(KR16&gt;0,((KR19+KR20)/2)*COS(KR22*PI()/180),KR16)</f>
        <v>0</v>
      </c>
      <c r="KS23">
        <f t="shared" ref="KS23" si="913">IF(KS16&gt;0,((KS19+KS20)/2)*COS(KS22*PI()/180),KS16)</f>
        <v>0</v>
      </c>
      <c r="KT23">
        <f t="shared" ref="KT23" si="914">IF(KT16&gt;0,((KT19+KT20)/2)*COS(KT22*PI()/180),KT16)</f>
        <v>0</v>
      </c>
      <c r="KU23">
        <f t="shared" ref="KU23" si="915">IF(KU16&gt;0,((KU19+KU20)/2)*COS(KU22*PI()/180),KU16)</f>
        <v>0</v>
      </c>
      <c r="KV23">
        <f t="shared" ref="KV23" si="916">IF(KV16&gt;0,((KV19+KV20)/2)*COS(KV22*PI()/180),KV16)</f>
        <v>0</v>
      </c>
      <c r="KW23">
        <f t="shared" ref="KW23" si="917">IF(KW16&gt;0,((KW19+KW20)/2)*COS(KW22*PI()/180),KW16)</f>
        <v>0</v>
      </c>
      <c r="KX23">
        <f t="shared" ref="KX23" si="918">IF(KX16&gt;0,((KX19+KX20)/2)*COS(KX22*PI()/180),KX16)</f>
        <v>0</v>
      </c>
      <c r="KY23">
        <f t="shared" ref="KY23" si="919">IF(KY16&gt;0,((KY19+KY20)/2)*COS(KY22*PI()/180),KY16)</f>
        <v>0</v>
      </c>
      <c r="KZ23">
        <f t="shared" ref="KZ23" si="920">IF(KZ16&gt;0,((KZ19+KZ20)/2)*COS(KZ22*PI()/180),KZ16)</f>
        <v>0</v>
      </c>
      <c r="LA23">
        <f t="shared" ref="LA23" si="921">IF(LA16&gt;0,((LA19+LA20)/2)*COS(LA22*PI()/180),LA16)</f>
        <v>0</v>
      </c>
      <c r="LB23">
        <f t="shared" ref="LB23" si="922">IF(LB16&gt;0,((LB19+LB20)/2)*COS(LB22*PI()/180),LB16)</f>
        <v>0</v>
      </c>
      <c r="LC23">
        <f t="shared" ref="LC23" si="923">IF(LC16&gt;0,((LC19+LC20)/2)*COS(LC22*PI()/180),LC16)</f>
        <v>0</v>
      </c>
      <c r="LD23">
        <f t="shared" ref="LD23" si="924">IF(LD16&gt;0,((LD19+LD20)/2)*COS(LD22*PI()/180),LD16)</f>
        <v>0</v>
      </c>
      <c r="LE23">
        <f t="shared" ref="LE23" si="925">IF(LE16&gt;0,((LE19+LE20)/2)*COS(LE22*PI()/180),LE16)</f>
        <v>0</v>
      </c>
      <c r="LF23">
        <f t="shared" ref="LF23" si="926">IF(LF16&gt;0,((LF19+LF20)/2)*COS(LF22*PI()/180),LF16)</f>
        <v>0</v>
      </c>
      <c r="LG23">
        <f t="shared" ref="LG23" si="927">IF(LG16&gt;0,((LG19+LG20)/2)*COS(LG22*PI()/180),LG16)</f>
        <v>0</v>
      </c>
      <c r="LH23">
        <f t="shared" ref="LH23" si="928">IF(LH16&gt;0,((LH19+LH20)/2)*COS(LH22*PI()/180),LH16)</f>
        <v>0</v>
      </c>
      <c r="LI23">
        <f t="shared" ref="LI23" si="929">IF(LI16&gt;0,((LI19+LI20)/2)*COS(LI22*PI()/180),LI16)</f>
        <v>0</v>
      </c>
      <c r="LJ23">
        <f t="shared" ref="LJ23" si="930">IF(LJ16&gt;0,((LJ19+LJ20)/2)*COS(LJ22*PI()/180),LJ16)</f>
        <v>0</v>
      </c>
      <c r="LK23">
        <f t="shared" ref="LK23" si="931">IF(LK16&gt;0,((LK19+LK20)/2)*COS(LK22*PI()/180),LK16)</f>
        <v>0</v>
      </c>
      <c r="LL23">
        <f t="shared" ref="LL23" si="932">IF(LL16&gt;0,((LL19+LL20)/2)*COS(LL22*PI()/180),LL16)</f>
        <v>0</v>
      </c>
      <c r="LM23">
        <f t="shared" ref="LM23" si="933">IF(LM16&gt;0,((LM19+LM20)/2)*COS(LM22*PI()/180),LM16)</f>
        <v>0</v>
      </c>
      <c r="LN23">
        <f t="shared" ref="LN23" si="934">IF(LN16&gt;0,((LN19+LN20)/2)*COS(LN22*PI()/180),LN16)</f>
        <v>0</v>
      </c>
      <c r="LO23">
        <f t="shared" ref="LO23" si="935">IF(LO16&gt;0,((LO19+LO20)/2)*COS(LO22*PI()/180),LO16)</f>
        <v>0</v>
      </c>
      <c r="LP23">
        <f t="shared" ref="LP23" si="936">IF(LP16&gt;0,((LP19+LP20)/2)*COS(LP22*PI()/180),LP16)</f>
        <v>0</v>
      </c>
      <c r="LQ23">
        <f t="shared" ref="LQ23" si="937">IF(LQ16&gt;0,((LQ19+LQ20)/2)*COS(LQ22*PI()/180),LQ16)</f>
        <v>0</v>
      </c>
      <c r="LR23">
        <f t="shared" ref="LR23" si="938">IF(LR16&gt;0,((LR19+LR20)/2)*COS(LR22*PI()/180),LR16)</f>
        <v>0</v>
      </c>
      <c r="LS23">
        <f t="shared" ref="LS23" si="939">IF(LS16&gt;0,((LS19+LS20)/2)*COS(LS22*PI()/180),LS16)</f>
        <v>0</v>
      </c>
      <c r="LT23">
        <f t="shared" ref="LT23" si="940">IF(LT16&gt;0,((LT19+LT20)/2)*COS(LT22*PI()/180),LT16)</f>
        <v>0</v>
      </c>
      <c r="LU23">
        <f t="shared" ref="LU23" si="941">IF(LU16&gt;0,((LU19+LU20)/2)*COS(LU22*PI()/180),LU16)</f>
        <v>0</v>
      </c>
      <c r="LV23">
        <f t="shared" ref="LV23" si="942">IF(LV16&gt;0,((LV19+LV20)/2)*COS(LV22*PI()/180),LV16)</f>
        <v>0</v>
      </c>
      <c r="LW23">
        <f t="shared" ref="LW23" si="943">IF(LW16&gt;0,((LW19+LW20)/2)*COS(LW22*PI()/180),LW16)</f>
        <v>0</v>
      </c>
      <c r="LX23">
        <f t="shared" ref="LX23" si="944">IF(LX16&gt;0,((LX19+LX20)/2)*COS(LX22*PI()/180),LX16)</f>
        <v>0</v>
      </c>
      <c r="LY23">
        <f t="shared" ref="LY23" si="945">IF(LY16&gt;0,((LY19+LY20)/2)*COS(LY22*PI()/180),LY16)</f>
        <v>0</v>
      </c>
      <c r="LZ23">
        <f t="shared" ref="LZ23" si="946">IF(LZ16&gt;0,((LZ19+LZ20)/2)*COS(LZ22*PI()/180),LZ16)</f>
        <v>0</v>
      </c>
      <c r="MA23">
        <f t="shared" ref="MA23" si="947">IF(MA16&gt;0,((MA19+MA20)/2)*COS(MA22*PI()/180),MA16)</f>
        <v>0</v>
      </c>
      <c r="MB23">
        <f t="shared" ref="MB23" si="948">IF(MB16&gt;0,((MB19+MB20)/2)*COS(MB22*PI()/180),MB16)</f>
        <v>0</v>
      </c>
      <c r="MC23">
        <f t="shared" ref="MC23" si="949">IF(MC16&gt;0,((MC19+MC20)/2)*COS(MC22*PI()/180),MC16)</f>
        <v>0</v>
      </c>
      <c r="MD23">
        <f t="shared" ref="MD23" si="950">IF(MD16&gt;0,((MD19+MD20)/2)*COS(MD22*PI()/180),MD16)</f>
        <v>0</v>
      </c>
      <c r="ME23">
        <f t="shared" ref="ME23" si="951">IF(ME16&gt;0,((ME19+ME20)/2)*COS(ME22*PI()/180),ME16)</f>
        <v>0</v>
      </c>
      <c r="MF23">
        <f t="shared" ref="MF23" si="952">IF(MF16&gt;0,((MF19+MF20)/2)*COS(MF22*PI()/180),MF16)</f>
        <v>0</v>
      </c>
      <c r="MG23">
        <f t="shared" ref="MG23" si="953">IF(MG16&gt;0,((MG19+MG20)/2)*COS(MG22*PI()/180),MG16)</f>
        <v>0</v>
      </c>
      <c r="MH23">
        <f t="shared" ref="MH23" si="954">IF(MH16&gt;0,((MH19+MH20)/2)*COS(MH22*PI()/180),MH16)</f>
        <v>0</v>
      </c>
      <c r="MI23">
        <f t="shared" ref="MI23" si="955">IF(MI16&gt;0,((MI19+MI20)/2)*COS(MI22*PI()/180),MI16)</f>
        <v>0</v>
      </c>
      <c r="MJ23">
        <f t="shared" ref="MJ23" si="956">IF(MJ16&gt;0,((MJ19+MJ20)/2)*COS(MJ22*PI()/180),MJ16)</f>
        <v>0</v>
      </c>
      <c r="MK23">
        <f t="shared" ref="MK23" si="957">IF(MK16&gt;0,((MK19+MK20)/2)*COS(MK22*PI()/180),MK16)</f>
        <v>0</v>
      </c>
      <c r="ML23">
        <f t="shared" ref="ML23" si="958">IF(ML16&gt;0,((ML19+ML20)/2)*COS(ML22*PI()/180),ML16)</f>
        <v>0</v>
      </c>
      <c r="MM23">
        <f t="shared" ref="MM23" si="959">IF(MM16&gt;0,((MM19+MM20)/2)*COS(MM22*PI()/180),MM16)</f>
        <v>0</v>
      </c>
      <c r="MN23">
        <f t="shared" ref="MN23" si="960">IF(MN16&gt;0,((MN19+MN20)/2)*COS(MN22*PI()/180),MN16)</f>
        <v>0</v>
      </c>
      <c r="MO23">
        <f t="shared" ref="MO23" si="961">IF(MO16&gt;0,((MO19+MO20)/2)*COS(MO22*PI()/180),MO16)</f>
        <v>0</v>
      </c>
      <c r="MP23">
        <f t="shared" ref="MP23" si="962">IF(MP16&gt;0,((MP19+MP20)/2)*COS(MP22*PI()/180),MP16)</f>
        <v>0</v>
      </c>
      <c r="MQ23">
        <f t="shared" ref="MQ23" si="963">IF(MQ16&gt;0,((MQ19+MQ20)/2)*COS(MQ22*PI()/180),MQ16)</f>
        <v>0</v>
      </c>
      <c r="MR23">
        <f t="shared" ref="MR23" si="964">IF(MR16&gt;0,((MR19+MR20)/2)*COS(MR22*PI()/180),MR16)</f>
        <v>0</v>
      </c>
      <c r="MS23">
        <f t="shared" ref="MS23" si="965">IF(MS16&gt;0,((MS19+MS20)/2)*COS(MS22*PI()/180),MS16)</f>
        <v>0</v>
      </c>
      <c r="MT23">
        <f t="shared" ref="MT23" si="966">IF(MT16&gt;0,((MT19+MT20)/2)*COS(MT22*PI()/180),MT16)</f>
        <v>0</v>
      </c>
      <c r="MU23">
        <f t="shared" ref="MU23" si="967">IF(MU16&gt;0,((MU19+MU20)/2)*COS(MU22*PI()/180),MU16)</f>
        <v>0</v>
      </c>
      <c r="MV23">
        <f t="shared" ref="MV23" si="968">IF(MV16&gt;0,((MV19+MV20)/2)*COS(MV22*PI()/180),MV16)</f>
        <v>0</v>
      </c>
      <c r="MW23">
        <f t="shared" ref="MW23" si="969">IF(MW16&gt;0,((MW19+MW20)/2)*COS(MW22*PI()/180),MW16)</f>
        <v>0</v>
      </c>
      <c r="MX23">
        <f t="shared" ref="MX23" si="970">IF(MX16&gt;0,((MX19+MX20)/2)*COS(MX22*PI()/180),MX16)</f>
        <v>0</v>
      </c>
      <c r="MY23">
        <f t="shared" ref="MY23" si="971">IF(MY16&gt;0,((MY19+MY20)/2)*COS(MY22*PI()/180),MY16)</f>
        <v>0</v>
      </c>
      <c r="MZ23">
        <f t="shared" ref="MZ23" si="972">IF(MZ16&gt;0,((MZ19+MZ20)/2)*COS(MZ22*PI()/180),MZ16)</f>
        <v>0</v>
      </c>
      <c r="NA23">
        <f t="shared" ref="NA23" si="973">IF(NA16&gt;0,((NA19+NA20)/2)*COS(NA22*PI()/180),NA16)</f>
        <v>0</v>
      </c>
      <c r="NB23">
        <f t="shared" ref="NB23" si="974">IF(NB16&gt;0,((NB19+NB20)/2)*COS(NB22*PI()/180),NB16)</f>
        <v>0</v>
      </c>
      <c r="NC23">
        <f t="shared" ref="NC23" si="975">IF(NC16&gt;0,((NC19+NC20)/2)*COS(NC22*PI()/180),NC16)</f>
        <v>0</v>
      </c>
      <c r="ND23">
        <f t="shared" ref="ND23" si="976">IF(ND16&gt;0,((ND19+ND20)/2)*COS(ND22*PI()/180),ND16)</f>
        <v>0</v>
      </c>
      <c r="NE23">
        <f t="shared" ref="NE23" si="977">IF(NE16&gt;0,((NE19+NE20)/2)*COS(NE22*PI()/180),NE16)</f>
        <v>0</v>
      </c>
      <c r="NF23">
        <f t="shared" ref="NF23" si="978">IF(NF16&gt;0,((NF19+NF20)/2)*COS(NF22*PI()/180),NF16)</f>
        <v>0</v>
      </c>
      <c r="NG23">
        <f t="shared" ref="NG23" si="979">IF(NG16&gt;0,((NG19+NG20)/2)*COS(NG22*PI()/180),NG16)</f>
        <v>0</v>
      </c>
      <c r="NH23">
        <f t="shared" ref="NH23" si="980">IF(NH16&gt;0,((NH19+NH20)/2)*COS(NH22*PI()/180),NH16)</f>
        <v>0</v>
      </c>
      <c r="NI23">
        <f t="shared" ref="NI23" si="981">IF(NI16&gt;0,((NI19+NI20)/2)*COS(NI22*PI()/180),NI16)</f>
        <v>0</v>
      </c>
      <c r="NJ23">
        <f t="shared" ref="NJ23" si="982">IF(NJ16&gt;0,((NJ19+NJ20)/2)*COS(NJ22*PI()/180),NJ16)</f>
        <v>0</v>
      </c>
      <c r="NK23">
        <f t="shared" ref="NK23" si="983">IF(NK16&gt;0,((NK19+NK20)/2)*COS(NK22*PI()/180),NK16)</f>
        <v>0</v>
      </c>
      <c r="NL23">
        <f t="shared" ref="NL23" si="984">IF(NL16&gt;0,((NL19+NL20)/2)*COS(NL22*PI()/180),NL16)</f>
        <v>0</v>
      </c>
      <c r="NM23">
        <f t="shared" ref="NM23" si="985">IF(NM16&gt;0,((NM19+NM20)/2)*COS(NM22*PI()/180),NM16)</f>
        <v>0</v>
      </c>
      <c r="NN23">
        <f t="shared" ref="NN23" si="986">IF(NN16&gt;0,((NN19+NN20)/2)*COS(NN22*PI()/180),NN16)</f>
        <v>0</v>
      </c>
      <c r="NO23">
        <f t="shared" ref="NO23" si="987">IF(NO16&gt;0,((NO19+NO20)/2)*COS(NO22*PI()/180),NO16)</f>
        <v>0</v>
      </c>
      <c r="NP23">
        <f t="shared" ref="NP23" si="988">IF(NP16&gt;0,((NP19+NP20)/2)*COS(NP22*PI()/180),NP16)</f>
        <v>0</v>
      </c>
      <c r="NQ23">
        <f t="shared" ref="NQ23" si="989">IF(NQ16&gt;0,((NQ19+NQ20)/2)*COS(NQ22*PI()/180),NQ16)</f>
        <v>0</v>
      </c>
      <c r="NR23">
        <f t="shared" ref="NR23" si="990">IF(NR16&gt;0,((NR19+NR20)/2)*COS(NR22*PI()/180),NR16)</f>
        <v>0</v>
      </c>
      <c r="NS23">
        <f t="shared" ref="NS23" si="991">IF(NS16&gt;0,((NS19+NS20)/2)*COS(NS22*PI()/180),NS16)</f>
        <v>0</v>
      </c>
      <c r="NT23">
        <f t="shared" ref="NT23" si="992">IF(NT16&gt;0,((NT19+NT20)/2)*COS(NT22*PI()/180),NT16)</f>
        <v>0</v>
      </c>
      <c r="NU23">
        <f t="shared" ref="NU23" si="993">IF(NU16&gt;0,((NU19+NU20)/2)*COS(NU22*PI()/180),NU16)</f>
        <v>0</v>
      </c>
      <c r="NV23">
        <f t="shared" ref="NV23" si="994">IF(NV16&gt;0,((NV19+NV20)/2)*COS(NV22*PI()/180),NV16)</f>
        <v>0</v>
      </c>
      <c r="NW23">
        <f t="shared" ref="NW23" si="995">IF(NW16&gt;0,((NW19+NW20)/2)*COS(NW22*PI()/180),NW16)</f>
        <v>0</v>
      </c>
      <c r="NX23">
        <f t="shared" ref="NX23" si="996">IF(NX16&gt;0,((NX19+NX20)/2)*COS(NX22*PI()/180),NX16)</f>
        <v>0</v>
      </c>
      <c r="NY23">
        <f t="shared" ref="NY23" si="997">IF(NY16&gt;0,((NY19+NY20)/2)*COS(NY22*PI()/180),NY16)</f>
        <v>0</v>
      </c>
      <c r="NZ23">
        <f t="shared" ref="NZ23" si="998">IF(NZ16&gt;0,((NZ19+NZ20)/2)*COS(NZ22*PI()/180),NZ16)</f>
        <v>0</v>
      </c>
      <c r="OA23">
        <f t="shared" ref="OA23" si="999">IF(OA16&gt;0,((OA19+OA20)/2)*COS(OA22*PI()/180),OA16)</f>
        <v>0</v>
      </c>
      <c r="OB23">
        <f t="shared" ref="OB23" si="1000">IF(OB16&gt;0,((OB19+OB20)/2)*COS(OB22*PI()/180),OB16)</f>
        <v>0</v>
      </c>
      <c r="OC23">
        <f t="shared" ref="OC23" si="1001">IF(OC16&gt;0,((OC19+OC20)/2)*COS(OC22*PI()/180),OC16)</f>
        <v>0</v>
      </c>
      <c r="OD23">
        <f t="shared" ref="OD23" si="1002">IF(OD16&gt;0,((OD19+OD20)/2)*COS(OD22*PI()/180),OD16)</f>
        <v>0</v>
      </c>
      <c r="OE23">
        <f t="shared" ref="OE23" si="1003">IF(OE16&gt;0,((OE19+OE20)/2)*COS(OE22*PI()/180),OE16)</f>
        <v>0</v>
      </c>
      <c r="OF23">
        <f t="shared" ref="OF23" si="1004">IF(OF16&gt;0,((OF19+OF20)/2)*COS(OF22*PI()/180),OF16)</f>
        <v>0</v>
      </c>
      <c r="OG23">
        <f t="shared" ref="OG23" si="1005">IF(OG16&gt;0,((OG19+OG20)/2)*COS(OG22*PI()/180),OG16)</f>
        <v>0</v>
      </c>
      <c r="OH23">
        <f t="shared" ref="OH23" si="1006">IF(OH16&gt;0,((OH19+OH20)/2)*COS(OH22*PI()/180),OH16)</f>
        <v>0</v>
      </c>
      <c r="OI23">
        <f t="shared" ref="OI23" si="1007">IF(OI16&gt;0,((OI19+OI20)/2)*COS(OI22*PI()/180),OI16)</f>
        <v>0</v>
      </c>
      <c r="OJ23">
        <f t="shared" ref="OJ23" si="1008">IF(OJ16&gt;0,((OJ19+OJ20)/2)*COS(OJ22*PI()/180),OJ16)</f>
        <v>0</v>
      </c>
      <c r="OK23">
        <f t="shared" ref="OK23" si="1009">IF(OK16&gt;0,((OK19+OK20)/2)*COS(OK22*PI()/180),OK16)</f>
        <v>0</v>
      </c>
      <c r="OL23">
        <f t="shared" ref="OL23" si="1010">IF(OL16&gt;0,((OL19+OL20)/2)*COS(OL22*PI()/180),OL16)</f>
        <v>0</v>
      </c>
    </row>
    <row r="24" spans="1:402" x14ac:dyDescent="0.2">
      <c r="B24" t="s">
        <v>14</v>
      </c>
      <c r="C24">
        <f>C16-C23</f>
        <v>559.96156507046214</v>
      </c>
      <c r="D24">
        <f>D16-D23</f>
        <v>544.84611941784726</v>
      </c>
      <c r="E24">
        <f t="shared" ref="E24:BP24" si="1011">E16-E23</f>
        <v>529.65331294573946</v>
      </c>
      <c r="F24">
        <f t="shared" si="1011"/>
        <v>514.38274655888017</v>
      </c>
      <c r="G24">
        <f t="shared" si="1011"/>
        <v>499.03397250143837</v>
      </c>
      <c r="H24">
        <f t="shared" si="1011"/>
        <v>483.60649471396698</v>
      </c>
      <c r="I24">
        <f t="shared" si="1011"/>
        <v>468.09976920881007</v>
      </c>
      <c r="J24">
        <f t="shared" si="1011"/>
        <v>452.51320446375541</v>
      </c>
      <c r="K24">
        <f t="shared" si="1011"/>
        <v>436.84616183376141</v>
      </c>
      <c r="L24">
        <f t="shared" si="1011"/>
        <v>421.09795598062107</v>
      </c>
      <c r="M24">
        <f t="shared" si="1011"/>
        <v>405.26785532046199</v>
      </c>
      <c r="N24">
        <f t="shared" si="1011"/>
        <v>389.35508248901891</v>
      </c>
      <c r="O24">
        <f t="shared" si="1011"/>
        <v>373.35881482465214</v>
      </c>
      <c r="P24">
        <f t="shared" si="1011"/>
        <v>357.27818486912685</v>
      </c>
      <c r="Q24">
        <f t="shared" si="1011"/>
        <v>341.11228088620663</v>
      </c>
      <c r="R24">
        <f t="shared" si="1011"/>
        <v>324.86014739815766</v>
      </c>
      <c r="S24">
        <f t="shared" si="1011"/>
        <v>308.52078574030241</v>
      </c>
      <c r="T24">
        <f t="shared" si="1011"/>
        <v>292.09315463380466</v>
      </c>
      <c r="U24">
        <f t="shared" si="1011"/>
        <v>275.57617077691333</v>
      </c>
      <c r="V24">
        <f t="shared" si="1011"/>
        <v>258.96870945493708</v>
      </c>
      <c r="W24">
        <f t="shared" si="1011"/>
        <v>242.26960516926886</v>
      </c>
      <c r="X24">
        <f t="shared" si="1011"/>
        <v>225.47765228582583</v>
      </c>
      <c r="Y24">
        <f t="shared" si="1011"/>
        <v>208.59160570331878</v>
      </c>
      <c r="Z24">
        <f t="shared" si="1011"/>
        <v>191.61018154181289</v>
      </c>
      <c r="AA24">
        <f t="shared" si="1011"/>
        <v>174.5320578520915</v>
      </c>
      <c r="AB24">
        <f t="shared" si="1011"/>
        <v>157.3558753463833</v>
      </c>
      <c r="AC24">
        <f t="shared" si="1011"/>
        <v>140.08023815106429</v>
      </c>
      <c r="AD24">
        <f t="shared" si="1011"/>
        <v>122.70371458199538</v>
      </c>
      <c r="AE24">
        <f t="shared" si="1011"/>
        <v>105.22483794320746</v>
      </c>
      <c r="AF24">
        <f t="shared" si="1011"/>
        <v>87.64210734969636</v>
      </c>
      <c r="AG24">
        <f t="shared" si="1011"/>
        <v>69.953988575140613</v>
      </c>
      <c r="AH24">
        <f t="shared" si="1011"/>
        <v>52.158914925405391</v>
      </c>
      <c r="AI24">
        <f t="shared" si="1011"/>
        <v>34.255288138745954</v>
      </c>
      <c r="AJ24">
        <f t="shared" si="1011"/>
        <v>16.241479313673754</v>
      </c>
      <c r="AK24">
        <f t="shared" si="1011"/>
        <v>-1.8841701345031332</v>
      </c>
      <c r="AL24">
        <f t="shared" si="1011"/>
        <v>0</v>
      </c>
      <c r="AM24">
        <f t="shared" si="1011"/>
        <v>0</v>
      </c>
      <c r="AN24">
        <f t="shared" si="1011"/>
        <v>0</v>
      </c>
      <c r="AO24">
        <f t="shared" si="1011"/>
        <v>0</v>
      </c>
      <c r="AP24">
        <f t="shared" si="1011"/>
        <v>0</v>
      </c>
      <c r="AQ24">
        <f t="shared" si="1011"/>
        <v>0</v>
      </c>
      <c r="AR24">
        <f t="shared" si="1011"/>
        <v>0</v>
      </c>
      <c r="AS24">
        <f t="shared" si="1011"/>
        <v>0</v>
      </c>
      <c r="AT24">
        <f t="shared" si="1011"/>
        <v>0</v>
      </c>
      <c r="AU24">
        <f t="shared" si="1011"/>
        <v>0</v>
      </c>
      <c r="AV24">
        <f t="shared" si="1011"/>
        <v>0</v>
      </c>
      <c r="AW24">
        <f t="shared" si="1011"/>
        <v>0</v>
      </c>
      <c r="AX24">
        <f t="shared" si="1011"/>
        <v>0</v>
      </c>
      <c r="AY24">
        <f t="shared" si="1011"/>
        <v>0</v>
      </c>
      <c r="AZ24">
        <f t="shared" si="1011"/>
        <v>0</v>
      </c>
      <c r="BA24">
        <f t="shared" si="1011"/>
        <v>0</v>
      </c>
      <c r="BB24">
        <f t="shared" si="1011"/>
        <v>0</v>
      </c>
      <c r="BC24">
        <f t="shared" si="1011"/>
        <v>0</v>
      </c>
      <c r="BD24">
        <f t="shared" si="1011"/>
        <v>0</v>
      </c>
      <c r="BE24">
        <f t="shared" si="1011"/>
        <v>0</v>
      </c>
      <c r="BF24">
        <f t="shared" si="1011"/>
        <v>0</v>
      </c>
      <c r="BG24">
        <f t="shared" si="1011"/>
        <v>0</v>
      </c>
      <c r="BH24">
        <f t="shared" si="1011"/>
        <v>0</v>
      </c>
      <c r="BI24">
        <f t="shared" si="1011"/>
        <v>0</v>
      </c>
      <c r="BJ24">
        <f t="shared" si="1011"/>
        <v>0</v>
      </c>
      <c r="BK24">
        <f t="shared" si="1011"/>
        <v>0</v>
      </c>
      <c r="BL24">
        <f t="shared" si="1011"/>
        <v>0</v>
      </c>
      <c r="BM24">
        <f t="shared" si="1011"/>
        <v>0</v>
      </c>
      <c r="BN24">
        <f t="shared" si="1011"/>
        <v>0</v>
      </c>
      <c r="BO24">
        <f t="shared" si="1011"/>
        <v>0</v>
      </c>
      <c r="BP24">
        <f t="shared" si="1011"/>
        <v>0</v>
      </c>
      <c r="BQ24">
        <f t="shared" ref="BQ24:EB24" si="1012">BQ16-BQ23</f>
        <v>0</v>
      </c>
      <c r="BR24">
        <f t="shared" si="1012"/>
        <v>0</v>
      </c>
      <c r="BS24">
        <f t="shared" si="1012"/>
        <v>0</v>
      </c>
      <c r="BT24">
        <f t="shared" si="1012"/>
        <v>0</v>
      </c>
      <c r="BU24">
        <f t="shared" si="1012"/>
        <v>0</v>
      </c>
      <c r="BV24">
        <f t="shared" si="1012"/>
        <v>0</v>
      </c>
      <c r="BW24">
        <f t="shared" si="1012"/>
        <v>0</v>
      </c>
      <c r="BX24">
        <f t="shared" si="1012"/>
        <v>0</v>
      </c>
      <c r="BY24">
        <f t="shared" si="1012"/>
        <v>0</v>
      </c>
      <c r="BZ24">
        <f t="shared" si="1012"/>
        <v>0</v>
      </c>
      <c r="CA24">
        <f t="shared" si="1012"/>
        <v>0</v>
      </c>
      <c r="CB24">
        <f t="shared" si="1012"/>
        <v>0</v>
      </c>
      <c r="CC24">
        <f t="shared" si="1012"/>
        <v>0</v>
      </c>
      <c r="CD24">
        <f t="shared" si="1012"/>
        <v>0</v>
      </c>
      <c r="CE24">
        <f t="shared" si="1012"/>
        <v>0</v>
      </c>
      <c r="CF24">
        <f t="shared" si="1012"/>
        <v>0</v>
      </c>
      <c r="CG24">
        <f t="shared" si="1012"/>
        <v>0</v>
      </c>
      <c r="CH24">
        <f t="shared" si="1012"/>
        <v>0</v>
      </c>
      <c r="CI24">
        <f t="shared" si="1012"/>
        <v>0</v>
      </c>
      <c r="CJ24">
        <f t="shared" si="1012"/>
        <v>0</v>
      </c>
      <c r="CK24">
        <f t="shared" si="1012"/>
        <v>0</v>
      </c>
      <c r="CL24">
        <f t="shared" si="1012"/>
        <v>0</v>
      </c>
      <c r="CM24">
        <f t="shared" si="1012"/>
        <v>0</v>
      </c>
      <c r="CN24">
        <f t="shared" si="1012"/>
        <v>0</v>
      </c>
      <c r="CO24">
        <f t="shared" si="1012"/>
        <v>0</v>
      </c>
      <c r="CP24">
        <f t="shared" si="1012"/>
        <v>0</v>
      </c>
      <c r="CQ24">
        <f t="shared" si="1012"/>
        <v>0</v>
      </c>
      <c r="CR24">
        <f t="shared" si="1012"/>
        <v>0</v>
      </c>
      <c r="CS24">
        <f t="shared" si="1012"/>
        <v>0</v>
      </c>
      <c r="CT24">
        <f t="shared" si="1012"/>
        <v>0</v>
      </c>
      <c r="CU24">
        <f t="shared" si="1012"/>
        <v>0</v>
      </c>
      <c r="CV24">
        <f t="shared" si="1012"/>
        <v>0</v>
      </c>
      <c r="CW24">
        <f t="shared" si="1012"/>
        <v>0</v>
      </c>
      <c r="CX24">
        <f t="shared" si="1012"/>
        <v>0</v>
      </c>
      <c r="CY24">
        <f t="shared" si="1012"/>
        <v>0</v>
      </c>
      <c r="CZ24">
        <f t="shared" si="1012"/>
        <v>0</v>
      </c>
      <c r="DA24">
        <f t="shared" si="1012"/>
        <v>0</v>
      </c>
      <c r="DB24">
        <f t="shared" si="1012"/>
        <v>0</v>
      </c>
      <c r="DC24">
        <f t="shared" si="1012"/>
        <v>0</v>
      </c>
      <c r="DD24">
        <f t="shared" si="1012"/>
        <v>0</v>
      </c>
      <c r="DE24">
        <f t="shared" si="1012"/>
        <v>0</v>
      </c>
      <c r="DF24">
        <f t="shared" si="1012"/>
        <v>0</v>
      </c>
      <c r="DG24">
        <f t="shared" si="1012"/>
        <v>0</v>
      </c>
      <c r="DH24">
        <f t="shared" si="1012"/>
        <v>0</v>
      </c>
      <c r="DI24">
        <f t="shared" si="1012"/>
        <v>0</v>
      </c>
      <c r="DJ24">
        <f t="shared" si="1012"/>
        <v>0</v>
      </c>
      <c r="DK24">
        <f t="shared" si="1012"/>
        <v>0</v>
      </c>
      <c r="DL24">
        <f t="shared" si="1012"/>
        <v>0</v>
      </c>
      <c r="DM24">
        <f t="shared" si="1012"/>
        <v>0</v>
      </c>
      <c r="DN24">
        <f t="shared" si="1012"/>
        <v>0</v>
      </c>
      <c r="DO24">
        <f t="shared" si="1012"/>
        <v>0</v>
      </c>
      <c r="DP24">
        <f t="shared" si="1012"/>
        <v>0</v>
      </c>
      <c r="DQ24">
        <f t="shared" si="1012"/>
        <v>0</v>
      </c>
      <c r="DR24">
        <f t="shared" si="1012"/>
        <v>0</v>
      </c>
      <c r="DS24">
        <f t="shared" si="1012"/>
        <v>0</v>
      </c>
      <c r="DT24">
        <f t="shared" si="1012"/>
        <v>0</v>
      </c>
      <c r="DU24">
        <f t="shared" si="1012"/>
        <v>0</v>
      </c>
      <c r="DV24">
        <f t="shared" si="1012"/>
        <v>0</v>
      </c>
      <c r="DW24">
        <f t="shared" si="1012"/>
        <v>0</v>
      </c>
      <c r="DX24">
        <f t="shared" si="1012"/>
        <v>0</v>
      </c>
      <c r="DY24">
        <f t="shared" si="1012"/>
        <v>0</v>
      </c>
      <c r="DZ24">
        <f t="shared" si="1012"/>
        <v>0</v>
      </c>
      <c r="EA24">
        <f t="shared" si="1012"/>
        <v>0</v>
      </c>
      <c r="EB24">
        <f t="shared" si="1012"/>
        <v>0</v>
      </c>
      <c r="EC24">
        <f t="shared" ref="EC24:EL24" si="1013">EC16-EC23</f>
        <v>0</v>
      </c>
      <c r="ED24">
        <f t="shared" si="1013"/>
        <v>0</v>
      </c>
      <c r="EE24">
        <f t="shared" si="1013"/>
        <v>0</v>
      </c>
      <c r="EF24">
        <f t="shared" si="1013"/>
        <v>0</v>
      </c>
      <c r="EG24">
        <f t="shared" si="1013"/>
        <v>0</v>
      </c>
      <c r="EH24">
        <f t="shared" si="1013"/>
        <v>0</v>
      </c>
      <c r="EI24">
        <f t="shared" si="1013"/>
        <v>0</v>
      </c>
      <c r="EJ24">
        <f t="shared" si="1013"/>
        <v>0</v>
      </c>
      <c r="EK24">
        <f t="shared" si="1013"/>
        <v>0</v>
      </c>
      <c r="EL24">
        <f t="shared" si="1013"/>
        <v>0</v>
      </c>
      <c r="EM24">
        <f t="shared" ref="EM24" si="1014">EM16-EM23</f>
        <v>0</v>
      </c>
      <c r="EN24">
        <f t="shared" ref="EN24" si="1015">EN16-EN23</f>
        <v>0</v>
      </c>
      <c r="EO24">
        <f t="shared" ref="EO24" si="1016">EO16-EO23</f>
        <v>0</v>
      </c>
      <c r="EP24">
        <f t="shared" ref="EP24" si="1017">EP16-EP23</f>
        <v>0</v>
      </c>
      <c r="EQ24">
        <f t="shared" ref="EQ24" si="1018">EQ16-EQ23</f>
        <v>0</v>
      </c>
      <c r="ER24">
        <f t="shared" ref="ER24" si="1019">ER16-ER23</f>
        <v>0</v>
      </c>
      <c r="ES24">
        <f t="shared" ref="ES24" si="1020">ES16-ES23</f>
        <v>0</v>
      </c>
      <c r="ET24">
        <f t="shared" ref="ET24" si="1021">ET16-ET23</f>
        <v>0</v>
      </c>
      <c r="EU24">
        <f t="shared" ref="EU24" si="1022">EU16-EU23</f>
        <v>0</v>
      </c>
      <c r="EV24">
        <f t="shared" ref="EV24" si="1023">EV16-EV23</f>
        <v>0</v>
      </c>
      <c r="EW24">
        <f t="shared" ref="EW24" si="1024">EW16-EW23</f>
        <v>0</v>
      </c>
      <c r="EX24">
        <f t="shared" ref="EX24" si="1025">EX16-EX23</f>
        <v>0</v>
      </c>
      <c r="EY24">
        <f t="shared" ref="EY24" si="1026">EY16-EY23</f>
        <v>0</v>
      </c>
      <c r="EZ24">
        <f t="shared" ref="EZ24" si="1027">EZ16-EZ23</f>
        <v>0</v>
      </c>
      <c r="FA24">
        <f t="shared" ref="FA24" si="1028">FA16-FA23</f>
        <v>0</v>
      </c>
      <c r="FB24">
        <f t="shared" ref="FB24" si="1029">FB16-FB23</f>
        <v>0</v>
      </c>
      <c r="FC24">
        <f t="shared" ref="FC24" si="1030">FC16-FC23</f>
        <v>0</v>
      </c>
      <c r="FD24">
        <f t="shared" ref="FD24" si="1031">FD16-FD23</f>
        <v>0</v>
      </c>
      <c r="FE24">
        <f t="shared" ref="FE24" si="1032">FE16-FE23</f>
        <v>0</v>
      </c>
      <c r="FF24">
        <f t="shared" ref="FF24" si="1033">FF16-FF23</f>
        <v>0</v>
      </c>
      <c r="FG24">
        <f t="shared" ref="FG24" si="1034">FG16-FG23</f>
        <v>0</v>
      </c>
      <c r="FH24">
        <f t="shared" ref="FH24" si="1035">FH16-FH23</f>
        <v>0</v>
      </c>
      <c r="FI24">
        <f t="shared" ref="FI24" si="1036">FI16-FI23</f>
        <v>0</v>
      </c>
      <c r="FJ24">
        <f t="shared" ref="FJ24" si="1037">FJ16-FJ23</f>
        <v>0</v>
      </c>
      <c r="FK24">
        <f t="shared" ref="FK24" si="1038">FK16-FK23</f>
        <v>0</v>
      </c>
      <c r="FL24">
        <f t="shared" ref="FL24" si="1039">FL16-FL23</f>
        <v>0</v>
      </c>
      <c r="FM24">
        <f t="shared" ref="FM24" si="1040">FM16-FM23</f>
        <v>0</v>
      </c>
      <c r="FN24">
        <f t="shared" ref="FN24" si="1041">FN16-FN23</f>
        <v>0</v>
      </c>
      <c r="FO24">
        <f t="shared" ref="FO24" si="1042">FO16-FO23</f>
        <v>0</v>
      </c>
      <c r="FP24">
        <f t="shared" ref="FP24" si="1043">FP16-FP23</f>
        <v>0</v>
      </c>
      <c r="FQ24">
        <f t="shared" ref="FQ24" si="1044">FQ16-FQ23</f>
        <v>0</v>
      </c>
      <c r="FR24">
        <f t="shared" ref="FR24" si="1045">FR16-FR23</f>
        <v>0</v>
      </c>
      <c r="FS24">
        <f t="shared" ref="FS24" si="1046">FS16-FS23</f>
        <v>0</v>
      </c>
      <c r="FT24">
        <f t="shared" ref="FT24" si="1047">FT16-FT23</f>
        <v>0</v>
      </c>
      <c r="FU24">
        <f t="shared" ref="FU24" si="1048">FU16-FU23</f>
        <v>0</v>
      </c>
      <c r="FV24">
        <f t="shared" ref="FV24" si="1049">FV16-FV23</f>
        <v>0</v>
      </c>
      <c r="FW24">
        <f t="shared" ref="FW24" si="1050">FW16-FW23</f>
        <v>0</v>
      </c>
      <c r="FX24">
        <f t="shared" ref="FX24" si="1051">FX16-FX23</f>
        <v>0</v>
      </c>
      <c r="FY24">
        <f t="shared" ref="FY24" si="1052">FY16-FY23</f>
        <v>0</v>
      </c>
      <c r="FZ24">
        <f t="shared" ref="FZ24" si="1053">FZ16-FZ23</f>
        <v>0</v>
      </c>
      <c r="GA24">
        <f t="shared" ref="GA24" si="1054">GA16-GA23</f>
        <v>0</v>
      </c>
      <c r="GB24">
        <f t="shared" ref="GB24" si="1055">GB16-GB23</f>
        <v>0</v>
      </c>
      <c r="GC24">
        <f t="shared" ref="GC24" si="1056">GC16-GC23</f>
        <v>0</v>
      </c>
      <c r="GD24">
        <f t="shared" ref="GD24" si="1057">GD16-GD23</f>
        <v>0</v>
      </c>
      <c r="GE24">
        <f t="shared" ref="GE24" si="1058">GE16-GE23</f>
        <v>0</v>
      </c>
      <c r="GF24">
        <f t="shared" ref="GF24" si="1059">GF16-GF23</f>
        <v>0</v>
      </c>
      <c r="GG24">
        <f t="shared" ref="GG24" si="1060">GG16-GG23</f>
        <v>0</v>
      </c>
      <c r="GH24">
        <f t="shared" ref="GH24" si="1061">GH16-GH23</f>
        <v>0</v>
      </c>
      <c r="GI24">
        <f t="shared" ref="GI24" si="1062">GI16-GI23</f>
        <v>0</v>
      </c>
      <c r="GJ24">
        <f t="shared" ref="GJ24" si="1063">GJ16-GJ23</f>
        <v>0</v>
      </c>
      <c r="GK24">
        <f t="shared" ref="GK24" si="1064">GK16-GK23</f>
        <v>0</v>
      </c>
      <c r="GL24">
        <f t="shared" ref="GL24" si="1065">GL16-GL23</f>
        <v>0</v>
      </c>
      <c r="GM24">
        <f t="shared" ref="GM24" si="1066">GM16-GM23</f>
        <v>0</v>
      </c>
      <c r="GN24">
        <f t="shared" ref="GN24" si="1067">GN16-GN23</f>
        <v>0</v>
      </c>
      <c r="GO24">
        <f t="shared" ref="GO24" si="1068">GO16-GO23</f>
        <v>0</v>
      </c>
      <c r="GP24">
        <f t="shared" ref="GP24" si="1069">GP16-GP23</f>
        <v>0</v>
      </c>
      <c r="GQ24">
        <f t="shared" ref="GQ24" si="1070">GQ16-GQ23</f>
        <v>0</v>
      </c>
      <c r="GR24">
        <f t="shared" ref="GR24" si="1071">GR16-GR23</f>
        <v>0</v>
      </c>
      <c r="GS24">
        <f t="shared" ref="GS24" si="1072">GS16-GS23</f>
        <v>0</v>
      </c>
      <c r="GT24">
        <f t="shared" ref="GT24" si="1073">GT16-GT23</f>
        <v>0</v>
      </c>
      <c r="GU24">
        <f t="shared" ref="GU24" si="1074">GU16-GU23</f>
        <v>0</v>
      </c>
      <c r="GV24">
        <f t="shared" ref="GV24" si="1075">GV16-GV23</f>
        <v>0</v>
      </c>
      <c r="GW24">
        <f t="shared" ref="GW24" si="1076">GW16-GW23</f>
        <v>0</v>
      </c>
      <c r="GX24">
        <f t="shared" ref="GX24" si="1077">GX16-GX23</f>
        <v>0</v>
      </c>
      <c r="GY24">
        <f t="shared" ref="GY24" si="1078">GY16-GY23</f>
        <v>0</v>
      </c>
      <c r="GZ24">
        <f t="shared" ref="GZ24" si="1079">GZ16-GZ23</f>
        <v>0</v>
      </c>
      <c r="HA24">
        <f t="shared" ref="HA24" si="1080">HA16-HA23</f>
        <v>0</v>
      </c>
      <c r="HB24">
        <f t="shared" ref="HB24" si="1081">HB16-HB23</f>
        <v>0</v>
      </c>
      <c r="HC24">
        <f t="shared" ref="HC24" si="1082">HC16-HC23</f>
        <v>0</v>
      </c>
      <c r="HD24">
        <f t="shared" ref="HD24" si="1083">HD16-HD23</f>
        <v>0</v>
      </c>
      <c r="HE24">
        <f t="shared" ref="HE24" si="1084">HE16-HE23</f>
        <v>0</v>
      </c>
      <c r="HF24">
        <f t="shared" ref="HF24" si="1085">HF16-HF23</f>
        <v>0</v>
      </c>
      <c r="HG24">
        <f t="shared" ref="HG24" si="1086">HG16-HG23</f>
        <v>0</v>
      </c>
      <c r="HH24">
        <f t="shared" ref="HH24" si="1087">HH16-HH23</f>
        <v>0</v>
      </c>
      <c r="HI24">
        <f t="shared" ref="HI24" si="1088">HI16-HI23</f>
        <v>0</v>
      </c>
      <c r="HJ24">
        <f t="shared" ref="HJ24" si="1089">HJ16-HJ23</f>
        <v>0</v>
      </c>
      <c r="HK24">
        <f t="shared" ref="HK24" si="1090">HK16-HK23</f>
        <v>0</v>
      </c>
      <c r="HL24">
        <f t="shared" ref="HL24" si="1091">HL16-HL23</f>
        <v>0</v>
      </c>
      <c r="HM24">
        <f t="shared" ref="HM24" si="1092">HM16-HM23</f>
        <v>0</v>
      </c>
      <c r="HN24">
        <f t="shared" ref="HN24" si="1093">HN16-HN23</f>
        <v>0</v>
      </c>
      <c r="HO24">
        <f t="shared" ref="HO24" si="1094">HO16-HO23</f>
        <v>0</v>
      </c>
      <c r="HP24">
        <f t="shared" ref="HP24" si="1095">HP16-HP23</f>
        <v>0</v>
      </c>
      <c r="HQ24">
        <f t="shared" ref="HQ24" si="1096">HQ16-HQ23</f>
        <v>0</v>
      </c>
      <c r="HR24">
        <f t="shared" ref="HR24" si="1097">HR16-HR23</f>
        <v>0</v>
      </c>
      <c r="HS24">
        <f t="shared" ref="HS24" si="1098">HS16-HS23</f>
        <v>0</v>
      </c>
      <c r="HT24">
        <f t="shared" ref="HT24" si="1099">HT16-HT23</f>
        <v>0</v>
      </c>
      <c r="HU24">
        <f t="shared" ref="HU24" si="1100">HU16-HU23</f>
        <v>0</v>
      </c>
      <c r="HV24">
        <f t="shared" ref="HV24" si="1101">HV16-HV23</f>
        <v>0</v>
      </c>
      <c r="HW24">
        <f t="shared" ref="HW24" si="1102">HW16-HW23</f>
        <v>0</v>
      </c>
      <c r="HX24">
        <f t="shared" ref="HX24" si="1103">HX16-HX23</f>
        <v>0</v>
      </c>
      <c r="HY24">
        <f t="shared" ref="HY24" si="1104">HY16-HY23</f>
        <v>0</v>
      </c>
      <c r="HZ24">
        <f t="shared" ref="HZ24" si="1105">HZ16-HZ23</f>
        <v>0</v>
      </c>
      <c r="IA24">
        <f t="shared" ref="IA24" si="1106">IA16-IA23</f>
        <v>0</v>
      </c>
      <c r="IB24">
        <f t="shared" ref="IB24" si="1107">IB16-IB23</f>
        <v>0</v>
      </c>
      <c r="IC24">
        <f t="shared" ref="IC24" si="1108">IC16-IC23</f>
        <v>0</v>
      </c>
      <c r="ID24">
        <f t="shared" ref="ID24" si="1109">ID16-ID23</f>
        <v>0</v>
      </c>
      <c r="IE24">
        <f t="shared" ref="IE24" si="1110">IE16-IE23</f>
        <v>0</v>
      </c>
      <c r="IF24">
        <f t="shared" ref="IF24" si="1111">IF16-IF23</f>
        <v>0</v>
      </c>
      <c r="IG24">
        <f t="shared" ref="IG24" si="1112">IG16-IG23</f>
        <v>0</v>
      </c>
      <c r="IH24">
        <f t="shared" ref="IH24" si="1113">IH16-IH23</f>
        <v>0</v>
      </c>
      <c r="II24">
        <f t="shared" ref="II24" si="1114">II16-II23</f>
        <v>0</v>
      </c>
      <c r="IJ24">
        <f t="shared" ref="IJ24" si="1115">IJ16-IJ23</f>
        <v>0</v>
      </c>
      <c r="IK24">
        <f t="shared" ref="IK24" si="1116">IK16-IK23</f>
        <v>0</v>
      </c>
      <c r="IL24">
        <f t="shared" ref="IL24" si="1117">IL16-IL23</f>
        <v>0</v>
      </c>
      <c r="IM24">
        <f t="shared" ref="IM24" si="1118">IM16-IM23</f>
        <v>0</v>
      </c>
      <c r="IN24">
        <f t="shared" ref="IN24" si="1119">IN16-IN23</f>
        <v>0</v>
      </c>
      <c r="IO24">
        <f t="shared" ref="IO24" si="1120">IO16-IO23</f>
        <v>0</v>
      </c>
      <c r="IP24">
        <f t="shared" ref="IP24" si="1121">IP16-IP23</f>
        <v>0</v>
      </c>
      <c r="IQ24">
        <f t="shared" ref="IQ24" si="1122">IQ16-IQ23</f>
        <v>0</v>
      </c>
      <c r="IR24">
        <f t="shared" ref="IR24" si="1123">IR16-IR23</f>
        <v>0</v>
      </c>
      <c r="IS24">
        <f t="shared" ref="IS24" si="1124">IS16-IS23</f>
        <v>0</v>
      </c>
      <c r="IT24">
        <f t="shared" ref="IT24" si="1125">IT16-IT23</f>
        <v>0</v>
      </c>
      <c r="IU24">
        <f t="shared" ref="IU24" si="1126">IU16-IU23</f>
        <v>0</v>
      </c>
      <c r="IV24">
        <f t="shared" ref="IV24" si="1127">IV16-IV23</f>
        <v>0</v>
      </c>
      <c r="IW24">
        <f t="shared" ref="IW24" si="1128">IW16-IW23</f>
        <v>0</v>
      </c>
      <c r="IX24">
        <f t="shared" ref="IX24" si="1129">IX16-IX23</f>
        <v>0</v>
      </c>
      <c r="IY24">
        <f t="shared" ref="IY24" si="1130">IY16-IY23</f>
        <v>0</v>
      </c>
      <c r="IZ24">
        <f t="shared" ref="IZ24" si="1131">IZ16-IZ23</f>
        <v>0</v>
      </c>
      <c r="JA24">
        <f t="shared" ref="JA24" si="1132">JA16-JA23</f>
        <v>0</v>
      </c>
      <c r="JB24">
        <f t="shared" ref="JB24" si="1133">JB16-JB23</f>
        <v>0</v>
      </c>
      <c r="JC24">
        <f t="shared" ref="JC24" si="1134">JC16-JC23</f>
        <v>0</v>
      </c>
      <c r="JD24">
        <f t="shared" ref="JD24" si="1135">JD16-JD23</f>
        <v>0</v>
      </c>
      <c r="JE24">
        <f t="shared" ref="JE24" si="1136">JE16-JE23</f>
        <v>0</v>
      </c>
      <c r="JF24">
        <f t="shared" ref="JF24" si="1137">JF16-JF23</f>
        <v>0</v>
      </c>
      <c r="JG24">
        <f t="shared" ref="JG24" si="1138">JG16-JG23</f>
        <v>0</v>
      </c>
      <c r="JH24">
        <f t="shared" ref="JH24" si="1139">JH16-JH23</f>
        <v>0</v>
      </c>
      <c r="JI24">
        <f t="shared" ref="JI24" si="1140">JI16-JI23</f>
        <v>0</v>
      </c>
      <c r="JJ24">
        <f t="shared" ref="JJ24" si="1141">JJ16-JJ23</f>
        <v>0</v>
      </c>
      <c r="JK24">
        <f t="shared" ref="JK24" si="1142">JK16-JK23</f>
        <v>0</v>
      </c>
      <c r="JL24">
        <f t="shared" ref="JL24" si="1143">JL16-JL23</f>
        <v>0</v>
      </c>
      <c r="JM24">
        <f t="shared" ref="JM24" si="1144">JM16-JM23</f>
        <v>0</v>
      </c>
      <c r="JN24">
        <f t="shared" ref="JN24" si="1145">JN16-JN23</f>
        <v>0</v>
      </c>
      <c r="JO24">
        <f t="shared" ref="JO24" si="1146">JO16-JO23</f>
        <v>0</v>
      </c>
      <c r="JP24">
        <f t="shared" ref="JP24" si="1147">JP16-JP23</f>
        <v>0</v>
      </c>
      <c r="JQ24">
        <f t="shared" ref="JQ24" si="1148">JQ16-JQ23</f>
        <v>0</v>
      </c>
      <c r="JR24">
        <f t="shared" ref="JR24" si="1149">JR16-JR23</f>
        <v>0</v>
      </c>
      <c r="JS24">
        <f t="shared" ref="JS24" si="1150">JS16-JS23</f>
        <v>0</v>
      </c>
      <c r="JT24">
        <f t="shared" ref="JT24" si="1151">JT16-JT23</f>
        <v>0</v>
      </c>
      <c r="JU24">
        <f t="shared" ref="JU24" si="1152">JU16-JU23</f>
        <v>0</v>
      </c>
      <c r="JV24">
        <f t="shared" ref="JV24" si="1153">JV16-JV23</f>
        <v>0</v>
      </c>
      <c r="JW24">
        <f t="shared" ref="JW24" si="1154">JW16-JW23</f>
        <v>0</v>
      </c>
      <c r="JX24">
        <f t="shared" ref="JX24" si="1155">JX16-JX23</f>
        <v>0</v>
      </c>
      <c r="JY24">
        <f t="shared" ref="JY24" si="1156">JY16-JY23</f>
        <v>0</v>
      </c>
      <c r="JZ24">
        <f t="shared" ref="JZ24" si="1157">JZ16-JZ23</f>
        <v>0</v>
      </c>
      <c r="KA24">
        <f t="shared" ref="KA24" si="1158">KA16-KA23</f>
        <v>0</v>
      </c>
      <c r="KB24">
        <f t="shared" ref="KB24" si="1159">KB16-KB23</f>
        <v>0</v>
      </c>
      <c r="KC24">
        <f t="shared" ref="KC24" si="1160">KC16-KC23</f>
        <v>0</v>
      </c>
      <c r="KD24">
        <f t="shared" ref="KD24" si="1161">KD16-KD23</f>
        <v>0</v>
      </c>
      <c r="KE24">
        <f t="shared" ref="KE24" si="1162">KE16-KE23</f>
        <v>0</v>
      </c>
      <c r="KF24">
        <f t="shared" ref="KF24" si="1163">KF16-KF23</f>
        <v>0</v>
      </c>
      <c r="KG24">
        <f t="shared" ref="KG24" si="1164">KG16-KG23</f>
        <v>0</v>
      </c>
      <c r="KH24">
        <f t="shared" ref="KH24" si="1165">KH16-KH23</f>
        <v>0</v>
      </c>
      <c r="KI24">
        <f t="shared" ref="KI24" si="1166">KI16-KI23</f>
        <v>0</v>
      </c>
      <c r="KJ24">
        <f t="shared" ref="KJ24" si="1167">KJ16-KJ23</f>
        <v>0</v>
      </c>
      <c r="KK24">
        <f t="shared" ref="KK24" si="1168">KK16-KK23</f>
        <v>0</v>
      </c>
      <c r="KL24">
        <f t="shared" ref="KL24" si="1169">KL16-KL23</f>
        <v>0</v>
      </c>
      <c r="KM24">
        <f t="shared" ref="KM24" si="1170">KM16-KM23</f>
        <v>0</v>
      </c>
      <c r="KN24">
        <f t="shared" ref="KN24" si="1171">KN16-KN23</f>
        <v>0</v>
      </c>
      <c r="KO24">
        <f t="shared" ref="KO24" si="1172">KO16-KO23</f>
        <v>0</v>
      </c>
      <c r="KP24">
        <f t="shared" ref="KP24" si="1173">KP16-KP23</f>
        <v>0</v>
      </c>
      <c r="KQ24">
        <f t="shared" ref="KQ24" si="1174">KQ16-KQ23</f>
        <v>0</v>
      </c>
      <c r="KR24">
        <f t="shared" ref="KR24" si="1175">KR16-KR23</f>
        <v>0</v>
      </c>
      <c r="KS24">
        <f t="shared" ref="KS24" si="1176">KS16-KS23</f>
        <v>0</v>
      </c>
      <c r="KT24">
        <f t="shared" ref="KT24" si="1177">KT16-KT23</f>
        <v>0</v>
      </c>
      <c r="KU24">
        <f t="shared" ref="KU24" si="1178">KU16-KU23</f>
        <v>0</v>
      </c>
      <c r="KV24">
        <f t="shared" ref="KV24" si="1179">KV16-KV23</f>
        <v>0</v>
      </c>
      <c r="KW24">
        <f t="shared" ref="KW24" si="1180">KW16-KW23</f>
        <v>0</v>
      </c>
      <c r="KX24">
        <f t="shared" ref="KX24" si="1181">KX16-KX23</f>
        <v>0</v>
      </c>
      <c r="KY24">
        <f t="shared" ref="KY24" si="1182">KY16-KY23</f>
        <v>0</v>
      </c>
      <c r="KZ24">
        <f t="shared" ref="KZ24" si="1183">KZ16-KZ23</f>
        <v>0</v>
      </c>
      <c r="LA24">
        <f t="shared" ref="LA24" si="1184">LA16-LA23</f>
        <v>0</v>
      </c>
      <c r="LB24">
        <f t="shared" ref="LB24" si="1185">LB16-LB23</f>
        <v>0</v>
      </c>
      <c r="LC24">
        <f t="shared" ref="LC24" si="1186">LC16-LC23</f>
        <v>0</v>
      </c>
      <c r="LD24">
        <f t="shared" ref="LD24" si="1187">LD16-LD23</f>
        <v>0</v>
      </c>
      <c r="LE24">
        <f t="shared" ref="LE24" si="1188">LE16-LE23</f>
        <v>0</v>
      </c>
      <c r="LF24">
        <f t="shared" ref="LF24" si="1189">LF16-LF23</f>
        <v>0</v>
      </c>
      <c r="LG24">
        <f t="shared" ref="LG24" si="1190">LG16-LG23</f>
        <v>0</v>
      </c>
      <c r="LH24">
        <f t="shared" ref="LH24" si="1191">LH16-LH23</f>
        <v>0</v>
      </c>
      <c r="LI24">
        <f t="shared" ref="LI24" si="1192">LI16-LI23</f>
        <v>0</v>
      </c>
      <c r="LJ24">
        <f t="shared" ref="LJ24" si="1193">LJ16-LJ23</f>
        <v>0</v>
      </c>
      <c r="LK24">
        <f t="shared" ref="LK24" si="1194">LK16-LK23</f>
        <v>0</v>
      </c>
      <c r="LL24">
        <f t="shared" ref="LL24" si="1195">LL16-LL23</f>
        <v>0</v>
      </c>
      <c r="LM24">
        <f t="shared" ref="LM24" si="1196">LM16-LM23</f>
        <v>0</v>
      </c>
      <c r="LN24">
        <f t="shared" ref="LN24" si="1197">LN16-LN23</f>
        <v>0</v>
      </c>
      <c r="LO24">
        <f t="shared" ref="LO24" si="1198">LO16-LO23</f>
        <v>0</v>
      </c>
      <c r="LP24">
        <f t="shared" ref="LP24" si="1199">LP16-LP23</f>
        <v>0</v>
      </c>
      <c r="LQ24">
        <f t="shared" ref="LQ24" si="1200">LQ16-LQ23</f>
        <v>0</v>
      </c>
      <c r="LR24">
        <f t="shared" ref="LR24" si="1201">LR16-LR23</f>
        <v>0</v>
      </c>
      <c r="LS24">
        <f t="shared" ref="LS24" si="1202">LS16-LS23</f>
        <v>0</v>
      </c>
      <c r="LT24">
        <f t="shared" ref="LT24" si="1203">LT16-LT23</f>
        <v>0</v>
      </c>
      <c r="LU24">
        <f t="shared" ref="LU24" si="1204">LU16-LU23</f>
        <v>0</v>
      </c>
      <c r="LV24">
        <f t="shared" ref="LV24" si="1205">LV16-LV23</f>
        <v>0</v>
      </c>
      <c r="LW24">
        <f t="shared" ref="LW24" si="1206">LW16-LW23</f>
        <v>0</v>
      </c>
      <c r="LX24">
        <f t="shared" ref="LX24" si="1207">LX16-LX23</f>
        <v>0</v>
      </c>
      <c r="LY24">
        <f t="shared" ref="LY24" si="1208">LY16-LY23</f>
        <v>0</v>
      </c>
      <c r="LZ24">
        <f t="shared" ref="LZ24" si="1209">LZ16-LZ23</f>
        <v>0</v>
      </c>
      <c r="MA24">
        <f t="shared" ref="MA24" si="1210">MA16-MA23</f>
        <v>0</v>
      </c>
      <c r="MB24">
        <f t="shared" ref="MB24" si="1211">MB16-MB23</f>
        <v>0</v>
      </c>
      <c r="MC24">
        <f t="shared" ref="MC24" si="1212">MC16-MC23</f>
        <v>0</v>
      </c>
      <c r="MD24">
        <f t="shared" ref="MD24" si="1213">MD16-MD23</f>
        <v>0</v>
      </c>
      <c r="ME24">
        <f t="shared" ref="ME24" si="1214">ME16-ME23</f>
        <v>0</v>
      </c>
      <c r="MF24">
        <f t="shared" ref="MF24" si="1215">MF16-MF23</f>
        <v>0</v>
      </c>
      <c r="MG24">
        <f t="shared" ref="MG24" si="1216">MG16-MG23</f>
        <v>0</v>
      </c>
      <c r="MH24">
        <f t="shared" ref="MH24" si="1217">MH16-MH23</f>
        <v>0</v>
      </c>
      <c r="MI24">
        <f t="shared" ref="MI24" si="1218">MI16-MI23</f>
        <v>0</v>
      </c>
      <c r="MJ24">
        <f t="shared" ref="MJ24" si="1219">MJ16-MJ23</f>
        <v>0</v>
      </c>
      <c r="MK24">
        <f t="shared" ref="MK24" si="1220">MK16-MK23</f>
        <v>0</v>
      </c>
      <c r="ML24">
        <f t="shared" ref="ML24" si="1221">ML16-ML23</f>
        <v>0</v>
      </c>
      <c r="MM24">
        <f t="shared" ref="MM24" si="1222">MM16-MM23</f>
        <v>0</v>
      </c>
      <c r="MN24">
        <f t="shared" ref="MN24" si="1223">MN16-MN23</f>
        <v>0</v>
      </c>
      <c r="MO24">
        <f t="shared" ref="MO24" si="1224">MO16-MO23</f>
        <v>0</v>
      </c>
      <c r="MP24">
        <f t="shared" ref="MP24" si="1225">MP16-MP23</f>
        <v>0</v>
      </c>
      <c r="MQ24">
        <f t="shared" ref="MQ24" si="1226">MQ16-MQ23</f>
        <v>0</v>
      </c>
      <c r="MR24">
        <f t="shared" ref="MR24" si="1227">MR16-MR23</f>
        <v>0</v>
      </c>
      <c r="MS24">
        <f t="shared" ref="MS24" si="1228">MS16-MS23</f>
        <v>0</v>
      </c>
      <c r="MT24">
        <f t="shared" ref="MT24" si="1229">MT16-MT23</f>
        <v>0</v>
      </c>
      <c r="MU24">
        <f t="shared" ref="MU24" si="1230">MU16-MU23</f>
        <v>0</v>
      </c>
      <c r="MV24">
        <f t="shared" ref="MV24" si="1231">MV16-MV23</f>
        <v>0</v>
      </c>
      <c r="MW24">
        <f t="shared" ref="MW24" si="1232">MW16-MW23</f>
        <v>0</v>
      </c>
      <c r="MX24">
        <f t="shared" ref="MX24" si="1233">MX16-MX23</f>
        <v>0</v>
      </c>
      <c r="MY24">
        <f t="shared" ref="MY24" si="1234">MY16-MY23</f>
        <v>0</v>
      </c>
      <c r="MZ24">
        <f t="shared" ref="MZ24" si="1235">MZ16-MZ23</f>
        <v>0</v>
      </c>
      <c r="NA24">
        <f t="shared" ref="NA24" si="1236">NA16-NA23</f>
        <v>0</v>
      </c>
      <c r="NB24">
        <f t="shared" ref="NB24" si="1237">NB16-NB23</f>
        <v>0</v>
      </c>
      <c r="NC24">
        <f t="shared" ref="NC24" si="1238">NC16-NC23</f>
        <v>0</v>
      </c>
      <c r="ND24">
        <f t="shared" ref="ND24" si="1239">ND16-ND23</f>
        <v>0</v>
      </c>
      <c r="NE24">
        <f t="shared" ref="NE24" si="1240">NE16-NE23</f>
        <v>0</v>
      </c>
      <c r="NF24">
        <f t="shared" ref="NF24" si="1241">NF16-NF23</f>
        <v>0</v>
      </c>
      <c r="NG24">
        <f t="shared" ref="NG24" si="1242">NG16-NG23</f>
        <v>0</v>
      </c>
      <c r="NH24">
        <f t="shared" ref="NH24" si="1243">NH16-NH23</f>
        <v>0</v>
      </c>
      <c r="NI24">
        <f t="shared" ref="NI24" si="1244">NI16-NI23</f>
        <v>0</v>
      </c>
      <c r="NJ24">
        <f t="shared" ref="NJ24" si="1245">NJ16-NJ23</f>
        <v>0</v>
      </c>
      <c r="NK24">
        <f t="shared" ref="NK24" si="1246">NK16-NK23</f>
        <v>0</v>
      </c>
      <c r="NL24">
        <f t="shared" ref="NL24" si="1247">NL16-NL23</f>
        <v>0</v>
      </c>
      <c r="NM24">
        <f t="shared" ref="NM24" si="1248">NM16-NM23</f>
        <v>0</v>
      </c>
      <c r="NN24">
        <f t="shared" ref="NN24" si="1249">NN16-NN23</f>
        <v>0</v>
      </c>
      <c r="NO24">
        <f t="shared" ref="NO24" si="1250">NO16-NO23</f>
        <v>0</v>
      </c>
      <c r="NP24">
        <f t="shared" ref="NP24" si="1251">NP16-NP23</f>
        <v>0</v>
      </c>
      <c r="NQ24">
        <f t="shared" ref="NQ24" si="1252">NQ16-NQ23</f>
        <v>0</v>
      </c>
      <c r="NR24">
        <f t="shared" ref="NR24" si="1253">NR16-NR23</f>
        <v>0</v>
      </c>
      <c r="NS24">
        <f t="shared" ref="NS24" si="1254">NS16-NS23</f>
        <v>0</v>
      </c>
      <c r="NT24">
        <f t="shared" ref="NT24" si="1255">NT16-NT23</f>
        <v>0</v>
      </c>
      <c r="NU24">
        <f t="shared" ref="NU24" si="1256">NU16-NU23</f>
        <v>0</v>
      </c>
      <c r="NV24">
        <f t="shared" ref="NV24" si="1257">NV16-NV23</f>
        <v>0</v>
      </c>
      <c r="NW24">
        <f t="shared" ref="NW24" si="1258">NW16-NW23</f>
        <v>0</v>
      </c>
      <c r="NX24">
        <f t="shared" ref="NX24" si="1259">NX16-NX23</f>
        <v>0</v>
      </c>
      <c r="NY24">
        <f t="shared" ref="NY24" si="1260">NY16-NY23</f>
        <v>0</v>
      </c>
      <c r="NZ24">
        <f t="shared" ref="NZ24" si="1261">NZ16-NZ23</f>
        <v>0</v>
      </c>
      <c r="OA24">
        <f t="shared" ref="OA24" si="1262">OA16-OA23</f>
        <v>0</v>
      </c>
      <c r="OB24">
        <f t="shared" ref="OB24" si="1263">OB16-OB23</f>
        <v>0</v>
      </c>
      <c r="OC24">
        <f t="shared" ref="OC24" si="1264">OC16-OC23</f>
        <v>0</v>
      </c>
      <c r="OD24">
        <f t="shared" ref="OD24" si="1265">OD16-OD23</f>
        <v>0</v>
      </c>
      <c r="OE24">
        <f t="shared" ref="OE24" si="1266">OE16-OE23</f>
        <v>0</v>
      </c>
      <c r="OF24">
        <f t="shared" ref="OF24" si="1267">OF16-OF23</f>
        <v>0</v>
      </c>
      <c r="OG24">
        <f t="shared" ref="OG24" si="1268">OG16-OG23</f>
        <v>0</v>
      </c>
      <c r="OH24">
        <f t="shared" ref="OH24" si="1269">OH16-OH23</f>
        <v>0</v>
      </c>
      <c r="OI24">
        <f t="shared" ref="OI24" si="1270">OI16-OI23</f>
        <v>0</v>
      </c>
      <c r="OJ24">
        <f t="shared" ref="OJ24" si="1271">OJ16-OJ23</f>
        <v>0</v>
      </c>
      <c r="OK24">
        <f t="shared" ref="OK24" si="1272">OK16-OK23</f>
        <v>0</v>
      </c>
      <c r="OL24">
        <f t="shared" ref="OL24" si="1273">OL16-OL23</f>
        <v>0</v>
      </c>
    </row>
    <row r="25" spans="1:402" x14ac:dyDescent="0.2">
      <c r="A25" t="s">
        <v>29</v>
      </c>
      <c r="B25" t="s">
        <v>12</v>
      </c>
      <c r="C25">
        <f>(C16+C24)/2</f>
        <v>567.48078253523113</v>
      </c>
      <c r="D25">
        <f>(D16+D24)/2</f>
        <v>552.4038422441547</v>
      </c>
      <c r="E25">
        <f t="shared" ref="E25:BP25" si="1274">(E16+E24)/2</f>
        <v>537.24971618179336</v>
      </c>
      <c r="F25">
        <f t="shared" si="1274"/>
        <v>522.01802975230976</v>
      </c>
      <c r="G25">
        <f t="shared" si="1274"/>
        <v>506.70835953015927</v>
      </c>
      <c r="H25">
        <f t="shared" si="1274"/>
        <v>491.32023360770268</v>
      </c>
      <c r="I25">
        <f t="shared" si="1274"/>
        <v>475.8531319613885</v>
      </c>
      <c r="J25">
        <f t="shared" si="1274"/>
        <v>460.30648683628272</v>
      </c>
      <c r="K25">
        <f t="shared" si="1274"/>
        <v>444.67968314875839</v>
      </c>
      <c r="L25">
        <f t="shared" si="1274"/>
        <v>428.97205890719124</v>
      </c>
      <c r="M25">
        <f t="shared" si="1274"/>
        <v>413.18290565054156</v>
      </c>
      <c r="N25">
        <f t="shared" si="1274"/>
        <v>397.31146890474042</v>
      </c>
      <c r="O25">
        <f t="shared" si="1274"/>
        <v>381.35694865683553</v>
      </c>
      <c r="P25">
        <f t="shared" si="1274"/>
        <v>365.31849984688949</v>
      </c>
      <c r="Q25">
        <f t="shared" si="1274"/>
        <v>349.19523287766674</v>
      </c>
      <c r="R25">
        <f t="shared" si="1274"/>
        <v>332.98621414218212</v>
      </c>
      <c r="S25">
        <f t="shared" si="1274"/>
        <v>316.69046656923001</v>
      </c>
      <c r="T25">
        <f t="shared" si="1274"/>
        <v>300.30697018705354</v>
      </c>
      <c r="U25">
        <f t="shared" si="1274"/>
        <v>283.83466270535899</v>
      </c>
      <c r="V25">
        <f t="shared" si="1274"/>
        <v>267.27244011592518</v>
      </c>
      <c r="W25">
        <f t="shared" si="1274"/>
        <v>250.61915731210297</v>
      </c>
      <c r="X25">
        <f t="shared" si="1274"/>
        <v>233.87362872754733</v>
      </c>
      <c r="Y25">
        <f t="shared" si="1274"/>
        <v>217.0346289945723</v>
      </c>
      <c r="Z25">
        <f t="shared" si="1274"/>
        <v>200.10089362256582</v>
      </c>
      <c r="AA25">
        <f t="shared" si="1274"/>
        <v>183.07111969695219</v>
      </c>
      <c r="AB25">
        <f t="shared" si="1274"/>
        <v>165.9439665992374</v>
      </c>
      <c r="AC25">
        <f t="shared" si="1274"/>
        <v>148.7180567487238</v>
      </c>
      <c r="AD25">
        <f t="shared" si="1274"/>
        <v>131.39197636652983</v>
      </c>
      <c r="AE25">
        <f t="shared" si="1274"/>
        <v>113.96427626260143</v>
      </c>
      <c r="AF25">
        <f t="shared" si="1274"/>
        <v>96.433472646451918</v>
      </c>
      <c r="AG25">
        <f t="shared" si="1274"/>
        <v>78.79804796241848</v>
      </c>
      <c r="AH25">
        <f t="shared" si="1274"/>
        <v>61.056451750272998</v>
      </c>
      <c r="AI25">
        <f t="shared" si="1274"/>
        <v>43.207101532075669</v>
      </c>
      <c r="AJ25">
        <f t="shared" si="1274"/>
        <v>25.248383726209852</v>
      </c>
      <c r="AK25">
        <f t="shared" si="1274"/>
        <v>7.1786545895853102</v>
      </c>
      <c r="AL25">
        <f t="shared" si="1274"/>
        <v>-0.9420850672515666</v>
      </c>
      <c r="AM25">
        <f t="shared" si="1274"/>
        <v>0</v>
      </c>
      <c r="AN25">
        <f t="shared" si="1274"/>
        <v>0</v>
      </c>
      <c r="AO25">
        <f t="shared" si="1274"/>
        <v>0</v>
      </c>
      <c r="AP25">
        <f t="shared" si="1274"/>
        <v>0</v>
      </c>
      <c r="AQ25">
        <f t="shared" si="1274"/>
        <v>0</v>
      </c>
      <c r="AR25">
        <f t="shared" si="1274"/>
        <v>0</v>
      </c>
      <c r="AS25">
        <f t="shared" si="1274"/>
        <v>0</v>
      </c>
      <c r="AT25">
        <f t="shared" si="1274"/>
        <v>0</v>
      </c>
      <c r="AU25">
        <f t="shared" si="1274"/>
        <v>0</v>
      </c>
      <c r="AV25">
        <f t="shared" si="1274"/>
        <v>0</v>
      </c>
      <c r="AW25">
        <f t="shared" si="1274"/>
        <v>0</v>
      </c>
      <c r="AX25">
        <f t="shared" si="1274"/>
        <v>0</v>
      </c>
      <c r="AY25">
        <f t="shared" si="1274"/>
        <v>0</v>
      </c>
      <c r="AZ25">
        <f t="shared" si="1274"/>
        <v>0</v>
      </c>
      <c r="BA25">
        <f t="shared" si="1274"/>
        <v>0</v>
      </c>
      <c r="BB25">
        <f t="shared" si="1274"/>
        <v>0</v>
      </c>
      <c r="BC25">
        <f t="shared" si="1274"/>
        <v>0</v>
      </c>
      <c r="BD25">
        <f t="shared" si="1274"/>
        <v>0</v>
      </c>
      <c r="BE25">
        <f t="shared" si="1274"/>
        <v>0</v>
      </c>
      <c r="BF25">
        <f t="shared" si="1274"/>
        <v>0</v>
      </c>
      <c r="BG25">
        <f t="shared" si="1274"/>
        <v>0</v>
      </c>
      <c r="BH25">
        <f t="shared" si="1274"/>
        <v>0</v>
      </c>
      <c r="BI25">
        <f t="shared" si="1274"/>
        <v>0</v>
      </c>
      <c r="BJ25">
        <f t="shared" si="1274"/>
        <v>0</v>
      </c>
      <c r="BK25">
        <f t="shared" si="1274"/>
        <v>0</v>
      </c>
      <c r="BL25">
        <f t="shared" si="1274"/>
        <v>0</v>
      </c>
      <c r="BM25">
        <f t="shared" si="1274"/>
        <v>0</v>
      </c>
      <c r="BN25">
        <f t="shared" si="1274"/>
        <v>0</v>
      </c>
      <c r="BO25">
        <f t="shared" si="1274"/>
        <v>0</v>
      </c>
      <c r="BP25">
        <f t="shared" si="1274"/>
        <v>0</v>
      </c>
      <c r="BQ25">
        <f t="shared" ref="BQ25:EB25" si="1275">(BQ16+BQ24)/2</f>
        <v>0</v>
      </c>
      <c r="BR25">
        <f t="shared" si="1275"/>
        <v>0</v>
      </c>
      <c r="BS25">
        <f t="shared" si="1275"/>
        <v>0</v>
      </c>
      <c r="BT25">
        <f t="shared" si="1275"/>
        <v>0</v>
      </c>
      <c r="BU25">
        <f t="shared" si="1275"/>
        <v>0</v>
      </c>
      <c r="BV25">
        <f t="shared" si="1275"/>
        <v>0</v>
      </c>
      <c r="BW25">
        <f t="shared" si="1275"/>
        <v>0</v>
      </c>
      <c r="BX25">
        <f t="shared" si="1275"/>
        <v>0</v>
      </c>
      <c r="BY25">
        <f t="shared" si="1275"/>
        <v>0</v>
      </c>
      <c r="BZ25">
        <f t="shared" si="1275"/>
        <v>0</v>
      </c>
      <c r="CA25">
        <f t="shared" si="1275"/>
        <v>0</v>
      </c>
      <c r="CB25">
        <f t="shared" si="1275"/>
        <v>0</v>
      </c>
      <c r="CC25">
        <f t="shared" si="1275"/>
        <v>0</v>
      </c>
      <c r="CD25">
        <f t="shared" si="1275"/>
        <v>0</v>
      </c>
      <c r="CE25">
        <f t="shared" si="1275"/>
        <v>0</v>
      </c>
      <c r="CF25">
        <f t="shared" si="1275"/>
        <v>0</v>
      </c>
      <c r="CG25">
        <f t="shared" si="1275"/>
        <v>0</v>
      </c>
      <c r="CH25">
        <f t="shared" si="1275"/>
        <v>0</v>
      </c>
      <c r="CI25">
        <f t="shared" si="1275"/>
        <v>0</v>
      </c>
      <c r="CJ25">
        <f t="shared" si="1275"/>
        <v>0</v>
      </c>
      <c r="CK25">
        <f t="shared" si="1275"/>
        <v>0</v>
      </c>
      <c r="CL25">
        <f t="shared" si="1275"/>
        <v>0</v>
      </c>
      <c r="CM25">
        <f t="shared" si="1275"/>
        <v>0</v>
      </c>
      <c r="CN25">
        <f t="shared" si="1275"/>
        <v>0</v>
      </c>
      <c r="CO25">
        <f t="shared" si="1275"/>
        <v>0</v>
      </c>
      <c r="CP25">
        <f t="shared" si="1275"/>
        <v>0</v>
      </c>
      <c r="CQ25">
        <f t="shared" si="1275"/>
        <v>0</v>
      </c>
      <c r="CR25">
        <f t="shared" si="1275"/>
        <v>0</v>
      </c>
      <c r="CS25">
        <f t="shared" si="1275"/>
        <v>0</v>
      </c>
      <c r="CT25">
        <f t="shared" si="1275"/>
        <v>0</v>
      </c>
      <c r="CU25">
        <f t="shared" si="1275"/>
        <v>0</v>
      </c>
      <c r="CV25">
        <f t="shared" si="1275"/>
        <v>0</v>
      </c>
      <c r="CW25">
        <f t="shared" si="1275"/>
        <v>0</v>
      </c>
      <c r="CX25">
        <f t="shared" si="1275"/>
        <v>0</v>
      </c>
      <c r="CY25">
        <f t="shared" si="1275"/>
        <v>0</v>
      </c>
      <c r="CZ25">
        <f t="shared" si="1275"/>
        <v>0</v>
      </c>
      <c r="DA25">
        <f t="shared" si="1275"/>
        <v>0</v>
      </c>
      <c r="DB25">
        <f t="shared" si="1275"/>
        <v>0</v>
      </c>
      <c r="DC25">
        <f t="shared" si="1275"/>
        <v>0</v>
      </c>
      <c r="DD25">
        <f t="shared" si="1275"/>
        <v>0</v>
      </c>
      <c r="DE25">
        <f t="shared" si="1275"/>
        <v>0</v>
      </c>
      <c r="DF25">
        <f t="shared" si="1275"/>
        <v>0</v>
      </c>
      <c r="DG25">
        <f t="shared" si="1275"/>
        <v>0</v>
      </c>
      <c r="DH25">
        <f t="shared" si="1275"/>
        <v>0</v>
      </c>
      <c r="DI25">
        <f t="shared" si="1275"/>
        <v>0</v>
      </c>
      <c r="DJ25">
        <f t="shared" si="1275"/>
        <v>0</v>
      </c>
      <c r="DK25">
        <f t="shared" si="1275"/>
        <v>0</v>
      </c>
      <c r="DL25">
        <f t="shared" si="1275"/>
        <v>0</v>
      </c>
      <c r="DM25">
        <f t="shared" si="1275"/>
        <v>0</v>
      </c>
      <c r="DN25">
        <f t="shared" si="1275"/>
        <v>0</v>
      </c>
      <c r="DO25">
        <f t="shared" si="1275"/>
        <v>0</v>
      </c>
      <c r="DP25">
        <f t="shared" si="1275"/>
        <v>0</v>
      </c>
      <c r="DQ25">
        <f t="shared" si="1275"/>
        <v>0</v>
      </c>
      <c r="DR25">
        <f t="shared" si="1275"/>
        <v>0</v>
      </c>
      <c r="DS25">
        <f t="shared" si="1275"/>
        <v>0</v>
      </c>
      <c r="DT25">
        <f t="shared" si="1275"/>
        <v>0</v>
      </c>
      <c r="DU25">
        <f t="shared" si="1275"/>
        <v>0</v>
      </c>
      <c r="DV25">
        <f t="shared" si="1275"/>
        <v>0</v>
      </c>
      <c r="DW25">
        <f t="shared" si="1275"/>
        <v>0</v>
      </c>
      <c r="DX25">
        <f t="shared" si="1275"/>
        <v>0</v>
      </c>
      <c r="DY25">
        <f t="shared" si="1275"/>
        <v>0</v>
      </c>
      <c r="DZ25">
        <f t="shared" si="1275"/>
        <v>0</v>
      </c>
      <c r="EA25">
        <f t="shared" si="1275"/>
        <v>0</v>
      </c>
      <c r="EB25">
        <f t="shared" si="1275"/>
        <v>0</v>
      </c>
      <c r="EC25">
        <f t="shared" ref="EC25:EL25" si="1276">(EC16+EC24)/2</f>
        <v>0</v>
      </c>
      <c r="ED25">
        <f t="shared" si="1276"/>
        <v>0</v>
      </c>
      <c r="EE25">
        <f t="shared" si="1276"/>
        <v>0</v>
      </c>
      <c r="EF25">
        <f t="shared" si="1276"/>
        <v>0</v>
      </c>
      <c r="EG25">
        <f t="shared" si="1276"/>
        <v>0</v>
      </c>
      <c r="EH25">
        <f t="shared" si="1276"/>
        <v>0</v>
      </c>
      <c r="EI25">
        <f t="shared" si="1276"/>
        <v>0</v>
      </c>
      <c r="EJ25">
        <f t="shared" si="1276"/>
        <v>0</v>
      </c>
      <c r="EK25">
        <f t="shared" si="1276"/>
        <v>0</v>
      </c>
      <c r="EL25">
        <f t="shared" si="1276"/>
        <v>0</v>
      </c>
      <c r="EM25">
        <f t="shared" ref="EM25" si="1277">(EM16+EM24)/2</f>
        <v>0</v>
      </c>
      <c r="EN25">
        <f t="shared" ref="EN25" si="1278">(EN16+EN24)/2</f>
        <v>0</v>
      </c>
      <c r="EO25">
        <f t="shared" ref="EO25" si="1279">(EO16+EO24)/2</f>
        <v>0</v>
      </c>
      <c r="EP25">
        <f t="shared" ref="EP25" si="1280">(EP16+EP24)/2</f>
        <v>0</v>
      </c>
      <c r="EQ25">
        <f t="shared" ref="EQ25" si="1281">(EQ16+EQ24)/2</f>
        <v>0</v>
      </c>
      <c r="ER25">
        <f t="shared" ref="ER25" si="1282">(ER16+ER24)/2</f>
        <v>0</v>
      </c>
      <c r="ES25">
        <f t="shared" ref="ES25" si="1283">(ES16+ES24)/2</f>
        <v>0</v>
      </c>
      <c r="ET25">
        <f t="shared" ref="ET25" si="1284">(ET16+ET24)/2</f>
        <v>0</v>
      </c>
      <c r="EU25">
        <f t="shared" ref="EU25" si="1285">(EU16+EU24)/2</f>
        <v>0</v>
      </c>
      <c r="EV25">
        <f t="shared" ref="EV25" si="1286">(EV16+EV24)/2</f>
        <v>0</v>
      </c>
      <c r="EW25">
        <f t="shared" ref="EW25" si="1287">(EW16+EW24)/2</f>
        <v>0</v>
      </c>
      <c r="EX25">
        <f t="shared" ref="EX25" si="1288">(EX16+EX24)/2</f>
        <v>0</v>
      </c>
      <c r="EY25">
        <f t="shared" ref="EY25" si="1289">(EY16+EY24)/2</f>
        <v>0</v>
      </c>
      <c r="EZ25">
        <f t="shared" ref="EZ25" si="1290">(EZ16+EZ24)/2</f>
        <v>0</v>
      </c>
      <c r="FA25">
        <f t="shared" ref="FA25" si="1291">(FA16+FA24)/2</f>
        <v>0</v>
      </c>
      <c r="FB25">
        <f t="shared" ref="FB25" si="1292">(FB16+FB24)/2</f>
        <v>0</v>
      </c>
      <c r="FC25">
        <f t="shared" ref="FC25" si="1293">(FC16+FC24)/2</f>
        <v>0</v>
      </c>
      <c r="FD25">
        <f t="shared" ref="FD25" si="1294">(FD16+FD24)/2</f>
        <v>0</v>
      </c>
      <c r="FE25">
        <f t="shared" ref="FE25" si="1295">(FE16+FE24)/2</f>
        <v>0</v>
      </c>
      <c r="FF25">
        <f t="shared" ref="FF25" si="1296">(FF16+FF24)/2</f>
        <v>0</v>
      </c>
      <c r="FG25">
        <f t="shared" ref="FG25" si="1297">(FG16+FG24)/2</f>
        <v>0</v>
      </c>
      <c r="FH25">
        <f t="shared" ref="FH25" si="1298">(FH16+FH24)/2</f>
        <v>0</v>
      </c>
      <c r="FI25">
        <f t="shared" ref="FI25" si="1299">(FI16+FI24)/2</f>
        <v>0</v>
      </c>
      <c r="FJ25">
        <f t="shared" ref="FJ25" si="1300">(FJ16+FJ24)/2</f>
        <v>0</v>
      </c>
      <c r="FK25">
        <f t="shared" ref="FK25" si="1301">(FK16+FK24)/2</f>
        <v>0</v>
      </c>
      <c r="FL25">
        <f t="shared" ref="FL25" si="1302">(FL16+FL24)/2</f>
        <v>0</v>
      </c>
      <c r="FM25">
        <f t="shared" ref="FM25" si="1303">(FM16+FM24)/2</f>
        <v>0</v>
      </c>
      <c r="FN25">
        <f t="shared" ref="FN25" si="1304">(FN16+FN24)/2</f>
        <v>0</v>
      </c>
      <c r="FO25">
        <f t="shared" ref="FO25" si="1305">(FO16+FO24)/2</f>
        <v>0</v>
      </c>
      <c r="FP25">
        <f t="shared" ref="FP25" si="1306">(FP16+FP24)/2</f>
        <v>0</v>
      </c>
      <c r="FQ25">
        <f t="shared" ref="FQ25" si="1307">(FQ16+FQ24)/2</f>
        <v>0</v>
      </c>
      <c r="FR25">
        <f t="shared" ref="FR25" si="1308">(FR16+FR24)/2</f>
        <v>0</v>
      </c>
      <c r="FS25">
        <f t="shared" ref="FS25" si="1309">(FS16+FS24)/2</f>
        <v>0</v>
      </c>
      <c r="FT25">
        <f t="shared" ref="FT25" si="1310">(FT16+FT24)/2</f>
        <v>0</v>
      </c>
      <c r="FU25">
        <f t="shared" ref="FU25" si="1311">(FU16+FU24)/2</f>
        <v>0</v>
      </c>
      <c r="FV25">
        <f t="shared" ref="FV25" si="1312">(FV16+FV24)/2</f>
        <v>0</v>
      </c>
      <c r="FW25">
        <f t="shared" ref="FW25" si="1313">(FW16+FW24)/2</f>
        <v>0</v>
      </c>
      <c r="FX25">
        <f t="shared" ref="FX25" si="1314">(FX16+FX24)/2</f>
        <v>0</v>
      </c>
      <c r="FY25">
        <f t="shared" ref="FY25" si="1315">(FY16+FY24)/2</f>
        <v>0</v>
      </c>
      <c r="FZ25">
        <f t="shared" ref="FZ25" si="1316">(FZ16+FZ24)/2</f>
        <v>0</v>
      </c>
      <c r="GA25">
        <f t="shared" ref="GA25" si="1317">(GA16+GA24)/2</f>
        <v>0</v>
      </c>
      <c r="GB25">
        <f t="shared" ref="GB25" si="1318">(GB16+GB24)/2</f>
        <v>0</v>
      </c>
      <c r="GC25">
        <f t="shared" ref="GC25" si="1319">(GC16+GC24)/2</f>
        <v>0</v>
      </c>
      <c r="GD25">
        <f t="shared" ref="GD25" si="1320">(GD16+GD24)/2</f>
        <v>0</v>
      </c>
      <c r="GE25">
        <f t="shared" ref="GE25" si="1321">(GE16+GE24)/2</f>
        <v>0</v>
      </c>
      <c r="GF25">
        <f t="shared" ref="GF25" si="1322">(GF16+GF24)/2</f>
        <v>0</v>
      </c>
      <c r="GG25">
        <f t="shared" ref="GG25" si="1323">(GG16+GG24)/2</f>
        <v>0</v>
      </c>
      <c r="GH25">
        <f t="shared" ref="GH25" si="1324">(GH16+GH24)/2</f>
        <v>0</v>
      </c>
      <c r="GI25">
        <f t="shared" ref="GI25" si="1325">(GI16+GI24)/2</f>
        <v>0</v>
      </c>
      <c r="GJ25">
        <f t="shared" ref="GJ25" si="1326">(GJ16+GJ24)/2</f>
        <v>0</v>
      </c>
      <c r="GK25">
        <f t="shared" ref="GK25" si="1327">(GK16+GK24)/2</f>
        <v>0</v>
      </c>
      <c r="GL25">
        <f t="shared" ref="GL25" si="1328">(GL16+GL24)/2</f>
        <v>0</v>
      </c>
      <c r="GM25">
        <f t="shared" ref="GM25" si="1329">(GM16+GM24)/2</f>
        <v>0</v>
      </c>
      <c r="GN25">
        <f t="shared" ref="GN25" si="1330">(GN16+GN24)/2</f>
        <v>0</v>
      </c>
      <c r="GO25">
        <f t="shared" ref="GO25" si="1331">(GO16+GO24)/2</f>
        <v>0</v>
      </c>
      <c r="GP25">
        <f t="shared" ref="GP25" si="1332">(GP16+GP24)/2</f>
        <v>0</v>
      </c>
      <c r="GQ25">
        <f t="shared" ref="GQ25" si="1333">(GQ16+GQ24)/2</f>
        <v>0</v>
      </c>
      <c r="GR25">
        <f t="shared" ref="GR25" si="1334">(GR16+GR24)/2</f>
        <v>0</v>
      </c>
      <c r="GS25">
        <f t="shared" ref="GS25" si="1335">(GS16+GS24)/2</f>
        <v>0</v>
      </c>
      <c r="GT25">
        <f t="shared" ref="GT25" si="1336">(GT16+GT24)/2</f>
        <v>0</v>
      </c>
      <c r="GU25">
        <f t="shared" ref="GU25" si="1337">(GU16+GU24)/2</f>
        <v>0</v>
      </c>
      <c r="GV25">
        <f t="shared" ref="GV25" si="1338">(GV16+GV24)/2</f>
        <v>0</v>
      </c>
      <c r="GW25">
        <f t="shared" ref="GW25" si="1339">(GW16+GW24)/2</f>
        <v>0</v>
      </c>
      <c r="GX25">
        <f t="shared" ref="GX25" si="1340">(GX16+GX24)/2</f>
        <v>0</v>
      </c>
      <c r="GY25">
        <f t="shared" ref="GY25" si="1341">(GY16+GY24)/2</f>
        <v>0</v>
      </c>
      <c r="GZ25">
        <f t="shared" ref="GZ25" si="1342">(GZ16+GZ24)/2</f>
        <v>0</v>
      </c>
      <c r="HA25">
        <f t="shared" ref="HA25" si="1343">(HA16+HA24)/2</f>
        <v>0</v>
      </c>
      <c r="HB25">
        <f t="shared" ref="HB25" si="1344">(HB16+HB24)/2</f>
        <v>0</v>
      </c>
      <c r="HC25">
        <f t="shared" ref="HC25" si="1345">(HC16+HC24)/2</f>
        <v>0</v>
      </c>
      <c r="HD25">
        <f t="shared" ref="HD25" si="1346">(HD16+HD24)/2</f>
        <v>0</v>
      </c>
      <c r="HE25">
        <f t="shared" ref="HE25" si="1347">(HE16+HE24)/2</f>
        <v>0</v>
      </c>
      <c r="HF25">
        <f t="shared" ref="HF25" si="1348">(HF16+HF24)/2</f>
        <v>0</v>
      </c>
      <c r="HG25">
        <f t="shared" ref="HG25" si="1349">(HG16+HG24)/2</f>
        <v>0</v>
      </c>
      <c r="HH25">
        <f t="shared" ref="HH25" si="1350">(HH16+HH24)/2</f>
        <v>0</v>
      </c>
      <c r="HI25">
        <f t="shared" ref="HI25" si="1351">(HI16+HI24)/2</f>
        <v>0</v>
      </c>
      <c r="HJ25">
        <f t="shared" ref="HJ25" si="1352">(HJ16+HJ24)/2</f>
        <v>0</v>
      </c>
      <c r="HK25">
        <f t="shared" ref="HK25" si="1353">(HK16+HK24)/2</f>
        <v>0</v>
      </c>
      <c r="HL25">
        <f t="shared" ref="HL25" si="1354">(HL16+HL24)/2</f>
        <v>0</v>
      </c>
      <c r="HM25">
        <f t="shared" ref="HM25" si="1355">(HM16+HM24)/2</f>
        <v>0</v>
      </c>
      <c r="HN25">
        <f t="shared" ref="HN25" si="1356">(HN16+HN24)/2</f>
        <v>0</v>
      </c>
      <c r="HO25">
        <f t="shared" ref="HO25" si="1357">(HO16+HO24)/2</f>
        <v>0</v>
      </c>
      <c r="HP25">
        <f t="shared" ref="HP25" si="1358">(HP16+HP24)/2</f>
        <v>0</v>
      </c>
      <c r="HQ25">
        <f t="shared" ref="HQ25" si="1359">(HQ16+HQ24)/2</f>
        <v>0</v>
      </c>
      <c r="HR25">
        <f t="shared" ref="HR25" si="1360">(HR16+HR24)/2</f>
        <v>0</v>
      </c>
      <c r="HS25">
        <f t="shared" ref="HS25" si="1361">(HS16+HS24)/2</f>
        <v>0</v>
      </c>
      <c r="HT25">
        <f t="shared" ref="HT25" si="1362">(HT16+HT24)/2</f>
        <v>0</v>
      </c>
      <c r="HU25">
        <f t="shared" ref="HU25" si="1363">(HU16+HU24)/2</f>
        <v>0</v>
      </c>
      <c r="HV25">
        <f t="shared" ref="HV25" si="1364">(HV16+HV24)/2</f>
        <v>0</v>
      </c>
      <c r="HW25">
        <f t="shared" ref="HW25" si="1365">(HW16+HW24)/2</f>
        <v>0</v>
      </c>
      <c r="HX25">
        <f t="shared" ref="HX25" si="1366">(HX16+HX24)/2</f>
        <v>0</v>
      </c>
      <c r="HY25">
        <f t="shared" ref="HY25" si="1367">(HY16+HY24)/2</f>
        <v>0</v>
      </c>
      <c r="HZ25">
        <f t="shared" ref="HZ25" si="1368">(HZ16+HZ24)/2</f>
        <v>0</v>
      </c>
      <c r="IA25">
        <f t="shared" ref="IA25" si="1369">(IA16+IA24)/2</f>
        <v>0</v>
      </c>
      <c r="IB25">
        <f t="shared" ref="IB25" si="1370">(IB16+IB24)/2</f>
        <v>0</v>
      </c>
      <c r="IC25">
        <f t="shared" ref="IC25" si="1371">(IC16+IC24)/2</f>
        <v>0</v>
      </c>
      <c r="ID25">
        <f t="shared" ref="ID25" si="1372">(ID16+ID24)/2</f>
        <v>0</v>
      </c>
      <c r="IE25">
        <f t="shared" ref="IE25" si="1373">(IE16+IE24)/2</f>
        <v>0</v>
      </c>
      <c r="IF25">
        <f t="shared" ref="IF25" si="1374">(IF16+IF24)/2</f>
        <v>0</v>
      </c>
      <c r="IG25">
        <f t="shared" ref="IG25" si="1375">(IG16+IG24)/2</f>
        <v>0</v>
      </c>
      <c r="IH25">
        <f t="shared" ref="IH25" si="1376">(IH16+IH24)/2</f>
        <v>0</v>
      </c>
      <c r="II25">
        <f t="shared" ref="II25" si="1377">(II16+II24)/2</f>
        <v>0</v>
      </c>
      <c r="IJ25">
        <f t="shared" ref="IJ25" si="1378">(IJ16+IJ24)/2</f>
        <v>0</v>
      </c>
      <c r="IK25">
        <f t="shared" ref="IK25" si="1379">(IK16+IK24)/2</f>
        <v>0</v>
      </c>
      <c r="IL25">
        <f t="shared" ref="IL25" si="1380">(IL16+IL24)/2</f>
        <v>0</v>
      </c>
      <c r="IM25">
        <f t="shared" ref="IM25" si="1381">(IM16+IM24)/2</f>
        <v>0</v>
      </c>
      <c r="IN25">
        <f t="shared" ref="IN25" si="1382">(IN16+IN24)/2</f>
        <v>0</v>
      </c>
      <c r="IO25">
        <f t="shared" ref="IO25" si="1383">(IO16+IO24)/2</f>
        <v>0</v>
      </c>
      <c r="IP25">
        <f t="shared" ref="IP25" si="1384">(IP16+IP24)/2</f>
        <v>0</v>
      </c>
      <c r="IQ25">
        <f t="shared" ref="IQ25" si="1385">(IQ16+IQ24)/2</f>
        <v>0</v>
      </c>
      <c r="IR25">
        <f t="shared" ref="IR25" si="1386">(IR16+IR24)/2</f>
        <v>0</v>
      </c>
      <c r="IS25">
        <f t="shared" ref="IS25" si="1387">(IS16+IS24)/2</f>
        <v>0</v>
      </c>
      <c r="IT25">
        <f t="shared" ref="IT25" si="1388">(IT16+IT24)/2</f>
        <v>0</v>
      </c>
      <c r="IU25">
        <f t="shared" ref="IU25" si="1389">(IU16+IU24)/2</f>
        <v>0</v>
      </c>
      <c r="IV25">
        <f t="shared" ref="IV25" si="1390">(IV16+IV24)/2</f>
        <v>0</v>
      </c>
      <c r="IW25">
        <f t="shared" ref="IW25" si="1391">(IW16+IW24)/2</f>
        <v>0</v>
      </c>
      <c r="IX25">
        <f t="shared" ref="IX25" si="1392">(IX16+IX24)/2</f>
        <v>0</v>
      </c>
      <c r="IY25">
        <f t="shared" ref="IY25" si="1393">(IY16+IY24)/2</f>
        <v>0</v>
      </c>
      <c r="IZ25">
        <f t="shared" ref="IZ25" si="1394">(IZ16+IZ24)/2</f>
        <v>0</v>
      </c>
      <c r="JA25">
        <f t="shared" ref="JA25" si="1395">(JA16+JA24)/2</f>
        <v>0</v>
      </c>
      <c r="JB25">
        <f t="shared" ref="JB25" si="1396">(JB16+JB24)/2</f>
        <v>0</v>
      </c>
      <c r="JC25">
        <f t="shared" ref="JC25" si="1397">(JC16+JC24)/2</f>
        <v>0</v>
      </c>
      <c r="JD25">
        <f t="shared" ref="JD25" si="1398">(JD16+JD24)/2</f>
        <v>0</v>
      </c>
      <c r="JE25">
        <f t="shared" ref="JE25" si="1399">(JE16+JE24)/2</f>
        <v>0</v>
      </c>
      <c r="JF25">
        <f t="shared" ref="JF25" si="1400">(JF16+JF24)/2</f>
        <v>0</v>
      </c>
      <c r="JG25">
        <f t="shared" ref="JG25" si="1401">(JG16+JG24)/2</f>
        <v>0</v>
      </c>
      <c r="JH25">
        <f t="shared" ref="JH25" si="1402">(JH16+JH24)/2</f>
        <v>0</v>
      </c>
      <c r="JI25">
        <f t="shared" ref="JI25" si="1403">(JI16+JI24)/2</f>
        <v>0</v>
      </c>
      <c r="JJ25">
        <f t="shared" ref="JJ25" si="1404">(JJ16+JJ24)/2</f>
        <v>0</v>
      </c>
      <c r="JK25">
        <f t="shared" ref="JK25" si="1405">(JK16+JK24)/2</f>
        <v>0</v>
      </c>
      <c r="JL25">
        <f t="shared" ref="JL25" si="1406">(JL16+JL24)/2</f>
        <v>0</v>
      </c>
      <c r="JM25">
        <f t="shared" ref="JM25" si="1407">(JM16+JM24)/2</f>
        <v>0</v>
      </c>
      <c r="JN25">
        <f t="shared" ref="JN25" si="1408">(JN16+JN24)/2</f>
        <v>0</v>
      </c>
      <c r="JO25">
        <f t="shared" ref="JO25" si="1409">(JO16+JO24)/2</f>
        <v>0</v>
      </c>
      <c r="JP25">
        <f t="shared" ref="JP25" si="1410">(JP16+JP24)/2</f>
        <v>0</v>
      </c>
      <c r="JQ25">
        <f t="shared" ref="JQ25" si="1411">(JQ16+JQ24)/2</f>
        <v>0</v>
      </c>
      <c r="JR25">
        <f t="shared" ref="JR25" si="1412">(JR16+JR24)/2</f>
        <v>0</v>
      </c>
      <c r="JS25">
        <f t="shared" ref="JS25" si="1413">(JS16+JS24)/2</f>
        <v>0</v>
      </c>
      <c r="JT25">
        <f t="shared" ref="JT25" si="1414">(JT16+JT24)/2</f>
        <v>0</v>
      </c>
      <c r="JU25">
        <f t="shared" ref="JU25" si="1415">(JU16+JU24)/2</f>
        <v>0</v>
      </c>
      <c r="JV25">
        <f t="shared" ref="JV25" si="1416">(JV16+JV24)/2</f>
        <v>0</v>
      </c>
      <c r="JW25">
        <f t="shared" ref="JW25" si="1417">(JW16+JW24)/2</f>
        <v>0</v>
      </c>
      <c r="JX25">
        <f t="shared" ref="JX25" si="1418">(JX16+JX24)/2</f>
        <v>0</v>
      </c>
      <c r="JY25">
        <f t="shared" ref="JY25" si="1419">(JY16+JY24)/2</f>
        <v>0</v>
      </c>
      <c r="JZ25">
        <f t="shared" ref="JZ25" si="1420">(JZ16+JZ24)/2</f>
        <v>0</v>
      </c>
      <c r="KA25">
        <f t="shared" ref="KA25" si="1421">(KA16+KA24)/2</f>
        <v>0</v>
      </c>
      <c r="KB25">
        <f t="shared" ref="KB25" si="1422">(KB16+KB24)/2</f>
        <v>0</v>
      </c>
      <c r="KC25">
        <f t="shared" ref="KC25" si="1423">(KC16+KC24)/2</f>
        <v>0</v>
      </c>
      <c r="KD25">
        <f t="shared" ref="KD25" si="1424">(KD16+KD24)/2</f>
        <v>0</v>
      </c>
      <c r="KE25">
        <f t="shared" ref="KE25" si="1425">(KE16+KE24)/2</f>
        <v>0</v>
      </c>
      <c r="KF25">
        <f t="shared" ref="KF25" si="1426">(KF16+KF24)/2</f>
        <v>0</v>
      </c>
      <c r="KG25">
        <f t="shared" ref="KG25" si="1427">(KG16+KG24)/2</f>
        <v>0</v>
      </c>
      <c r="KH25">
        <f t="shared" ref="KH25" si="1428">(KH16+KH24)/2</f>
        <v>0</v>
      </c>
      <c r="KI25">
        <f t="shared" ref="KI25" si="1429">(KI16+KI24)/2</f>
        <v>0</v>
      </c>
      <c r="KJ25">
        <f t="shared" ref="KJ25" si="1430">(KJ16+KJ24)/2</f>
        <v>0</v>
      </c>
      <c r="KK25">
        <f t="shared" ref="KK25" si="1431">(KK16+KK24)/2</f>
        <v>0</v>
      </c>
      <c r="KL25">
        <f t="shared" ref="KL25" si="1432">(KL16+KL24)/2</f>
        <v>0</v>
      </c>
      <c r="KM25">
        <f t="shared" ref="KM25" si="1433">(KM16+KM24)/2</f>
        <v>0</v>
      </c>
      <c r="KN25">
        <f t="shared" ref="KN25" si="1434">(KN16+KN24)/2</f>
        <v>0</v>
      </c>
      <c r="KO25">
        <f t="shared" ref="KO25" si="1435">(KO16+KO24)/2</f>
        <v>0</v>
      </c>
      <c r="KP25">
        <f t="shared" ref="KP25" si="1436">(KP16+KP24)/2</f>
        <v>0</v>
      </c>
      <c r="KQ25">
        <f t="shared" ref="KQ25" si="1437">(KQ16+KQ24)/2</f>
        <v>0</v>
      </c>
      <c r="KR25">
        <f t="shared" ref="KR25" si="1438">(KR16+KR24)/2</f>
        <v>0</v>
      </c>
      <c r="KS25">
        <f t="shared" ref="KS25" si="1439">(KS16+KS24)/2</f>
        <v>0</v>
      </c>
      <c r="KT25">
        <f t="shared" ref="KT25" si="1440">(KT16+KT24)/2</f>
        <v>0</v>
      </c>
      <c r="KU25">
        <f t="shared" ref="KU25" si="1441">(KU16+KU24)/2</f>
        <v>0</v>
      </c>
      <c r="KV25">
        <f t="shared" ref="KV25" si="1442">(KV16+KV24)/2</f>
        <v>0</v>
      </c>
      <c r="KW25">
        <f t="shared" ref="KW25" si="1443">(KW16+KW24)/2</f>
        <v>0</v>
      </c>
      <c r="KX25">
        <f t="shared" ref="KX25" si="1444">(KX16+KX24)/2</f>
        <v>0</v>
      </c>
      <c r="KY25">
        <f t="shared" ref="KY25" si="1445">(KY16+KY24)/2</f>
        <v>0</v>
      </c>
      <c r="KZ25">
        <f t="shared" ref="KZ25" si="1446">(KZ16+KZ24)/2</f>
        <v>0</v>
      </c>
      <c r="LA25">
        <f t="shared" ref="LA25" si="1447">(LA16+LA24)/2</f>
        <v>0</v>
      </c>
      <c r="LB25">
        <f t="shared" ref="LB25" si="1448">(LB16+LB24)/2</f>
        <v>0</v>
      </c>
      <c r="LC25">
        <f t="shared" ref="LC25" si="1449">(LC16+LC24)/2</f>
        <v>0</v>
      </c>
      <c r="LD25">
        <f t="shared" ref="LD25" si="1450">(LD16+LD24)/2</f>
        <v>0</v>
      </c>
      <c r="LE25">
        <f t="shared" ref="LE25" si="1451">(LE16+LE24)/2</f>
        <v>0</v>
      </c>
      <c r="LF25">
        <f t="shared" ref="LF25" si="1452">(LF16+LF24)/2</f>
        <v>0</v>
      </c>
      <c r="LG25">
        <f t="shared" ref="LG25" si="1453">(LG16+LG24)/2</f>
        <v>0</v>
      </c>
      <c r="LH25">
        <f t="shared" ref="LH25" si="1454">(LH16+LH24)/2</f>
        <v>0</v>
      </c>
      <c r="LI25">
        <f t="shared" ref="LI25" si="1455">(LI16+LI24)/2</f>
        <v>0</v>
      </c>
      <c r="LJ25">
        <f t="shared" ref="LJ25" si="1456">(LJ16+LJ24)/2</f>
        <v>0</v>
      </c>
      <c r="LK25">
        <f t="shared" ref="LK25" si="1457">(LK16+LK24)/2</f>
        <v>0</v>
      </c>
      <c r="LL25">
        <f t="shared" ref="LL25" si="1458">(LL16+LL24)/2</f>
        <v>0</v>
      </c>
      <c r="LM25">
        <f t="shared" ref="LM25" si="1459">(LM16+LM24)/2</f>
        <v>0</v>
      </c>
      <c r="LN25">
        <f t="shared" ref="LN25" si="1460">(LN16+LN24)/2</f>
        <v>0</v>
      </c>
      <c r="LO25">
        <f t="shared" ref="LO25" si="1461">(LO16+LO24)/2</f>
        <v>0</v>
      </c>
      <c r="LP25">
        <f t="shared" ref="LP25" si="1462">(LP16+LP24)/2</f>
        <v>0</v>
      </c>
      <c r="LQ25">
        <f t="shared" ref="LQ25" si="1463">(LQ16+LQ24)/2</f>
        <v>0</v>
      </c>
      <c r="LR25">
        <f t="shared" ref="LR25" si="1464">(LR16+LR24)/2</f>
        <v>0</v>
      </c>
      <c r="LS25">
        <f t="shared" ref="LS25" si="1465">(LS16+LS24)/2</f>
        <v>0</v>
      </c>
      <c r="LT25">
        <f t="shared" ref="LT25" si="1466">(LT16+LT24)/2</f>
        <v>0</v>
      </c>
      <c r="LU25">
        <f t="shared" ref="LU25" si="1467">(LU16+LU24)/2</f>
        <v>0</v>
      </c>
      <c r="LV25">
        <f t="shared" ref="LV25" si="1468">(LV16+LV24)/2</f>
        <v>0</v>
      </c>
      <c r="LW25">
        <f t="shared" ref="LW25" si="1469">(LW16+LW24)/2</f>
        <v>0</v>
      </c>
      <c r="LX25">
        <f t="shared" ref="LX25" si="1470">(LX16+LX24)/2</f>
        <v>0</v>
      </c>
      <c r="LY25">
        <f t="shared" ref="LY25" si="1471">(LY16+LY24)/2</f>
        <v>0</v>
      </c>
      <c r="LZ25">
        <f t="shared" ref="LZ25" si="1472">(LZ16+LZ24)/2</f>
        <v>0</v>
      </c>
      <c r="MA25">
        <f t="shared" ref="MA25" si="1473">(MA16+MA24)/2</f>
        <v>0</v>
      </c>
      <c r="MB25">
        <f t="shared" ref="MB25" si="1474">(MB16+MB24)/2</f>
        <v>0</v>
      </c>
      <c r="MC25">
        <f t="shared" ref="MC25" si="1475">(MC16+MC24)/2</f>
        <v>0</v>
      </c>
      <c r="MD25">
        <f t="shared" ref="MD25" si="1476">(MD16+MD24)/2</f>
        <v>0</v>
      </c>
      <c r="ME25">
        <f t="shared" ref="ME25" si="1477">(ME16+ME24)/2</f>
        <v>0</v>
      </c>
      <c r="MF25">
        <f t="shared" ref="MF25" si="1478">(MF16+MF24)/2</f>
        <v>0</v>
      </c>
      <c r="MG25">
        <f t="shared" ref="MG25" si="1479">(MG16+MG24)/2</f>
        <v>0</v>
      </c>
      <c r="MH25">
        <f t="shared" ref="MH25" si="1480">(MH16+MH24)/2</f>
        <v>0</v>
      </c>
      <c r="MI25">
        <f t="shared" ref="MI25" si="1481">(MI16+MI24)/2</f>
        <v>0</v>
      </c>
      <c r="MJ25">
        <f t="shared" ref="MJ25" si="1482">(MJ16+MJ24)/2</f>
        <v>0</v>
      </c>
      <c r="MK25">
        <f t="shared" ref="MK25" si="1483">(MK16+MK24)/2</f>
        <v>0</v>
      </c>
      <c r="ML25">
        <f t="shared" ref="ML25" si="1484">(ML16+ML24)/2</f>
        <v>0</v>
      </c>
      <c r="MM25">
        <f t="shared" ref="MM25" si="1485">(MM16+MM24)/2</f>
        <v>0</v>
      </c>
      <c r="MN25">
        <f t="shared" ref="MN25" si="1486">(MN16+MN24)/2</f>
        <v>0</v>
      </c>
      <c r="MO25">
        <f t="shared" ref="MO25" si="1487">(MO16+MO24)/2</f>
        <v>0</v>
      </c>
      <c r="MP25">
        <f t="shared" ref="MP25" si="1488">(MP16+MP24)/2</f>
        <v>0</v>
      </c>
      <c r="MQ25">
        <f t="shared" ref="MQ25" si="1489">(MQ16+MQ24)/2</f>
        <v>0</v>
      </c>
      <c r="MR25">
        <f t="shared" ref="MR25" si="1490">(MR16+MR24)/2</f>
        <v>0</v>
      </c>
      <c r="MS25">
        <f t="shared" ref="MS25" si="1491">(MS16+MS24)/2</f>
        <v>0</v>
      </c>
      <c r="MT25">
        <f t="shared" ref="MT25" si="1492">(MT16+MT24)/2</f>
        <v>0</v>
      </c>
      <c r="MU25">
        <f t="shared" ref="MU25" si="1493">(MU16+MU24)/2</f>
        <v>0</v>
      </c>
      <c r="MV25">
        <f t="shared" ref="MV25" si="1494">(MV16+MV24)/2</f>
        <v>0</v>
      </c>
      <c r="MW25">
        <f t="shared" ref="MW25" si="1495">(MW16+MW24)/2</f>
        <v>0</v>
      </c>
      <c r="MX25">
        <f t="shared" ref="MX25" si="1496">(MX16+MX24)/2</f>
        <v>0</v>
      </c>
      <c r="MY25">
        <f t="shared" ref="MY25" si="1497">(MY16+MY24)/2</f>
        <v>0</v>
      </c>
      <c r="MZ25">
        <f t="shared" ref="MZ25" si="1498">(MZ16+MZ24)/2</f>
        <v>0</v>
      </c>
      <c r="NA25">
        <f t="shared" ref="NA25" si="1499">(NA16+NA24)/2</f>
        <v>0</v>
      </c>
      <c r="NB25">
        <f t="shared" ref="NB25" si="1500">(NB16+NB24)/2</f>
        <v>0</v>
      </c>
      <c r="NC25">
        <f t="shared" ref="NC25" si="1501">(NC16+NC24)/2</f>
        <v>0</v>
      </c>
      <c r="ND25">
        <f t="shared" ref="ND25" si="1502">(ND16+ND24)/2</f>
        <v>0</v>
      </c>
      <c r="NE25">
        <f t="shared" ref="NE25" si="1503">(NE16+NE24)/2</f>
        <v>0</v>
      </c>
      <c r="NF25">
        <f t="shared" ref="NF25" si="1504">(NF16+NF24)/2</f>
        <v>0</v>
      </c>
      <c r="NG25">
        <f t="shared" ref="NG25" si="1505">(NG16+NG24)/2</f>
        <v>0</v>
      </c>
      <c r="NH25">
        <f t="shared" ref="NH25" si="1506">(NH16+NH24)/2</f>
        <v>0</v>
      </c>
      <c r="NI25">
        <f t="shared" ref="NI25" si="1507">(NI16+NI24)/2</f>
        <v>0</v>
      </c>
      <c r="NJ25">
        <f t="shared" ref="NJ25" si="1508">(NJ16+NJ24)/2</f>
        <v>0</v>
      </c>
      <c r="NK25">
        <f t="shared" ref="NK25" si="1509">(NK16+NK24)/2</f>
        <v>0</v>
      </c>
      <c r="NL25">
        <f t="shared" ref="NL25" si="1510">(NL16+NL24)/2</f>
        <v>0</v>
      </c>
      <c r="NM25">
        <f t="shared" ref="NM25" si="1511">(NM16+NM24)/2</f>
        <v>0</v>
      </c>
      <c r="NN25">
        <f t="shared" ref="NN25" si="1512">(NN16+NN24)/2</f>
        <v>0</v>
      </c>
      <c r="NO25">
        <f t="shared" ref="NO25" si="1513">(NO16+NO24)/2</f>
        <v>0</v>
      </c>
      <c r="NP25">
        <f t="shared" ref="NP25" si="1514">(NP16+NP24)/2</f>
        <v>0</v>
      </c>
      <c r="NQ25">
        <f t="shared" ref="NQ25" si="1515">(NQ16+NQ24)/2</f>
        <v>0</v>
      </c>
      <c r="NR25">
        <f t="shared" ref="NR25" si="1516">(NR16+NR24)/2</f>
        <v>0</v>
      </c>
      <c r="NS25">
        <f t="shared" ref="NS25" si="1517">(NS16+NS24)/2</f>
        <v>0</v>
      </c>
      <c r="NT25">
        <f t="shared" ref="NT25" si="1518">(NT16+NT24)/2</f>
        <v>0</v>
      </c>
      <c r="NU25">
        <f t="shared" ref="NU25" si="1519">(NU16+NU24)/2</f>
        <v>0</v>
      </c>
      <c r="NV25">
        <f t="shared" ref="NV25" si="1520">(NV16+NV24)/2</f>
        <v>0</v>
      </c>
      <c r="NW25">
        <f t="shared" ref="NW25" si="1521">(NW16+NW24)/2</f>
        <v>0</v>
      </c>
      <c r="NX25">
        <f t="shared" ref="NX25" si="1522">(NX16+NX24)/2</f>
        <v>0</v>
      </c>
      <c r="NY25">
        <f t="shared" ref="NY25" si="1523">(NY16+NY24)/2</f>
        <v>0</v>
      </c>
      <c r="NZ25">
        <f t="shared" ref="NZ25" si="1524">(NZ16+NZ24)/2</f>
        <v>0</v>
      </c>
      <c r="OA25">
        <f t="shared" ref="OA25" si="1525">(OA16+OA24)/2</f>
        <v>0</v>
      </c>
      <c r="OB25">
        <f t="shared" ref="OB25" si="1526">(OB16+OB24)/2</f>
        <v>0</v>
      </c>
      <c r="OC25">
        <f t="shared" ref="OC25" si="1527">(OC16+OC24)/2</f>
        <v>0</v>
      </c>
      <c r="OD25">
        <f t="shared" ref="OD25" si="1528">(OD16+OD24)/2</f>
        <v>0</v>
      </c>
      <c r="OE25">
        <f t="shared" ref="OE25" si="1529">(OE16+OE24)/2</f>
        <v>0</v>
      </c>
      <c r="OF25">
        <f t="shared" ref="OF25" si="1530">(OF16+OF24)/2</f>
        <v>0</v>
      </c>
      <c r="OG25">
        <f t="shared" ref="OG25" si="1531">(OG16+OG24)/2</f>
        <v>0</v>
      </c>
      <c r="OH25">
        <f t="shared" ref="OH25" si="1532">(OH16+OH24)/2</f>
        <v>0</v>
      </c>
      <c r="OI25">
        <f t="shared" ref="OI25" si="1533">(OI16+OI24)/2</f>
        <v>0</v>
      </c>
      <c r="OJ25">
        <f t="shared" ref="OJ25" si="1534">(OJ16+OJ24)/2</f>
        <v>0</v>
      </c>
      <c r="OK25">
        <f t="shared" ref="OK25" si="1535">(OK16+OK24)/2</f>
        <v>0</v>
      </c>
      <c r="OL25">
        <f t="shared" ref="OL25" si="1536">(OL16+OL24)/2</f>
        <v>0</v>
      </c>
    </row>
    <row r="26" spans="1:402" x14ac:dyDescent="0.2">
      <c r="A26">
        <f>MAX(C26:ZZ26)</f>
        <v>10351.08795089924</v>
      </c>
      <c r="B26" t="s">
        <v>16</v>
      </c>
      <c r="C26">
        <f>C25</f>
        <v>567.48078253523113</v>
      </c>
      <c r="D26">
        <f>D25+C26</f>
        <v>1119.8846247793858</v>
      </c>
      <c r="E26">
        <f t="shared" ref="E26:BP26" si="1537">E25+D26</f>
        <v>1657.1343409611791</v>
      </c>
      <c r="F26">
        <f t="shared" si="1537"/>
        <v>2179.1523707134888</v>
      </c>
      <c r="G26">
        <f t="shared" si="1537"/>
        <v>2685.860730243648</v>
      </c>
      <c r="H26">
        <f t="shared" si="1537"/>
        <v>3177.1809638513505</v>
      </c>
      <c r="I26">
        <f t="shared" si="1537"/>
        <v>3653.034095812739</v>
      </c>
      <c r="J26">
        <f t="shared" si="1537"/>
        <v>4113.3405826490216</v>
      </c>
      <c r="K26">
        <f t="shared" si="1537"/>
        <v>4558.0202657977798</v>
      </c>
      <c r="L26">
        <f t="shared" si="1537"/>
        <v>4986.992324704971</v>
      </c>
      <c r="M26">
        <f t="shared" si="1537"/>
        <v>5400.1752303555122</v>
      </c>
      <c r="N26">
        <f t="shared" si="1537"/>
        <v>5797.4866992602529</v>
      </c>
      <c r="O26">
        <f t="shared" si="1537"/>
        <v>6178.8436479170887</v>
      </c>
      <c r="P26">
        <f t="shared" si="1537"/>
        <v>6544.1621477639783</v>
      </c>
      <c r="Q26">
        <f t="shared" si="1537"/>
        <v>6893.3573806416452</v>
      </c>
      <c r="R26">
        <f t="shared" si="1537"/>
        <v>7226.343594783827</v>
      </c>
      <c r="S26">
        <f t="shared" si="1537"/>
        <v>7543.034061353057</v>
      </c>
      <c r="T26">
        <f t="shared" si="1537"/>
        <v>7843.3410315401106</v>
      </c>
      <c r="U26">
        <f t="shared" si="1537"/>
        <v>8127.1756942454695</v>
      </c>
      <c r="V26">
        <f t="shared" si="1537"/>
        <v>8394.4481343613952</v>
      </c>
      <c r="W26">
        <f t="shared" si="1537"/>
        <v>8645.0672916734984</v>
      </c>
      <c r="X26">
        <f t="shared" si="1537"/>
        <v>8878.9409204010462</v>
      </c>
      <c r="Y26">
        <f t="shared" si="1537"/>
        <v>9095.9755493956181</v>
      </c>
      <c r="Z26">
        <f t="shared" si="1537"/>
        <v>9296.0764430181844</v>
      </c>
      <c r="AA26">
        <f t="shared" si="1537"/>
        <v>9479.1475627151358</v>
      </c>
      <c r="AB26">
        <f t="shared" si="1537"/>
        <v>9645.0915293143735</v>
      </c>
      <c r="AC26">
        <f t="shared" si="1537"/>
        <v>9793.8095860630965</v>
      </c>
      <c r="AD26">
        <f t="shared" si="1537"/>
        <v>9925.2015624296255</v>
      </c>
      <c r="AE26">
        <f t="shared" si="1537"/>
        <v>10039.165838692226</v>
      </c>
      <c r="AF26">
        <f t="shared" si="1537"/>
        <v>10135.599311338678</v>
      </c>
      <c r="AG26">
        <f t="shared" si="1537"/>
        <v>10214.397359301096</v>
      </c>
      <c r="AH26">
        <f t="shared" si="1537"/>
        <v>10275.453811051369</v>
      </c>
      <c r="AI26">
        <f t="shared" si="1537"/>
        <v>10318.660912583446</v>
      </c>
      <c r="AJ26">
        <f t="shared" si="1537"/>
        <v>10343.909296309655</v>
      </c>
      <c r="AK26">
        <f t="shared" si="1537"/>
        <v>10351.08795089924</v>
      </c>
      <c r="AL26">
        <f t="shared" si="1537"/>
        <v>10350.145865831988</v>
      </c>
      <c r="AM26">
        <f t="shared" si="1537"/>
        <v>10350.145865831988</v>
      </c>
      <c r="AN26">
        <f t="shared" si="1537"/>
        <v>10350.145865831988</v>
      </c>
      <c r="AO26">
        <f t="shared" si="1537"/>
        <v>10350.145865831988</v>
      </c>
      <c r="AP26">
        <f t="shared" si="1537"/>
        <v>10350.145865831988</v>
      </c>
      <c r="AQ26">
        <f t="shared" si="1537"/>
        <v>10350.145865831988</v>
      </c>
      <c r="AR26">
        <f t="shared" si="1537"/>
        <v>10350.145865831988</v>
      </c>
      <c r="AS26">
        <f t="shared" si="1537"/>
        <v>10350.145865831988</v>
      </c>
      <c r="AT26">
        <f t="shared" si="1537"/>
        <v>10350.145865831988</v>
      </c>
      <c r="AU26">
        <f t="shared" si="1537"/>
        <v>10350.145865831988</v>
      </c>
      <c r="AV26">
        <f t="shared" si="1537"/>
        <v>10350.145865831988</v>
      </c>
      <c r="AW26">
        <f t="shared" si="1537"/>
        <v>10350.145865831988</v>
      </c>
      <c r="AX26">
        <f t="shared" si="1537"/>
        <v>10350.145865831988</v>
      </c>
      <c r="AY26">
        <f t="shared" si="1537"/>
        <v>10350.145865831988</v>
      </c>
      <c r="AZ26">
        <f t="shared" si="1537"/>
        <v>10350.145865831988</v>
      </c>
      <c r="BA26">
        <f t="shared" si="1537"/>
        <v>10350.145865831988</v>
      </c>
      <c r="BB26">
        <f t="shared" si="1537"/>
        <v>10350.145865831988</v>
      </c>
      <c r="BC26">
        <f t="shared" si="1537"/>
        <v>10350.145865831988</v>
      </c>
      <c r="BD26">
        <f t="shared" si="1537"/>
        <v>10350.145865831988</v>
      </c>
      <c r="BE26">
        <f t="shared" si="1537"/>
        <v>10350.145865831988</v>
      </c>
      <c r="BF26">
        <f t="shared" si="1537"/>
        <v>10350.145865831988</v>
      </c>
      <c r="BG26">
        <f t="shared" si="1537"/>
        <v>10350.145865831988</v>
      </c>
      <c r="BH26">
        <f t="shared" si="1537"/>
        <v>10350.145865831988</v>
      </c>
      <c r="BI26">
        <f t="shared" si="1537"/>
        <v>10350.145865831988</v>
      </c>
      <c r="BJ26">
        <f t="shared" si="1537"/>
        <v>10350.145865831988</v>
      </c>
      <c r="BK26">
        <f t="shared" si="1537"/>
        <v>10350.145865831988</v>
      </c>
      <c r="BL26">
        <f t="shared" si="1537"/>
        <v>10350.145865831988</v>
      </c>
      <c r="BM26">
        <f t="shared" si="1537"/>
        <v>10350.145865831988</v>
      </c>
      <c r="BN26">
        <f t="shared" si="1537"/>
        <v>10350.145865831988</v>
      </c>
      <c r="BO26">
        <f t="shared" si="1537"/>
        <v>10350.145865831988</v>
      </c>
      <c r="BP26">
        <f t="shared" si="1537"/>
        <v>10350.145865831988</v>
      </c>
      <c r="BQ26">
        <f t="shared" ref="BQ26:EB26" si="1538">BQ25+BP26</f>
        <v>10350.145865831988</v>
      </c>
      <c r="BR26">
        <f t="shared" si="1538"/>
        <v>10350.145865831988</v>
      </c>
      <c r="BS26">
        <f t="shared" si="1538"/>
        <v>10350.145865831988</v>
      </c>
      <c r="BT26">
        <f t="shared" si="1538"/>
        <v>10350.145865831988</v>
      </c>
      <c r="BU26">
        <f t="shared" si="1538"/>
        <v>10350.145865831988</v>
      </c>
      <c r="BV26">
        <f t="shared" si="1538"/>
        <v>10350.145865831988</v>
      </c>
      <c r="BW26">
        <f t="shared" si="1538"/>
        <v>10350.145865831988</v>
      </c>
      <c r="BX26">
        <f t="shared" si="1538"/>
        <v>10350.145865831988</v>
      </c>
      <c r="BY26">
        <f t="shared" si="1538"/>
        <v>10350.145865831988</v>
      </c>
      <c r="BZ26">
        <f t="shared" si="1538"/>
        <v>10350.145865831988</v>
      </c>
      <c r="CA26">
        <f t="shared" si="1538"/>
        <v>10350.145865831988</v>
      </c>
      <c r="CB26">
        <f t="shared" si="1538"/>
        <v>10350.145865831988</v>
      </c>
      <c r="CC26">
        <f t="shared" si="1538"/>
        <v>10350.145865831988</v>
      </c>
      <c r="CD26">
        <f t="shared" si="1538"/>
        <v>10350.145865831988</v>
      </c>
      <c r="CE26">
        <f t="shared" si="1538"/>
        <v>10350.145865831988</v>
      </c>
      <c r="CF26">
        <f t="shared" si="1538"/>
        <v>10350.145865831988</v>
      </c>
      <c r="CG26">
        <f t="shared" si="1538"/>
        <v>10350.145865831988</v>
      </c>
      <c r="CH26">
        <f t="shared" si="1538"/>
        <v>10350.145865831988</v>
      </c>
      <c r="CI26">
        <f t="shared" si="1538"/>
        <v>10350.145865831988</v>
      </c>
      <c r="CJ26">
        <f t="shared" si="1538"/>
        <v>10350.145865831988</v>
      </c>
      <c r="CK26">
        <f t="shared" si="1538"/>
        <v>10350.145865831988</v>
      </c>
      <c r="CL26">
        <f t="shared" si="1538"/>
        <v>10350.145865831988</v>
      </c>
      <c r="CM26">
        <f t="shared" si="1538"/>
        <v>10350.145865831988</v>
      </c>
      <c r="CN26">
        <f t="shared" si="1538"/>
        <v>10350.145865831988</v>
      </c>
      <c r="CO26">
        <f t="shared" si="1538"/>
        <v>10350.145865831988</v>
      </c>
      <c r="CP26">
        <f t="shared" si="1538"/>
        <v>10350.145865831988</v>
      </c>
      <c r="CQ26">
        <f t="shared" si="1538"/>
        <v>10350.145865831988</v>
      </c>
      <c r="CR26">
        <f t="shared" si="1538"/>
        <v>10350.145865831988</v>
      </c>
      <c r="CS26">
        <f t="shared" si="1538"/>
        <v>10350.145865831988</v>
      </c>
      <c r="CT26">
        <f t="shared" si="1538"/>
        <v>10350.145865831988</v>
      </c>
      <c r="CU26">
        <f t="shared" si="1538"/>
        <v>10350.145865831988</v>
      </c>
      <c r="CV26">
        <f t="shared" si="1538"/>
        <v>10350.145865831988</v>
      </c>
      <c r="CW26">
        <f t="shared" si="1538"/>
        <v>10350.145865831988</v>
      </c>
      <c r="CX26">
        <f t="shared" si="1538"/>
        <v>10350.145865831988</v>
      </c>
      <c r="CY26">
        <f t="shared" si="1538"/>
        <v>10350.145865831988</v>
      </c>
      <c r="CZ26">
        <f t="shared" si="1538"/>
        <v>10350.145865831988</v>
      </c>
      <c r="DA26">
        <f t="shared" si="1538"/>
        <v>10350.145865831988</v>
      </c>
      <c r="DB26">
        <f t="shared" si="1538"/>
        <v>10350.145865831988</v>
      </c>
      <c r="DC26">
        <f t="shared" si="1538"/>
        <v>10350.145865831988</v>
      </c>
      <c r="DD26">
        <f t="shared" si="1538"/>
        <v>10350.145865831988</v>
      </c>
      <c r="DE26">
        <f t="shared" si="1538"/>
        <v>10350.145865831988</v>
      </c>
      <c r="DF26">
        <f t="shared" si="1538"/>
        <v>10350.145865831988</v>
      </c>
      <c r="DG26">
        <f t="shared" si="1538"/>
        <v>10350.145865831988</v>
      </c>
      <c r="DH26">
        <f t="shared" si="1538"/>
        <v>10350.145865831988</v>
      </c>
      <c r="DI26">
        <f t="shared" si="1538"/>
        <v>10350.145865831988</v>
      </c>
      <c r="DJ26">
        <f t="shared" si="1538"/>
        <v>10350.145865831988</v>
      </c>
      <c r="DK26">
        <f t="shared" si="1538"/>
        <v>10350.145865831988</v>
      </c>
      <c r="DL26">
        <f t="shared" si="1538"/>
        <v>10350.145865831988</v>
      </c>
      <c r="DM26">
        <f t="shared" si="1538"/>
        <v>10350.145865831988</v>
      </c>
      <c r="DN26">
        <f t="shared" si="1538"/>
        <v>10350.145865831988</v>
      </c>
      <c r="DO26">
        <f t="shared" si="1538"/>
        <v>10350.145865831988</v>
      </c>
      <c r="DP26">
        <f t="shared" si="1538"/>
        <v>10350.145865831988</v>
      </c>
      <c r="DQ26">
        <f t="shared" si="1538"/>
        <v>10350.145865831988</v>
      </c>
      <c r="DR26">
        <f t="shared" si="1538"/>
        <v>10350.145865831988</v>
      </c>
      <c r="DS26">
        <f t="shared" si="1538"/>
        <v>10350.145865831988</v>
      </c>
      <c r="DT26">
        <f t="shared" si="1538"/>
        <v>10350.145865831988</v>
      </c>
      <c r="DU26">
        <f t="shared" si="1538"/>
        <v>10350.145865831988</v>
      </c>
      <c r="DV26">
        <f t="shared" si="1538"/>
        <v>10350.145865831988</v>
      </c>
      <c r="DW26">
        <f t="shared" si="1538"/>
        <v>10350.145865831988</v>
      </c>
      <c r="DX26">
        <f t="shared" si="1538"/>
        <v>10350.145865831988</v>
      </c>
      <c r="DY26">
        <f t="shared" si="1538"/>
        <v>10350.145865831988</v>
      </c>
      <c r="DZ26">
        <f t="shared" si="1538"/>
        <v>10350.145865831988</v>
      </c>
      <c r="EA26">
        <f t="shared" si="1538"/>
        <v>10350.145865831988</v>
      </c>
      <c r="EB26">
        <f t="shared" si="1538"/>
        <v>10350.145865831988</v>
      </c>
      <c r="EC26">
        <f t="shared" ref="EC26:EL26" si="1539">EC25+EB26</f>
        <v>10350.145865831988</v>
      </c>
      <c r="ED26">
        <f t="shared" si="1539"/>
        <v>10350.145865831988</v>
      </c>
      <c r="EE26">
        <f t="shared" si="1539"/>
        <v>10350.145865831988</v>
      </c>
      <c r="EF26">
        <f t="shared" si="1539"/>
        <v>10350.145865831988</v>
      </c>
      <c r="EG26">
        <f t="shared" si="1539"/>
        <v>10350.145865831988</v>
      </c>
      <c r="EH26">
        <f t="shared" si="1539"/>
        <v>10350.145865831988</v>
      </c>
      <c r="EI26">
        <f t="shared" si="1539"/>
        <v>10350.145865831988</v>
      </c>
      <c r="EJ26">
        <f t="shared" si="1539"/>
        <v>10350.145865831988</v>
      </c>
      <c r="EK26">
        <f t="shared" si="1539"/>
        <v>10350.145865831988</v>
      </c>
      <c r="EL26">
        <f t="shared" si="1539"/>
        <v>10350.145865831988</v>
      </c>
      <c r="EM26">
        <f t="shared" ref="EM26" si="1540">EM25+EL26</f>
        <v>10350.145865831988</v>
      </c>
      <c r="EN26">
        <f t="shared" ref="EN26" si="1541">EN25+EM26</f>
        <v>10350.145865831988</v>
      </c>
      <c r="EO26">
        <f t="shared" ref="EO26" si="1542">EO25+EN26</f>
        <v>10350.145865831988</v>
      </c>
      <c r="EP26">
        <f t="shared" ref="EP26" si="1543">EP25+EO26</f>
        <v>10350.145865831988</v>
      </c>
      <c r="EQ26">
        <f t="shared" ref="EQ26" si="1544">EQ25+EP26</f>
        <v>10350.145865831988</v>
      </c>
      <c r="ER26">
        <f t="shared" ref="ER26" si="1545">ER25+EQ26</f>
        <v>10350.145865831988</v>
      </c>
      <c r="ES26">
        <f t="shared" ref="ES26" si="1546">ES25+ER26</f>
        <v>10350.145865831988</v>
      </c>
      <c r="ET26">
        <f t="shared" ref="ET26" si="1547">ET25+ES26</f>
        <v>10350.145865831988</v>
      </c>
      <c r="EU26">
        <f t="shared" ref="EU26" si="1548">EU25+ET26</f>
        <v>10350.145865831988</v>
      </c>
      <c r="EV26">
        <f t="shared" ref="EV26" si="1549">EV25+EU26</f>
        <v>10350.145865831988</v>
      </c>
      <c r="EW26">
        <f t="shared" ref="EW26" si="1550">EW25+EV26</f>
        <v>10350.145865831988</v>
      </c>
      <c r="EX26">
        <f t="shared" ref="EX26" si="1551">EX25+EW26</f>
        <v>10350.145865831988</v>
      </c>
      <c r="EY26">
        <f t="shared" ref="EY26" si="1552">EY25+EX26</f>
        <v>10350.145865831988</v>
      </c>
      <c r="EZ26">
        <f t="shared" ref="EZ26" si="1553">EZ25+EY26</f>
        <v>10350.145865831988</v>
      </c>
      <c r="FA26">
        <f t="shared" ref="FA26" si="1554">FA25+EZ26</f>
        <v>10350.145865831988</v>
      </c>
      <c r="FB26">
        <f t="shared" ref="FB26" si="1555">FB25+FA26</f>
        <v>10350.145865831988</v>
      </c>
      <c r="FC26">
        <f t="shared" ref="FC26" si="1556">FC25+FB26</f>
        <v>10350.145865831988</v>
      </c>
      <c r="FD26">
        <f t="shared" ref="FD26" si="1557">FD25+FC26</f>
        <v>10350.145865831988</v>
      </c>
      <c r="FE26">
        <f t="shared" ref="FE26" si="1558">FE25+FD26</f>
        <v>10350.145865831988</v>
      </c>
      <c r="FF26">
        <f t="shared" ref="FF26" si="1559">FF25+FE26</f>
        <v>10350.145865831988</v>
      </c>
      <c r="FG26">
        <f t="shared" ref="FG26" si="1560">FG25+FF26</f>
        <v>10350.145865831988</v>
      </c>
      <c r="FH26">
        <f t="shared" ref="FH26" si="1561">FH25+FG26</f>
        <v>10350.145865831988</v>
      </c>
      <c r="FI26">
        <f t="shared" ref="FI26" si="1562">FI25+FH26</f>
        <v>10350.145865831988</v>
      </c>
      <c r="FJ26">
        <f t="shared" ref="FJ26" si="1563">FJ25+FI26</f>
        <v>10350.145865831988</v>
      </c>
      <c r="FK26">
        <f t="shared" ref="FK26" si="1564">FK25+FJ26</f>
        <v>10350.145865831988</v>
      </c>
      <c r="FL26">
        <f t="shared" ref="FL26" si="1565">FL25+FK26</f>
        <v>10350.145865831988</v>
      </c>
      <c r="FM26">
        <f t="shared" ref="FM26" si="1566">FM25+FL26</f>
        <v>10350.145865831988</v>
      </c>
      <c r="FN26">
        <f t="shared" ref="FN26" si="1567">FN25+FM26</f>
        <v>10350.145865831988</v>
      </c>
      <c r="FO26">
        <f t="shared" ref="FO26" si="1568">FO25+FN26</f>
        <v>10350.145865831988</v>
      </c>
      <c r="FP26">
        <f t="shared" ref="FP26" si="1569">FP25+FO26</f>
        <v>10350.145865831988</v>
      </c>
      <c r="FQ26">
        <f t="shared" ref="FQ26" si="1570">FQ25+FP26</f>
        <v>10350.145865831988</v>
      </c>
      <c r="FR26">
        <f t="shared" ref="FR26" si="1571">FR25+FQ26</f>
        <v>10350.145865831988</v>
      </c>
      <c r="FS26">
        <f t="shared" ref="FS26" si="1572">FS25+FR26</f>
        <v>10350.145865831988</v>
      </c>
      <c r="FT26">
        <f t="shared" ref="FT26" si="1573">FT25+FS26</f>
        <v>10350.145865831988</v>
      </c>
      <c r="FU26">
        <f t="shared" ref="FU26" si="1574">FU25+FT26</f>
        <v>10350.145865831988</v>
      </c>
      <c r="FV26">
        <f t="shared" ref="FV26" si="1575">FV25+FU26</f>
        <v>10350.145865831988</v>
      </c>
      <c r="FW26">
        <f t="shared" ref="FW26" si="1576">FW25+FV26</f>
        <v>10350.145865831988</v>
      </c>
      <c r="FX26">
        <f t="shared" ref="FX26" si="1577">FX25+FW26</f>
        <v>10350.145865831988</v>
      </c>
      <c r="FY26">
        <f t="shared" ref="FY26" si="1578">FY25+FX26</f>
        <v>10350.145865831988</v>
      </c>
      <c r="FZ26">
        <f t="shared" ref="FZ26" si="1579">FZ25+FY26</f>
        <v>10350.145865831988</v>
      </c>
      <c r="GA26">
        <f t="shared" ref="GA26" si="1580">GA25+FZ26</f>
        <v>10350.145865831988</v>
      </c>
      <c r="GB26">
        <f t="shared" ref="GB26" si="1581">GB25+GA26</f>
        <v>10350.145865831988</v>
      </c>
      <c r="GC26">
        <f t="shared" ref="GC26" si="1582">GC25+GB26</f>
        <v>10350.145865831988</v>
      </c>
      <c r="GD26">
        <f t="shared" ref="GD26" si="1583">GD25+GC26</f>
        <v>10350.145865831988</v>
      </c>
      <c r="GE26">
        <f t="shared" ref="GE26" si="1584">GE25+GD26</f>
        <v>10350.145865831988</v>
      </c>
      <c r="GF26">
        <f t="shared" ref="GF26" si="1585">GF25+GE26</f>
        <v>10350.145865831988</v>
      </c>
      <c r="GG26">
        <f t="shared" ref="GG26" si="1586">GG25+GF26</f>
        <v>10350.145865831988</v>
      </c>
      <c r="GH26">
        <f t="shared" ref="GH26" si="1587">GH25+GG26</f>
        <v>10350.145865831988</v>
      </c>
      <c r="GI26">
        <f t="shared" ref="GI26" si="1588">GI25+GH26</f>
        <v>10350.145865831988</v>
      </c>
      <c r="GJ26">
        <f t="shared" ref="GJ26" si="1589">GJ25+GI26</f>
        <v>10350.145865831988</v>
      </c>
      <c r="GK26">
        <f t="shared" ref="GK26" si="1590">GK25+GJ26</f>
        <v>10350.145865831988</v>
      </c>
      <c r="GL26">
        <f t="shared" ref="GL26" si="1591">GL25+GK26</f>
        <v>10350.145865831988</v>
      </c>
      <c r="GM26">
        <f t="shared" ref="GM26" si="1592">GM25+GL26</f>
        <v>10350.145865831988</v>
      </c>
      <c r="GN26">
        <f t="shared" ref="GN26" si="1593">GN25+GM26</f>
        <v>10350.145865831988</v>
      </c>
      <c r="GO26">
        <f t="shared" ref="GO26" si="1594">GO25+GN26</f>
        <v>10350.145865831988</v>
      </c>
      <c r="GP26">
        <f t="shared" ref="GP26" si="1595">GP25+GO26</f>
        <v>10350.145865831988</v>
      </c>
      <c r="GQ26">
        <f t="shared" ref="GQ26" si="1596">GQ25+GP26</f>
        <v>10350.145865831988</v>
      </c>
      <c r="GR26">
        <f t="shared" ref="GR26" si="1597">GR25+GQ26</f>
        <v>10350.145865831988</v>
      </c>
      <c r="GS26">
        <f t="shared" ref="GS26" si="1598">GS25+GR26</f>
        <v>10350.145865831988</v>
      </c>
      <c r="GT26">
        <f t="shared" ref="GT26" si="1599">GT25+GS26</f>
        <v>10350.145865831988</v>
      </c>
      <c r="GU26">
        <f t="shared" ref="GU26" si="1600">GU25+GT26</f>
        <v>10350.145865831988</v>
      </c>
      <c r="GV26">
        <f t="shared" ref="GV26" si="1601">GV25+GU26</f>
        <v>10350.145865831988</v>
      </c>
      <c r="GW26">
        <f t="shared" ref="GW26" si="1602">GW25+GV26</f>
        <v>10350.145865831988</v>
      </c>
      <c r="GX26">
        <f t="shared" ref="GX26" si="1603">GX25+GW26</f>
        <v>10350.145865831988</v>
      </c>
      <c r="GY26">
        <f t="shared" ref="GY26" si="1604">GY25+GX26</f>
        <v>10350.145865831988</v>
      </c>
      <c r="GZ26">
        <f t="shared" ref="GZ26" si="1605">GZ25+GY26</f>
        <v>10350.145865831988</v>
      </c>
      <c r="HA26">
        <f t="shared" ref="HA26" si="1606">HA25+GZ26</f>
        <v>10350.145865831988</v>
      </c>
      <c r="HB26">
        <f t="shared" ref="HB26" si="1607">HB25+HA26</f>
        <v>10350.145865831988</v>
      </c>
      <c r="HC26">
        <f t="shared" ref="HC26" si="1608">HC25+HB26</f>
        <v>10350.145865831988</v>
      </c>
      <c r="HD26">
        <f t="shared" ref="HD26" si="1609">HD25+HC26</f>
        <v>10350.145865831988</v>
      </c>
      <c r="HE26">
        <f t="shared" ref="HE26" si="1610">HE25+HD26</f>
        <v>10350.145865831988</v>
      </c>
      <c r="HF26">
        <f t="shared" ref="HF26" si="1611">HF25+HE26</f>
        <v>10350.145865831988</v>
      </c>
      <c r="HG26">
        <f t="shared" ref="HG26" si="1612">HG25+HF26</f>
        <v>10350.145865831988</v>
      </c>
      <c r="HH26">
        <f t="shared" ref="HH26" si="1613">HH25+HG26</f>
        <v>10350.145865831988</v>
      </c>
      <c r="HI26">
        <f t="shared" ref="HI26" si="1614">HI25+HH26</f>
        <v>10350.145865831988</v>
      </c>
      <c r="HJ26">
        <f t="shared" ref="HJ26" si="1615">HJ25+HI26</f>
        <v>10350.145865831988</v>
      </c>
      <c r="HK26">
        <f t="shared" ref="HK26" si="1616">HK25+HJ26</f>
        <v>10350.145865831988</v>
      </c>
      <c r="HL26">
        <f t="shared" ref="HL26" si="1617">HL25+HK26</f>
        <v>10350.145865831988</v>
      </c>
      <c r="HM26">
        <f t="shared" ref="HM26" si="1618">HM25+HL26</f>
        <v>10350.145865831988</v>
      </c>
      <c r="HN26">
        <f t="shared" ref="HN26" si="1619">HN25+HM26</f>
        <v>10350.145865831988</v>
      </c>
      <c r="HO26">
        <f t="shared" ref="HO26" si="1620">HO25+HN26</f>
        <v>10350.145865831988</v>
      </c>
      <c r="HP26">
        <f t="shared" ref="HP26" si="1621">HP25+HO26</f>
        <v>10350.145865831988</v>
      </c>
      <c r="HQ26">
        <f t="shared" ref="HQ26" si="1622">HQ25+HP26</f>
        <v>10350.145865831988</v>
      </c>
      <c r="HR26">
        <f t="shared" ref="HR26" si="1623">HR25+HQ26</f>
        <v>10350.145865831988</v>
      </c>
      <c r="HS26">
        <f t="shared" ref="HS26" si="1624">HS25+HR26</f>
        <v>10350.145865831988</v>
      </c>
      <c r="HT26">
        <f t="shared" ref="HT26" si="1625">HT25+HS26</f>
        <v>10350.145865831988</v>
      </c>
      <c r="HU26">
        <f t="shared" ref="HU26" si="1626">HU25+HT26</f>
        <v>10350.145865831988</v>
      </c>
      <c r="HV26">
        <f t="shared" ref="HV26" si="1627">HV25+HU26</f>
        <v>10350.145865831988</v>
      </c>
      <c r="HW26">
        <f t="shared" ref="HW26" si="1628">HW25+HV26</f>
        <v>10350.145865831988</v>
      </c>
      <c r="HX26">
        <f t="shared" ref="HX26" si="1629">HX25+HW26</f>
        <v>10350.145865831988</v>
      </c>
      <c r="HY26">
        <f t="shared" ref="HY26" si="1630">HY25+HX26</f>
        <v>10350.145865831988</v>
      </c>
      <c r="HZ26">
        <f t="shared" ref="HZ26" si="1631">HZ25+HY26</f>
        <v>10350.145865831988</v>
      </c>
      <c r="IA26">
        <f t="shared" ref="IA26" si="1632">IA25+HZ26</f>
        <v>10350.145865831988</v>
      </c>
      <c r="IB26">
        <f t="shared" ref="IB26" si="1633">IB25+IA26</f>
        <v>10350.145865831988</v>
      </c>
      <c r="IC26">
        <f t="shared" ref="IC26" si="1634">IC25+IB26</f>
        <v>10350.145865831988</v>
      </c>
      <c r="ID26">
        <f t="shared" ref="ID26" si="1635">ID25+IC26</f>
        <v>10350.145865831988</v>
      </c>
      <c r="IE26">
        <f t="shared" ref="IE26" si="1636">IE25+ID26</f>
        <v>10350.145865831988</v>
      </c>
      <c r="IF26">
        <f t="shared" ref="IF26" si="1637">IF25+IE26</f>
        <v>10350.145865831988</v>
      </c>
      <c r="IG26">
        <f t="shared" ref="IG26" si="1638">IG25+IF26</f>
        <v>10350.145865831988</v>
      </c>
      <c r="IH26">
        <f t="shared" ref="IH26" si="1639">IH25+IG26</f>
        <v>10350.145865831988</v>
      </c>
      <c r="II26">
        <f t="shared" ref="II26" si="1640">II25+IH26</f>
        <v>10350.145865831988</v>
      </c>
      <c r="IJ26">
        <f t="shared" ref="IJ26" si="1641">IJ25+II26</f>
        <v>10350.145865831988</v>
      </c>
      <c r="IK26">
        <f t="shared" ref="IK26" si="1642">IK25+IJ26</f>
        <v>10350.145865831988</v>
      </c>
      <c r="IL26">
        <f t="shared" ref="IL26" si="1643">IL25+IK26</f>
        <v>10350.145865831988</v>
      </c>
      <c r="IM26">
        <f t="shared" ref="IM26" si="1644">IM25+IL26</f>
        <v>10350.145865831988</v>
      </c>
      <c r="IN26">
        <f t="shared" ref="IN26" si="1645">IN25+IM26</f>
        <v>10350.145865831988</v>
      </c>
      <c r="IO26">
        <f t="shared" ref="IO26" si="1646">IO25+IN26</f>
        <v>10350.145865831988</v>
      </c>
      <c r="IP26">
        <f t="shared" ref="IP26" si="1647">IP25+IO26</f>
        <v>10350.145865831988</v>
      </c>
      <c r="IQ26">
        <f t="shared" ref="IQ26" si="1648">IQ25+IP26</f>
        <v>10350.145865831988</v>
      </c>
      <c r="IR26">
        <f t="shared" ref="IR26" si="1649">IR25+IQ26</f>
        <v>10350.145865831988</v>
      </c>
      <c r="IS26">
        <f t="shared" ref="IS26" si="1650">IS25+IR26</f>
        <v>10350.145865831988</v>
      </c>
      <c r="IT26">
        <f t="shared" ref="IT26" si="1651">IT25+IS26</f>
        <v>10350.145865831988</v>
      </c>
      <c r="IU26">
        <f t="shared" ref="IU26" si="1652">IU25+IT26</f>
        <v>10350.145865831988</v>
      </c>
      <c r="IV26">
        <f t="shared" ref="IV26" si="1653">IV25+IU26</f>
        <v>10350.145865831988</v>
      </c>
      <c r="IW26">
        <f t="shared" ref="IW26" si="1654">IW25+IV26</f>
        <v>10350.145865831988</v>
      </c>
      <c r="IX26">
        <f t="shared" ref="IX26" si="1655">IX25+IW26</f>
        <v>10350.145865831988</v>
      </c>
      <c r="IY26">
        <f t="shared" ref="IY26" si="1656">IY25+IX26</f>
        <v>10350.145865831988</v>
      </c>
      <c r="IZ26">
        <f t="shared" ref="IZ26" si="1657">IZ25+IY26</f>
        <v>10350.145865831988</v>
      </c>
      <c r="JA26">
        <f t="shared" ref="JA26" si="1658">JA25+IZ26</f>
        <v>10350.145865831988</v>
      </c>
      <c r="JB26">
        <f t="shared" ref="JB26" si="1659">JB25+JA26</f>
        <v>10350.145865831988</v>
      </c>
      <c r="JC26">
        <f t="shared" ref="JC26" si="1660">JC25+JB26</f>
        <v>10350.145865831988</v>
      </c>
      <c r="JD26">
        <f t="shared" ref="JD26" si="1661">JD25+JC26</f>
        <v>10350.145865831988</v>
      </c>
      <c r="JE26">
        <f t="shared" ref="JE26" si="1662">JE25+JD26</f>
        <v>10350.145865831988</v>
      </c>
      <c r="JF26">
        <f t="shared" ref="JF26" si="1663">JF25+JE26</f>
        <v>10350.145865831988</v>
      </c>
      <c r="JG26">
        <f t="shared" ref="JG26" si="1664">JG25+JF26</f>
        <v>10350.145865831988</v>
      </c>
      <c r="JH26">
        <f t="shared" ref="JH26" si="1665">JH25+JG26</f>
        <v>10350.145865831988</v>
      </c>
      <c r="JI26">
        <f t="shared" ref="JI26" si="1666">JI25+JH26</f>
        <v>10350.145865831988</v>
      </c>
      <c r="JJ26">
        <f t="shared" ref="JJ26" si="1667">JJ25+JI26</f>
        <v>10350.145865831988</v>
      </c>
      <c r="JK26">
        <f t="shared" ref="JK26" si="1668">JK25+JJ26</f>
        <v>10350.145865831988</v>
      </c>
      <c r="JL26">
        <f t="shared" ref="JL26" si="1669">JL25+JK26</f>
        <v>10350.145865831988</v>
      </c>
      <c r="JM26">
        <f t="shared" ref="JM26" si="1670">JM25+JL26</f>
        <v>10350.145865831988</v>
      </c>
      <c r="JN26">
        <f t="shared" ref="JN26" si="1671">JN25+JM26</f>
        <v>10350.145865831988</v>
      </c>
      <c r="JO26">
        <f t="shared" ref="JO26" si="1672">JO25+JN26</f>
        <v>10350.145865831988</v>
      </c>
      <c r="JP26">
        <f t="shared" ref="JP26" si="1673">JP25+JO26</f>
        <v>10350.145865831988</v>
      </c>
      <c r="JQ26">
        <f t="shared" ref="JQ26" si="1674">JQ25+JP26</f>
        <v>10350.145865831988</v>
      </c>
      <c r="JR26">
        <f t="shared" ref="JR26" si="1675">JR25+JQ26</f>
        <v>10350.145865831988</v>
      </c>
      <c r="JS26">
        <f t="shared" ref="JS26" si="1676">JS25+JR26</f>
        <v>10350.145865831988</v>
      </c>
      <c r="JT26">
        <f t="shared" ref="JT26" si="1677">JT25+JS26</f>
        <v>10350.145865831988</v>
      </c>
      <c r="JU26">
        <f t="shared" ref="JU26" si="1678">JU25+JT26</f>
        <v>10350.145865831988</v>
      </c>
      <c r="JV26">
        <f t="shared" ref="JV26" si="1679">JV25+JU26</f>
        <v>10350.145865831988</v>
      </c>
      <c r="JW26">
        <f t="shared" ref="JW26" si="1680">JW25+JV26</f>
        <v>10350.145865831988</v>
      </c>
      <c r="JX26">
        <f t="shared" ref="JX26" si="1681">JX25+JW26</f>
        <v>10350.145865831988</v>
      </c>
      <c r="JY26">
        <f t="shared" ref="JY26" si="1682">JY25+JX26</f>
        <v>10350.145865831988</v>
      </c>
      <c r="JZ26">
        <f t="shared" ref="JZ26" si="1683">JZ25+JY26</f>
        <v>10350.145865831988</v>
      </c>
      <c r="KA26">
        <f t="shared" ref="KA26" si="1684">KA25+JZ26</f>
        <v>10350.145865831988</v>
      </c>
      <c r="KB26">
        <f t="shared" ref="KB26" si="1685">KB25+KA26</f>
        <v>10350.145865831988</v>
      </c>
      <c r="KC26">
        <f t="shared" ref="KC26" si="1686">KC25+KB26</f>
        <v>10350.145865831988</v>
      </c>
      <c r="KD26">
        <f t="shared" ref="KD26" si="1687">KD25+KC26</f>
        <v>10350.145865831988</v>
      </c>
      <c r="KE26">
        <f t="shared" ref="KE26" si="1688">KE25+KD26</f>
        <v>10350.145865831988</v>
      </c>
      <c r="KF26">
        <f t="shared" ref="KF26" si="1689">KF25+KE26</f>
        <v>10350.145865831988</v>
      </c>
      <c r="KG26">
        <f t="shared" ref="KG26" si="1690">KG25+KF26</f>
        <v>10350.145865831988</v>
      </c>
      <c r="KH26">
        <f t="shared" ref="KH26" si="1691">KH25+KG26</f>
        <v>10350.145865831988</v>
      </c>
      <c r="KI26">
        <f t="shared" ref="KI26" si="1692">KI25+KH26</f>
        <v>10350.145865831988</v>
      </c>
      <c r="KJ26">
        <f t="shared" ref="KJ26" si="1693">KJ25+KI26</f>
        <v>10350.145865831988</v>
      </c>
      <c r="KK26">
        <f t="shared" ref="KK26" si="1694">KK25+KJ26</f>
        <v>10350.145865831988</v>
      </c>
      <c r="KL26">
        <f t="shared" ref="KL26" si="1695">KL25+KK26</f>
        <v>10350.145865831988</v>
      </c>
      <c r="KM26">
        <f t="shared" ref="KM26" si="1696">KM25+KL26</f>
        <v>10350.145865831988</v>
      </c>
      <c r="KN26">
        <f t="shared" ref="KN26" si="1697">KN25+KM26</f>
        <v>10350.145865831988</v>
      </c>
      <c r="KO26">
        <f t="shared" ref="KO26" si="1698">KO25+KN26</f>
        <v>10350.145865831988</v>
      </c>
      <c r="KP26">
        <f t="shared" ref="KP26" si="1699">KP25+KO26</f>
        <v>10350.145865831988</v>
      </c>
      <c r="KQ26">
        <f t="shared" ref="KQ26" si="1700">KQ25+KP26</f>
        <v>10350.145865831988</v>
      </c>
      <c r="KR26">
        <f t="shared" ref="KR26" si="1701">KR25+KQ26</f>
        <v>10350.145865831988</v>
      </c>
      <c r="KS26">
        <f t="shared" ref="KS26" si="1702">KS25+KR26</f>
        <v>10350.145865831988</v>
      </c>
      <c r="KT26">
        <f t="shared" ref="KT26" si="1703">KT25+KS26</f>
        <v>10350.145865831988</v>
      </c>
      <c r="KU26">
        <f t="shared" ref="KU26" si="1704">KU25+KT26</f>
        <v>10350.145865831988</v>
      </c>
      <c r="KV26">
        <f t="shared" ref="KV26" si="1705">KV25+KU26</f>
        <v>10350.145865831988</v>
      </c>
      <c r="KW26">
        <f t="shared" ref="KW26" si="1706">KW25+KV26</f>
        <v>10350.145865831988</v>
      </c>
      <c r="KX26">
        <f t="shared" ref="KX26" si="1707">KX25+KW26</f>
        <v>10350.145865831988</v>
      </c>
      <c r="KY26">
        <f t="shared" ref="KY26" si="1708">KY25+KX26</f>
        <v>10350.145865831988</v>
      </c>
      <c r="KZ26">
        <f t="shared" ref="KZ26" si="1709">KZ25+KY26</f>
        <v>10350.145865831988</v>
      </c>
      <c r="LA26">
        <f t="shared" ref="LA26" si="1710">LA25+KZ26</f>
        <v>10350.145865831988</v>
      </c>
      <c r="LB26">
        <f t="shared" ref="LB26" si="1711">LB25+LA26</f>
        <v>10350.145865831988</v>
      </c>
      <c r="LC26">
        <f t="shared" ref="LC26" si="1712">LC25+LB26</f>
        <v>10350.145865831988</v>
      </c>
      <c r="LD26">
        <f t="shared" ref="LD26" si="1713">LD25+LC26</f>
        <v>10350.145865831988</v>
      </c>
      <c r="LE26">
        <f t="shared" ref="LE26" si="1714">LE25+LD26</f>
        <v>10350.145865831988</v>
      </c>
      <c r="LF26">
        <f t="shared" ref="LF26" si="1715">LF25+LE26</f>
        <v>10350.145865831988</v>
      </c>
      <c r="LG26">
        <f t="shared" ref="LG26" si="1716">LG25+LF26</f>
        <v>10350.145865831988</v>
      </c>
      <c r="LH26">
        <f t="shared" ref="LH26" si="1717">LH25+LG26</f>
        <v>10350.145865831988</v>
      </c>
      <c r="LI26">
        <f t="shared" ref="LI26" si="1718">LI25+LH26</f>
        <v>10350.145865831988</v>
      </c>
      <c r="LJ26">
        <f t="shared" ref="LJ26" si="1719">LJ25+LI26</f>
        <v>10350.145865831988</v>
      </c>
      <c r="LK26">
        <f t="shared" ref="LK26" si="1720">LK25+LJ26</f>
        <v>10350.145865831988</v>
      </c>
      <c r="LL26">
        <f t="shared" ref="LL26" si="1721">LL25+LK26</f>
        <v>10350.145865831988</v>
      </c>
      <c r="LM26">
        <f t="shared" ref="LM26" si="1722">LM25+LL26</f>
        <v>10350.145865831988</v>
      </c>
      <c r="LN26">
        <f t="shared" ref="LN26" si="1723">LN25+LM26</f>
        <v>10350.145865831988</v>
      </c>
      <c r="LO26">
        <f t="shared" ref="LO26" si="1724">LO25+LN26</f>
        <v>10350.145865831988</v>
      </c>
      <c r="LP26">
        <f t="shared" ref="LP26" si="1725">LP25+LO26</f>
        <v>10350.145865831988</v>
      </c>
      <c r="LQ26">
        <f t="shared" ref="LQ26" si="1726">LQ25+LP26</f>
        <v>10350.145865831988</v>
      </c>
      <c r="LR26">
        <f t="shared" ref="LR26" si="1727">LR25+LQ26</f>
        <v>10350.145865831988</v>
      </c>
      <c r="LS26">
        <f t="shared" ref="LS26" si="1728">LS25+LR26</f>
        <v>10350.145865831988</v>
      </c>
      <c r="LT26">
        <f t="shared" ref="LT26" si="1729">LT25+LS26</f>
        <v>10350.145865831988</v>
      </c>
      <c r="LU26">
        <f t="shared" ref="LU26" si="1730">LU25+LT26</f>
        <v>10350.145865831988</v>
      </c>
      <c r="LV26">
        <f t="shared" ref="LV26" si="1731">LV25+LU26</f>
        <v>10350.145865831988</v>
      </c>
      <c r="LW26">
        <f t="shared" ref="LW26" si="1732">LW25+LV26</f>
        <v>10350.145865831988</v>
      </c>
      <c r="LX26">
        <f t="shared" ref="LX26" si="1733">LX25+LW26</f>
        <v>10350.145865831988</v>
      </c>
      <c r="LY26">
        <f t="shared" ref="LY26" si="1734">LY25+LX26</f>
        <v>10350.145865831988</v>
      </c>
      <c r="LZ26">
        <f t="shared" ref="LZ26" si="1735">LZ25+LY26</f>
        <v>10350.145865831988</v>
      </c>
      <c r="MA26">
        <f t="shared" ref="MA26" si="1736">MA25+LZ26</f>
        <v>10350.145865831988</v>
      </c>
      <c r="MB26">
        <f t="shared" ref="MB26" si="1737">MB25+MA26</f>
        <v>10350.145865831988</v>
      </c>
      <c r="MC26">
        <f t="shared" ref="MC26" si="1738">MC25+MB26</f>
        <v>10350.145865831988</v>
      </c>
      <c r="MD26">
        <f t="shared" ref="MD26" si="1739">MD25+MC26</f>
        <v>10350.145865831988</v>
      </c>
      <c r="ME26">
        <f t="shared" ref="ME26" si="1740">ME25+MD26</f>
        <v>10350.145865831988</v>
      </c>
      <c r="MF26">
        <f t="shared" ref="MF26" si="1741">MF25+ME26</f>
        <v>10350.145865831988</v>
      </c>
      <c r="MG26">
        <f t="shared" ref="MG26" si="1742">MG25+MF26</f>
        <v>10350.145865831988</v>
      </c>
      <c r="MH26">
        <f t="shared" ref="MH26" si="1743">MH25+MG26</f>
        <v>10350.145865831988</v>
      </c>
      <c r="MI26">
        <f t="shared" ref="MI26" si="1744">MI25+MH26</f>
        <v>10350.145865831988</v>
      </c>
      <c r="MJ26">
        <f t="shared" ref="MJ26" si="1745">MJ25+MI26</f>
        <v>10350.145865831988</v>
      </c>
      <c r="MK26">
        <f t="shared" ref="MK26" si="1746">MK25+MJ26</f>
        <v>10350.145865831988</v>
      </c>
      <c r="ML26">
        <f t="shared" ref="ML26" si="1747">ML25+MK26</f>
        <v>10350.145865831988</v>
      </c>
      <c r="MM26">
        <f t="shared" ref="MM26" si="1748">MM25+ML26</f>
        <v>10350.145865831988</v>
      </c>
      <c r="MN26">
        <f t="shared" ref="MN26" si="1749">MN25+MM26</f>
        <v>10350.145865831988</v>
      </c>
      <c r="MO26">
        <f t="shared" ref="MO26" si="1750">MO25+MN26</f>
        <v>10350.145865831988</v>
      </c>
      <c r="MP26">
        <f t="shared" ref="MP26" si="1751">MP25+MO26</f>
        <v>10350.145865831988</v>
      </c>
      <c r="MQ26">
        <f t="shared" ref="MQ26" si="1752">MQ25+MP26</f>
        <v>10350.145865831988</v>
      </c>
      <c r="MR26">
        <f t="shared" ref="MR26" si="1753">MR25+MQ26</f>
        <v>10350.145865831988</v>
      </c>
      <c r="MS26">
        <f t="shared" ref="MS26" si="1754">MS25+MR26</f>
        <v>10350.145865831988</v>
      </c>
      <c r="MT26">
        <f t="shared" ref="MT26" si="1755">MT25+MS26</f>
        <v>10350.145865831988</v>
      </c>
      <c r="MU26">
        <f t="shared" ref="MU26" si="1756">MU25+MT26</f>
        <v>10350.145865831988</v>
      </c>
      <c r="MV26">
        <f t="shared" ref="MV26" si="1757">MV25+MU26</f>
        <v>10350.145865831988</v>
      </c>
      <c r="MW26">
        <f t="shared" ref="MW26" si="1758">MW25+MV26</f>
        <v>10350.145865831988</v>
      </c>
      <c r="MX26">
        <f t="shared" ref="MX26" si="1759">MX25+MW26</f>
        <v>10350.145865831988</v>
      </c>
      <c r="MY26">
        <f t="shared" ref="MY26" si="1760">MY25+MX26</f>
        <v>10350.145865831988</v>
      </c>
      <c r="MZ26">
        <f t="shared" ref="MZ26" si="1761">MZ25+MY26</f>
        <v>10350.145865831988</v>
      </c>
      <c r="NA26">
        <f t="shared" ref="NA26" si="1762">NA25+MZ26</f>
        <v>10350.145865831988</v>
      </c>
      <c r="NB26">
        <f t="shared" ref="NB26" si="1763">NB25+NA26</f>
        <v>10350.145865831988</v>
      </c>
      <c r="NC26">
        <f t="shared" ref="NC26" si="1764">NC25+NB26</f>
        <v>10350.145865831988</v>
      </c>
      <c r="ND26">
        <f t="shared" ref="ND26" si="1765">ND25+NC26</f>
        <v>10350.145865831988</v>
      </c>
      <c r="NE26">
        <f t="shared" ref="NE26" si="1766">NE25+ND26</f>
        <v>10350.145865831988</v>
      </c>
      <c r="NF26">
        <f t="shared" ref="NF26" si="1767">NF25+NE26</f>
        <v>10350.145865831988</v>
      </c>
      <c r="NG26">
        <f t="shared" ref="NG26" si="1768">NG25+NF26</f>
        <v>10350.145865831988</v>
      </c>
      <c r="NH26">
        <f t="shared" ref="NH26" si="1769">NH25+NG26</f>
        <v>10350.145865831988</v>
      </c>
      <c r="NI26">
        <f t="shared" ref="NI26" si="1770">NI25+NH26</f>
        <v>10350.145865831988</v>
      </c>
      <c r="NJ26">
        <f t="shared" ref="NJ26" si="1771">NJ25+NI26</f>
        <v>10350.145865831988</v>
      </c>
      <c r="NK26">
        <f t="shared" ref="NK26" si="1772">NK25+NJ26</f>
        <v>10350.145865831988</v>
      </c>
      <c r="NL26">
        <f t="shared" ref="NL26" si="1773">NL25+NK26</f>
        <v>10350.145865831988</v>
      </c>
      <c r="NM26">
        <f t="shared" ref="NM26" si="1774">NM25+NL26</f>
        <v>10350.145865831988</v>
      </c>
      <c r="NN26">
        <f t="shared" ref="NN26" si="1775">NN25+NM26</f>
        <v>10350.145865831988</v>
      </c>
      <c r="NO26">
        <f t="shared" ref="NO26" si="1776">NO25+NN26</f>
        <v>10350.145865831988</v>
      </c>
      <c r="NP26">
        <f t="shared" ref="NP26" si="1777">NP25+NO26</f>
        <v>10350.145865831988</v>
      </c>
      <c r="NQ26">
        <f t="shared" ref="NQ26" si="1778">NQ25+NP26</f>
        <v>10350.145865831988</v>
      </c>
      <c r="NR26">
        <f t="shared" ref="NR26" si="1779">NR25+NQ26</f>
        <v>10350.145865831988</v>
      </c>
      <c r="NS26">
        <f t="shared" ref="NS26" si="1780">NS25+NR26</f>
        <v>10350.145865831988</v>
      </c>
      <c r="NT26">
        <f t="shared" ref="NT26" si="1781">NT25+NS26</f>
        <v>10350.145865831988</v>
      </c>
      <c r="NU26">
        <f t="shared" ref="NU26" si="1782">NU25+NT26</f>
        <v>10350.145865831988</v>
      </c>
      <c r="NV26">
        <f t="shared" ref="NV26" si="1783">NV25+NU26</f>
        <v>10350.145865831988</v>
      </c>
      <c r="NW26">
        <f t="shared" ref="NW26" si="1784">NW25+NV26</f>
        <v>10350.145865831988</v>
      </c>
      <c r="NX26">
        <f t="shared" ref="NX26" si="1785">NX25+NW26</f>
        <v>10350.145865831988</v>
      </c>
      <c r="NY26">
        <f t="shared" ref="NY26" si="1786">NY25+NX26</f>
        <v>10350.145865831988</v>
      </c>
      <c r="NZ26">
        <f t="shared" ref="NZ26" si="1787">NZ25+NY26</f>
        <v>10350.145865831988</v>
      </c>
      <c r="OA26">
        <f t="shared" ref="OA26" si="1788">OA25+NZ26</f>
        <v>10350.145865831988</v>
      </c>
      <c r="OB26">
        <f t="shared" ref="OB26" si="1789">OB25+OA26</f>
        <v>10350.145865831988</v>
      </c>
      <c r="OC26">
        <f t="shared" ref="OC26" si="1790">OC25+OB26</f>
        <v>10350.145865831988</v>
      </c>
      <c r="OD26">
        <f t="shared" ref="OD26" si="1791">OD25+OC26</f>
        <v>10350.145865831988</v>
      </c>
      <c r="OE26">
        <f t="shared" ref="OE26" si="1792">OE25+OD26</f>
        <v>10350.145865831988</v>
      </c>
      <c r="OF26">
        <f t="shared" ref="OF26" si="1793">OF25+OE26</f>
        <v>10350.145865831988</v>
      </c>
      <c r="OG26">
        <f t="shared" ref="OG26" si="1794">OG25+OF26</f>
        <v>10350.145865831988</v>
      </c>
      <c r="OH26">
        <f t="shared" ref="OH26" si="1795">OH25+OG26</f>
        <v>10350.145865831988</v>
      </c>
      <c r="OI26">
        <f t="shared" ref="OI26" si="1796">OI25+OH26</f>
        <v>10350.145865831988</v>
      </c>
      <c r="OJ26">
        <f t="shared" ref="OJ26" si="1797">OJ25+OI26</f>
        <v>10350.145865831988</v>
      </c>
      <c r="OK26">
        <f t="shared" ref="OK26" si="1798">OK25+OJ26</f>
        <v>10350.145865831988</v>
      </c>
      <c r="OL26">
        <f t="shared" ref="OL26" si="1799">OL25+OK26</f>
        <v>10350.145865831988</v>
      </c>
    </row>
    <row r="27" spans="1:402" x14ac:dyDescent="0.2">
      <c r="A27">
        <f>ROUND(A26/1000,1)</f>
        <v>10.4</v>
      </c>
      <c r="B27" t="s">
        <v>10</v>
      </c>
      <c r="C27">
        <v>1</v>
      </c>
      <c r="D27">
        <f>C27+1</f>
        <v>2</v>
      </c>
      <c r="E27">
        <f t="shared" ref="E27:BP27" si="1800">D27+1</f>
        <v>3</v>
      </c>
      <c r="F27">
        <f t="shared" si="1800"/>
        <v>4</v>
      </c>
      <c r="G27">
        <f t="shared" si="1800"/>
        <v>5</v>
      </c>
      <c r="H27">
        <f t="shared" si="1800"/>
        <v>6</v>
      </c>
      <c r="I27">
        <f t="shared" si="1800"/>
        <v>7</v>
      </c>
      <c r="J27">
        <f t="shared" si="1800"/>
        <v>8</v>
      </c>
      <c r="K27">
        <f t="shared" si="1800"/>
        <v>9</v>
      </c>
      <c r="L27">
        <f t="shared" si="1800"/>
        <v>10</v>
      </c>
      <c r="M27">
        <f t="shared" si="1800"/>
        <v>11</v>
      </c>
      <c r="N27">
        <f t="shared" si="1800"/>
        <v>12</v>
      </c>
      <c r="O27">
        <f t="shared" si="1800"/>
        <v>13</v>
      </c>
      <c r="P27">
        <f t="shared" si="1800"/>
        <v>14</v>
      </c>
      <c r="Q27">
        <f t="shared" si="1800"/>
        <v>15</v>
      </c>
      <c r="R27">
        <f t="shared" si="1800"/>
        <v>16</v>
      </c>
      <c r="S27">
        <f t="shared" si="1800"/>
        <v>17</v>
      </c>
      <c r="T27">
        <f t="shared" si="1800"/>
        <v>18</v>
      </c>
      <c r="U27">
        <f t="shared" si="1800"/>
        <v>19</v>
      </c>
      <c r="V27">
        <f t="shared" si="1800"/>
        <v>20</v>
      </c>
      <c r="W27">
        <f t="shared" si="1800"/>
        <v>21</v>
      </c>
      <c r="X27">
        <f t="shared" si="1800"/>
        <v>22</v>
      </c>
      <c r="Y27">
        <f t="shared" si="1800"/>
        <v>23</v>
      </c>
      <c r="Z27">
        <f t="shared" si="1800"/>
        <v>24</v>
      </c>
      <c r="AA27">
        <f t="shared" si="1800"/>
        <v>25</v>
      </c>
      <c r="AB27">
        <f t="shared" si="1800"/>
        <v>26</v>
      </c>
      <c r="AC27">
        <f t="shared" si="1800"/>
        <v>27</v>
      </c>
      <c r="AD27">
        <f t="shared" si="1800"/>
        <v>28</v>
      </c>
      <c r="AE27">
        <f t="shared" si="1800"/>
        <v>29</v>
      </c>
      <c r="AF27">
        <f t="shared" si="1800"/>
        <v>30</v>
      </c>
      <c r="AG27">
        <f t="shared" si="1800"/>
        <v>31</v>
      </c>
      <c r="AH27">
        <f t="shared" si="1800"/>
        <v>32</v>
      </c>
      <c r="AI27">
        <f t="shared" si="1800"/>
        <v>33</v>
      </c>
      <c r="AJ27">
        <f t="shared" si="1800"/>
        <v>34</v>
      </c>
      <c r="AK27">
        <f t="shared" si="1800"/>
        <v>35</v>
      </c>
      <c r="AL27">
        <f t="shared" si="1800"/>
        <v>36</v>
      </c>
      <c r="AM27">
        <f t="shared" si="1800"/>
        <v>37</v>
      </c>
      <c r="AN27">
        <f t="shared" si="1800"/>
        <v>38</v>
      </c>
      <c r="AO27">
        <f t="shared" si="1800"/>
        <v>39</v>
      </c>
      <c r="AP27">
        <f t="shared" si="1800"/>
        <v>40</v>
      </c>
      <c r="AQ27">
        <f t="shared" si="1800"/>
        <v>41</v>
      </c>
      <c r="AR27">
        <f t="shared" si="1800"/>
        <v>42</v>
      </c>
      <c r="AS27">
        <f t="shared" si="1800"/>
        <v>43</v>
      </c>
      <c r="AT27">
        <f t="shared" si="1800"/>
        <v>44</v>
      </c>
      <c r="AU27">
        <f t="shared" si="1800"/>
        <v>45</v>
      </c>
      <c r="AV27">
        <f t="shared" si="1800"/>
        <v>46</v>
      </c>
      <c r="AW27">
        <f t="shared" si="1800"/>
        <v>47</v>
      </c>
      <c r="AX27">
        <f t="shared" si="1800"/>
        <v>48</v>
      </c>
      <c r="AY27">
        <f t="shared" si="1800"/>
        <v>49</v>
      </c>
      <c r="AZ27">
        <f t="shared" si="1800"/>
        <v>50</v>
      </c>
      <c r="BA27">
        <f t="shared" si="1800"/>
        <v>51</v>
      </c>
      <c r="BB27">
        <f t="shared" si="1800"/>
        <v>52</v>
      </c>
      <c r="BC27">
        <f t="shared" si="1800"/>
        <v>53</v>
      </c>
      <c r="BD27">
        <f t="shared" si="1800"/>
        <v>54</v>
      </c>
      <c r="BE27">
        <f t="shared" si="1800"/>
        <v>55</v>
      </c>
      <c r="BF27">
        <f t="shared" si="1800"/>
        <v>56</v>
      </c>
      <c r="BG27">
        <f t="shared" si="1800"/>
        <v>57</v>
      </c>
      <c r="BH27">
        <f t="shared" si="1800"/>
        <v>58</v>
      </c>
      <c r="BI27">
        <f t="shared" si="1800"/>
        <v>59</v>
      </c>
      <c r="BJ27">
        <f t="shared" si="1800"/>
        <v>60</v>
      </c>
      <c r="BK27">
        <f t="shared" si="1800"/>
        <v>61</v>
      </c>
      <c r="BL27">
        <f t="shared" si="1800"/>
        <v>62</v>
      </c>
      <c r="BM27">
        <f t="shared" si="1800"/>
        <v>63</v>
      </c>
      <c r="BN27">
        <f t="shared" si="1800"/>
        <v>64</v>
      </c>
      <c r="BO27">
        <f t="shared" si="1800"/>
        <v>65</v>
      </c>
      <c r="BP27">
        <f t="shared" si="1800"/>
        <v>66</v>
      </c>
      <c r="BQ27">
        <f t="shared" ref="BQ27:EB27" si="1801">BP27+1</f>
        <v>67</v>
      </c>
      <c r="BR27">
        <f t="shared" si="1801"/>
        <v>68</v>
      </c>
      <c r="BS27">
        <f t="shared" si="1801"/>
        <v>69</v>
      </c>
      <c r="BT27">
        <f t="shared" si="1801"/>
        <v>70</v>
      </c>
      <c r="BU27">
        <f t="shared" si="1801"/>
        <v>71</v>
      </c>
      <c r="BV27">
        <f t="shared" si="1801"/>
        <v>72</v>
      </c>
      <c r="BW27">
        <f t="shared" si="1801"/>
        <v>73</v>
      </c>
      <c r="BX27">
        <f t="shared" si="1801"/>
        <v>74</v>
      </c>
      <c r="BY27">
        <f t="shared" si="1801"/>
        <v>75</v>
      </c>
      <c r="BZ27">
        <f t="shared" si="1801"/>
        <v>76</v>
      </c>
      <c r="CA27">
        <f t="shared" si="1801"/>
        <v>77</v>
      </c>
      <c r="CB27">
        <f t="shared" si="1801"/>
        <v>78</v>
      </c>
      <c r="CC27">
        <f t="shared" si="1801"/>
        <v>79</v>
      </c>
      <c r="CD27">
        <f t="shared" si="1801"/>
        <v>80</v>
      </c>
      <c r="CE27">
        <f t="shared" si="1801"/>
        <v>81</v>
      </c>
      <c r="CF27">
        <f t="shared" si="1801"/>
        <v>82</v>
      </c>
      <c r="CG27">
        <f t="shared" si="1801"/>
        <v>83</v>
      </c>
      <c r="CH27">
        <f t="shared" si="1801"/>
        <v>84</v>
      </c>
      <c r="CI27">
        <f t="shared" si="1801"/>
        <v>85</v>
      </c>
      <c r="CJ27">
        <f t="shared" si="1801"/>
        <v>86</v>
      </c>
      <c r="CK27">
        <f t="shared" si="1801"/>
        <v>87</v>
      </c>
      <c r="CL27">
        <f t="shared" si="1801"/>
        <v>88</v>
      </c>
      <c r="CM27">
        <f t="shared" si="1801"/>
        <v>89</v>
      </c>
      <c r="CN27">
        <f t="shared" si="1801"/>
        <v>90</v>
      </c>
      <c r="CO27">
        <f t="shared" si="1801"/>
        <v>91</v>
      </c>
      <c r="CP27">
        <f t="shared" si="1801"/>
        <v>92</v>
      </c>
      <c r="CQ27">
        <f t="shared" si="1801"/>
        <v>93</v>
      </c>
      <c r="CR27">
        <f t="shared" si="1801"/>
        <v>94</v>
      </c>
      <c r="CS27">
        <f t="shared" si="1801"/>
        <v>95</v>
      </c>
      <c r="CT27">
        <f t="shared" si="1801"/>
        <v>96</v>
      </c>
      <c r="CU27">
        <f t="shared" si="1801"/>
        <v>97</v>
      </c>
      <c r="CV27">
        <f t="shared" si="1801"/>
        <v>98</v>
      </c>
      <c r="CW27">
        <f t="shared" si="1801"/>
        <v>99</v>
      </c>
      <c r="CX27">
        <f t="shared" si="1801"/>
        <v>100</v>
      </c>
      <c r="CY27">
        <f t="shared" si="1801"/>
        <v>101</v>
      </c>
      <c r="CZ27">
        <f t="shared" si="1801"/>
        <v>102</v>
      </c>
      <c r="DA27">
        <f t="shared" si="1801"/>
        <v>103</v>
      </c>
      <c r="DB27">
        <f t="shared" si="1801"/>
        <v>104</v>
      </c>
      <c r="DC27">
        <f t="shared" si="1801"/>
        <v>105</v>
      </c>
      <c r="DD27">
        <f t="shared" si="1801"/>
        <v>106</v>
      </c>
      <c r="DE27">
        <f t="shared" si="1801"/>
        <v>107</v>
      </c>
      <c r="DF27">
        <f t="shared" si="1801"/>
        <v>108</v>
      </c>
      <c r="DG27">
        <f t="shared" si="1801"/>
        <v>109</v>
      </c>
      <c r="DH27">
        <f t="shared" si="1801"/>
        <v>110</v>
      </c>
      <c r="DI27">
        <f t="shared" si="1801"/>
        <v>111</v>
      </c>
      <c r="DJ27">
        <f t="shared" si="1801"/>
        <v>112</v>
      </c>
      <c r="DK27">
        <f t="shared" si="1801"/>
        <v>113</v>
      </c>
      <c r="DL27">
        <f t="shared" si="1801"/>
        <v>114</v>
      </c>
      <c r="DM27">
        <f t="shared" si="1801"/>
        <v>115</v>
      </c>
      <c r="DN27">
        <f t="shared" si="1801"/>
        <v>116</v>
      </c>
      <c r="DO27">
        <f t="shared" si="1801"/>
        <v>117</v>
      </c>
      <c r="DP27">
        <f t="shared" si="1801"/>
        <v>118</v>
      </c>
      <c r="DQ27">
        <f t="shared" si="1801"/>
        <v>119</v>
      </c>
      <c r="DR27">
        <f t="shared" si="1801"/>
        <v>120</v>
      </c>
      <c r="DS27">
        <f t="shared" si="1801"/>
        <v>121</v>
      </c>
      <c r="DT27">
        <f t="shared" si="1801"/>
        <v>122</v>
      </c>
      <c r="DU27">
        <f t="shared" si="1801"/>
        <v>123</v>
      </c>
      <c r="DV27">
        <f t="shared" si="1801"/>
        <v>124</v>
      </c>
      <c r="DW27">
        <f t="shared" si="1801"/>
        <v>125</v>
      </c>
      <c r="DX27">
        <f t="shared" si="1801"/>
        <v>126</v>
      </c>
      <c r="DY27">
        <f t="shared" si="1801"/>
        <v>127</v>
      </c>
      <c r="DZ27">
        <f t="shared" si="1801"/>
        <v>128</v>
      </c>
      <c r="EA27">
        <f t="shared" si="1801"/>
        <v>129</v>
      </c>
      <c r="EB27">
        <f t="shared" si="1801"/>
        <v>130</v>
      </c>
      <c r="EC27">
        <f t="shared" ref="EC27:EL27" si="1802">EB27+1</f>
        <v>131</v>
      </c>
      <c r="ED27">
        <f t="shared" si="1802"/>
        <v>132</v>
      </c>
      <c r="EE27">
        <f t="shared" si="1802"/>
        <v>133</v>
      </c>
      <c r="EF27">
        <f t="shared" si="1802"/>
        <v>134</v>
      </c>
      <c r="EG27">
        <f t="shared" si="1802"/>
        <v>135</v>
      </c>
      <c r="EH27">
        <f t="shared" si="1802"/>
        <v>136</v>
      </c>
      <c r="EI27">
        <f t="shared" si="1802"/>
        <v>137</v>
      </c>
      <c r="EJ27">
        <f t="shared" si="1802"/>
        <v>138</v>
      </c>
      <c r="EK27">
        <f t="shared" si="1802"/>
        <v>139</v>
      </c>
      <c r="EL27">
        <f t="shared" si="1802"/>
        <v>140</v>
      </c>
      <c r="EM27">
        <f t="shared" ref="EM27:FB27" si="1803">EL27+1</f>
        <v>141</v>
      </c>
      <c r="EN27">
        <f t="shared" si="1803"/>
        <v>142</v>
      </c>
      <c r="EO27">
        <f t="shared" si="1803"/>
        <v>143</v>
      </c>
      <c r="EP27">
        <f t="shared" si="1803"/>
        <v>144</v>
      </c>
      <c r="EQ27">
        <f t="shared" si="1803"/>
        <v>145</v>
      </c>
      <c r="ER27">
        <f t="shared" si="1803"/>
        <v>146</v>
      </c>
      <c r="ES27">
        <f t="shared" si="1803"/>
        <v>147</v>
      </c>
      <c r="ET27">
        <f t="shared" si="1803"/>
        <v>148</v>
      </c>
      <c r="EU27">
        <f t="shared" si="1803"/>
        <v>149</v>
      </c>
      <c r="EV27">
        <f t="shared" si="1803"/>
        <v>150</v>
      </c>
      <c r="EW27">
        <f t="shared" si="1803"/>
        <v>151</v>
      </c>
      <c r="EX27">
        <f t="shared" si="1803"/>
        <v>152</v>
      </c>
      <c r="EY27">
        <f t="shared" si="1803"/>
        <v>153</v>
      </c>
      <c r="EZ27">
        <f t="shared" si="1803"/>
        <v>154</v>
      </c>
      <c r="FA27">
        <f t="shared" si="1803"/>
        <v>155</v>
      </c>
      <c r="FB27">
        <f t="shared" si="1803"/>
        <v>156</v>
      </c>
      <c r="FC27">
        <f t="shared" ref="FC27:FR27" si="1804">FB27+1</f>
        <v>157</v>
      </c>
      <c r="FD27">
        <f t="shared" si="1804"/>
        <v>158</v>
      </c>
      <c r="FE27">
        <f t="shared" si="1804"/>
        <v>159</v>
      </c>
      <c r="FF27">
        <f t="shared" si="1804"/>
        <v>160</v>
      </c>
      <c r="FG27">
        <f t="shared" si="1804"/>
        <v>161</v>
      </c>
      <c r="FH27">
        <f t="shared" si="1804"/>
        <v>162</v>
      </c>
      <c r="FI27">
        <f t="shared" si="1804"/>
        <v>163</v>
      </c>
      <c r="FJ27">
        <f t="shared" si="1804"/>
        <v>164</v>
      </c>
      <c r="FK27">
        <f t="shared" si="1804"/>
        <v>165</v>
      </c>
      <c r="FL27">
        <f t="shared" si="1804"/>
        <v>166</v>
      </c>
      <c r="FM27">
        <f t="shared" si="1804"/>
        <v>167</v>
      </c>
      <c r="FN27">
        <f t="shared" si="1804"/>
        <v>168</v>
      </c>
      <c r="FO27">
        <f t="shared" si="1804"/>
        <v>169</v>
      </c>
      <c r="FP27">
        <f t="shared" si="1804"/>
        <v>170</v>
      </c>
      <c r="FQ27">
        <f t="shared" si="1804"/>
        <v>171</v>
      </c>
      <c r="FR27">
        <f t="shared" si="1804"/>
        <v>172</v>
      </c>
      <c r="FS27">
        <f t="shared" ref="FS27:GK27" si="1805">FR27+1</f>
        <v>173</v>
      </c>
      <c r="FT27">
        <f t="shared" si="1805"/>
        <v>174</v>
      </c>
      <c r="FU27">
        <f t="shared" si="1805"/>
        <v>175</v>
      </c>
      <c r="FV27">
        <f t="shared" si="1805"/>
        <v>176</v>
      </c>
      <c r="FW27">
        <f t="shared" si="1805"/>
        <v>177</v>
      </c>
      <c r="FX27">
        <f t="shared" si="1805"/>
        <v>178</v>
      </c>
      <c r="FY27">
        <f t="shared" si="1805"/>
        <v>179</v>
      </c>
      <c r="FZ27">
        <f t="shared" si="1805"/>
        <v>180</v>
      </c>
      <c r="GA27">
        <f t="shared" si="1805"/>
        <v>181</v>
      </c>
      <c r="GB27">
        <f t="shared" si="1805"/>
        <v>182</v>
      </c>
      <c r="GC27">
        <f t="shared" si="1805"/>
        <v>183</v>
      </c>
      <c r="GD27">
        <f t="shared" si="1805"/>
        <v>184</v>
      </c>
      <c r="GE27">
        <f t="shared" si="1805"/>
        <v>185</v>
      </c>
      <c r="GF27">
        <f t="shared" si="1805"/>
        <v>186</v>
      </c>
      <c r="GG27">
        <f t="shared" si="1805"/>
        <v>187</v>
      </c>
      <c r="GH27">
        <f t="shared" si="1805"/>
        <v>188</v>
      </c>
      <c r="GI27">
        <f t="shared" si="1805"/>
        <v>189</v>
      </c>
      <c r="GJ27">
        <f t="shared" si="1805"/>
        <v>190</v>
      </c>
      <c r="GK27">
        <f t="shared" si="1805"/>
        <v>191</v>
      </c>
      <c r="GL27">
        <f t="shared" ref="GL27:GZ27" si="1806">GK27+1</f>
        <v>192</v>
      </c>
      <c r="GM27">
        <f t="shared" si="1806"/>
        <v>193</v>
      </c>
      <c r="GN27">
        <f t="shared" si="1806"/>
        <v>194</v>
      </c>
      <c r="GO27">
        <f t="shared" si="1806"/>
        <v>195</v>
      </c>
      <c r="GP27">
        <f t="shared" si="1806"/>
        <v>196</v>
      </c>
      <c r="GQ27">
        <f t="shared" si="1806"/>
        <v>197</v>
      </c>
      <c r="GR27">
        <f t="shared" si="1806"/>
        <v>198</v>
      </c>
      <c r="GS27">
        <f t="shared" si="1806"/>
        <v>199</v>
      </c>
      <c r="GT27">
        <f t="shared" si="1806"/>
        <v>200</v>
      </c>
      <c r="GU27">
        <f t="shared" si="1806"/>
        <v>201</v>
      </c>
      <c r="GV27">
        <f t="shared" si="1806"/>
        <v>202</v>
      </c>
      <c r="GW27">
        <f t="shared" si="1806"/>
        <v>203</v>
      </c>
      <c r="GX27">
        <f t="shared" si="1806"/>
        <v>204</v>
      </c>
      <c r="GY27">
        <f t="shared" si="1806"/>
        <v>205</v>
      </c>
      <c r="GZ27">
        <f t="shared" si="1806"/>
        <v>206</v>
      </c>
      <c r="HA27">
        <f t="shared" ref="HA27:IB27" si="1807">GZ27+1</f>
        <v>207</v>
      </c>
      <c r="HB27">
        <f t="shared" si="1807"/>
        <v>208</v>
      </c>
      <c r="HC27">
        <f t="shared" si="1807"/>
        <v>209</v>
      </c>
      <c r="HD27">
        <f t="shared" si="1807"/>
        <v>210</v>
      </c>
      <c r="HE27">
        <f t="shared" si="1807"/>
        <v>211</v>
      </c>
      <c r="HF27">
        <f t="shared" si="1807"/>
        <v>212</v>
      </c>
      <c r="HG27">
        <f t="shared" si="1807"/>
        <v>213</v>
      </c>
      <c r="HH27">
        <f t="shared" si="1807"/>
        <v>214</v>
      </c>
      <c r="HI27">
        <f t="shared" si="1807"/>
        <v>215</v>
      </c>
      <c r="HJ27">
        <f t="shared" si="1807"/>
        <v>216</v>
      </c>
      <c r="HK27">
        <f t="shared" si="1807"/>
        <v>217</v>
      </c>
      <c r="HL27">
        <f t="shared" si="1807"/>
        <v>218</v>
      </c>
      <c r="HM27">
        <f t="shared" si="1807"/>
        <v>219</v>
      </c>
      <c r="HN27">
        <f t="shared" si="1807"/>
        <v>220</v>
      </c>
      <c r="HO27">
        <f t="shared" si="1807"/>
        <v>221</v>
      </c>
      <c r="HP27">
        <f t="shared" si="1807"/>
        <v>222</v>
      </c>
      <c r="HQ27">
        <f t="shared" si="1807"/>
        <v>223</v>
      </c>
      <c r="HR27">
        <f t="shared" si="1807"/>
        <v>224</v>
      </c>
      <c r="HS27">
        <f t="shared" si="1807"/>
        <v>225</v>
      </c>
      <c r="HT27">
        <f t="shared" si="1807"/>
        <v>226</v>
      </c>
      <c r="HU27">
        <f t="shared" si="1807"/>
        <v>227</v>
      </c>
      <c r="HV27">
        <f t="shared" si="1807"/>
        <v>228</v>
      </c>
      <c r="HW27">
        <f t="shared" si="1807"/>
        <v>229</v>
      </c>
      <c r="HX27">
        <f t="shared" si="1807"/>
        <v>230</v>
      </c>
      <c r="HY27">
        <f t="shared" si="1807"/>
        <v>231</v>
      </c>
      <c r="HZ27">
        <f t="shared" si="1807"/>
        <v>232</v>
      </c>
      <c r="IA27">
        <f t="shared" si="1807"/>
        <v>233</v>
      </c>
      <c r="IB27">
        <f t="shared" si="1807"/>
        <v>234</v>
      </c>
      <c r="IC27">
        <f t="shared" ref="IC27:KN27" si="1808">IB27+1</f>
        <v>235</v>
      </c>
      <c r="ID27">
        <f t="shared" si="1808"/>
        <v>236</v>
      </c>
      <c r="IE27">
        <f t="shared" si="1808"/>
        <v>237</v>
      </c>
      <c r="IF27">
        <f t="shared" si="1808"/>
        <v>238</v>
      </c>
      <c r="IG27">
        <f t="shared" si="1808"/>
        <v>239</v>
      </c>
      <c r="IH27">
        <f t="shared" si="1808"/>
        <v>240</v>
      </c>
      <c r="II27">
        <f t="shared" si="1808"/>
        <v>241</v>
      </c>
      <c r="IJ27">
        <f t="shared" si="1808"/>
        <v>242</v>
      </c>
      <c r="IK27">
        <f t="shared" si="1808"/>
        <v>243</v>
      </c>
      <c r="IL27">
        <f t="shared" si="1808"/>
        <v>244</v>
      </c>
      <c r="IM27">
        <f t="shared" si="1808"/>
        <v>245</v>
      </c>
      <c r="IN27">
        <f t="shared" si="1808"/>
        <v>246</v>
      </c>
      <c r="IO27">
        <f t="shared" si="1808"/>
        <v>247</v>
      </c>
      <c r="IP27">
        <f t="shared" si="1808"/>
        <v>248</v>
      </c>
      <c r="IQ27">
        <f t="shared" si="1808"/>
        <v>249</v>
      </c>
      <c r="IR27">
        <f t="shared" si="1808"/>
        <v>250</v>
      </c>
      <c r="IS27">
        <f t="shared" si="1808"/>
        <v>251</v>
      </c>
      <c r="IT27">
        <f t="shared" si="1808"/>
        <v>252</v>
      </c>
      <c r="IU27">
        <f t="shared" si="1808"/>
        <v>253</v>
      </c>
      <c r="IV27">
        <f t="shared" si="1808"/>
        <v>254</v>
      </c>
      <c r="IW27">
        <f t="shared" si="1808"/>
        <v>255</v>
      </c>
      <c r="IX27">
        <f t="shared" si="1808"/>
        <v>256</v>
      </c>
      <c r="IY27">
        <f t="shared" si="1808"/>
        <v>257</v>
      </c>
      <c r="IZ27">
        <f t="shared" si="1808"/>
        <v>258</v>
      </c>
      <c r="JA27">
        <f t="shared" si="1808"/>
        <v>259</v>
      </c>
      <c r="JB27">
        <f t="shared" si="1808"/>
        <v>260</v>
      </c>
      <c r="JC27">
        <f t="shared" si="1808"/>
        <v>261</v>
      </c>
      <c r="JD27">
        <f t="shared" si="1808"/>
        <v>262</v>
      </c>
      <c r="JE27">
        <f t="shared" si="1808"/>
        <v>263</v>
      </c>
      <c r="JF27">
        <f t="shared" si="1808"/>
        <v>264</v>
      </c>
      <c r="JG27">
        <f t="shared" si="1808"/>
        <v>265</v>
      </c>
      <c r="JH27">
        <f t="shared" si="1808"/>
        <v>266</v>
      </c>
      <c r="JI27">
        <f t="shared" si="1808"/>
        <v>267</v>
      </c>
      <c r="JJ27">
        <f t="shared" si="1808"/>
        <v>268</v>
      </c>
      <c r="JK27">
        <f t="shared" si="1808"/>
        <v>269</v>
      </c>
      <c r="JL27">
        <f t="shared" si="1808"/>
        <v>270</v>
      </c>
      <c r="JM27">
        <f t="shared" si="1808"/>
        <v>271</v>
      </c>
      <c r="JN27">
        <f t="shared" si="1808"/>
        <v>272</v>
      </c>
      <c r="JO27">
        <f t="shared" si="1808"/>
        <v>273</v>
      </c>
      <c r="JP27">
        <f t="shared" si="1808"/>
        <v>274</v>
      </c>
      <c r="JQ27">
        <f t="shared" si="1808"/>
        <v>275</v>
      </c>
      <c r="JR27">
        <f t="shared" si="1808"/>
        <v>276</v>
      </c>
      <c r="JS27">
        <f t="shared" si="1808"/>
        <v>277</v>
      </c>
      <c r="JT27">
        <f t="shared" si="1808"/>
        <v>278</v>
      </c>
      <c r="JU27">
        <f t="shared" si="1808"/>
        <v>279</v>
      </c>
      <c r="JV27">
        <f t="shared" si="1808"/>
        <v>280</v>
      </c>
      <c r="JW27">
        <f t="shared" si="1808"/>
        <v>281</v>
      </c>
      <c r="JX27">
        <f t="shared" si="1808"/>
        <v>282</v>
      </c>
      <c r="JY27">
        <f t="shared" si="1808"/>
        <v>283</v>
      </c>
      <c r="JZ27">
        <f t="shared" si="1808"/>
        <v>284</v>
      </c>
      <c r="KA27">
        <f t="shared" si="1808"/>
        <v>285</v>
      </c>
      <c r="KB27">
        <f t="shared" si="1808"/>
        <v>286</v>
      </c>
      <c r="KC27">
        <f t="shared" si="1808"/>
        <v>287</v>
      </c>
      <c r="KD27">
        <f t="shared" si="1808"/>
        <v>288</v>
      </c>
      <c r="KE27">
        <f t="shared" si="1808"/>
        <v>289</v>
      </c>
      <c r="KF27">
        <f t="shared" si="1808"/>
        <v>290</v>
      </c>
      <c r="KG27">
        <f t="shared" si="1808"/>
        <v>291</v>
      </c>
      <c r="KH27">
        <f t="shared" si="1808"/>
        <v>292</v>
      </c>
      <c r="KI27">
        <f t="shared" si="1808"/>
        <v>293</v>
      </c>
      <c r="KJ27">
        <f t="shared" si="1808"/>
        <v>294</v>
      </c>
      <c r="KK27">
        <f t="shared" si="1808"/>
        <v>295</v>
      </c>
      <c r="KL27">
        <f t="shared" si="1808"/>
        <v>296</v>
      </c>
      <c r="KM27">
        <f t="shared" si="1808"/>
        <v>297</v>
      </c>
      <c r="KN27">
        <f t="shared" si="1808"/>
        <v>298</v>
      </c>
      <c r="KO27">
        <f t="shared" ref="KO27:LJ27" si="1809">KN27+1</f>
        <v>299</v>
      </c>
      <c r="KP27">
        <f t="shared" si="1809"/>
        <v>300</v>
      </c>
      <c r="KQ27">
        <f t="shared" si="1809"/>
        <v>301</v>
      </c>
      <c r="KR27">
        <f t="shared" si="1809"/>
        <v>302</v>
      </c>
      <c r="KS27">
        <f t="shared" si="1809"/>
        <v>303</v>
      </c>
      <c r="KT27">
        <f t="shared" si="1809"/>
        <v>304</v>
      </c>
      <c r="KU27">
        <f t="shared" si="1809"/>
        <v>305</v>
      </c>
      <c r="KV27">
        <f t="shared" si="1809"/>
        <v>306</v>
      </c>
      <c r="KW27">
        <f t="shared" si="1809"/>
        <v>307</v>
      </c>
      <c r="KX27">
        <f t="shared" si="1809"/>
        <v>308</v>
      </c>
      <c r="KY27">
        <f t="shared" si="1809"/>
        <v>309</v>
      </c>
      <c r="KZ27">
        <f t="shared" si="1809"/>
        <v>310</v>
      </c>
      <c r="LA27">
        <f t="shared" si="1809"/>
        <v>311</v>
      </c>
      <c r="LB27">
        <f t="shared" si="1809"/>
        <v>312</v>
      </c>
      <c r="LC27">
        <f t="shared" si="1809"/>
        <v>313</v>
      </c>
      <c r="LD27">
        <f t="shared" si="1809"/>
        <v>314</v>
      </c>
      <c r="LE27">
        <f t="shared" si="1809"/>
        <v>315</v>
      </c>
      <c r="LF27">
        <f t="shared" si="1809"/>
        <v>316</v>
      </c>
      <c r="LG27">
        <f t="shared" si="1809"/>
        <v>317</v>
      </c>
      <c r="LH27">
        <f t="shared" si="1809"/>
        <v>318</v>
      </c>
      <c r="LI27">
        <f t="shared" si="1809"/>
        <v>319</v>
      </c>
      <c r="LJ27">
        <f t="shared" si="1809"/>
        <v>320</v>
      </c>
      <c r="LK27">
        <f t="shared" ref="LK27:NP27" si="1810">LJ27+1</f>
        <v>321</v>
      </c>
      <c r="LL27">
        <f t="shared" si="1810"/>
        <v>322</v>
      </c>
      <c r="LM27">
        <f t="shared" si="1810"/>
        <v>323</v>
      </c>
      <c r="LN27">
        <f t="shared" si="1810"/>
        <v>324</v>
      </c>
      <c r="LO27">
        <f t="shared" si="1810"/>
        <v>325</v>
      </c>
      <c r="LP27">
        <f t="shared" si="1810"/>
        <v>326</v>
      </c>
      <c r="LQ27">
        <f t="shared" si="1810"/>
        <v>327</v>
      </c>
      <c r="LR27">
        <f t="shared" si="1810"/>
        <v>328</v>
      </c>
      <c r="LS27">
        <f t="shared" si="1810"/>
        <v>329</v>
      </c>
      <c r="LT27">
        <f t="shared" si="1810"/>
        <v>330</v>
      </c>
      <c r="LU27">
        <f t="shared" si="1810"/>
        <v>331</v>
      </c>
      <c r="LV27">
        <f t="shared" si="1810"/>
        <v>332</v>
      </c>
      <c r="LW27">
        <f t="shared" si="1810"/>
        <v>333</v>
      </c>
      <c r="LX27">
        <f t="shared" si="1810"/>
        <v>334</v>
      </c>
      <c r="LY27">
        <f t="shared" si="1810"/>
        <v>335</v>
      </c>
      <c r="LZ27">
        <f t="shared" si="1810"/>
        <v>336</v>
      </c>
      <c r="MA27">
        <f t="shared" si="1810"/>
        <v>337</v>
      </c>
      <c r="MB27">
        <f t="shared" si="1810"/>
        <v>338</v>
      </c>
      <c r="MC27">
        <f t="shared" si="1810"/>
        <v>339</v>
      </c>
      <c r="MD27">
        <f t="shared" si="1810"/>
        <v>340</v>
      </c>
      <c r="ME27">
        <f t="shared" si="1810"/>
        <v>341</v>
      </c>
      <c r="MF27">
        <f t="shared" si="1810"/>
        <v>342</v>
      </c>
      <c r="MG27">
        <f t="shared" si="1810"/>
        <v>343</v>
      </c>
      <c r="MH27">
        <f t="shared" si="1810"/>
        <v>344</v>
      </c>
      <c r="MI27">
        <f t="shared" si="1810"/>
        <v>345</v>
      </c>
      <c r="MJ27">
        <f t="shared" si="1810"/>
        <v>346</v>
      </c>
      <c r="MK27">
        <f t="shared" si="1810"/>
        <v>347</v>
      </c>
      <c r="ML27">
        <f t="shared" si="1810"/>
        <v>348</v>
      </c>
      <c r="MM27">
        <f t="shared" si="1810"/>
        <v>349</v>
      </c>
      <c r="MN27">
        <f t="shared" si="1810"/>
        <v>350</v>
      </c>
      <c r="MO27">
        <f t="shared" si="1810"/>
        <v>351</v>
      </c>
      <c r="MP27">
        <f t="shared" si="1810"/>
        <v>352</v>
      </c>
      <c r="MQ27">
        <f t="shared" si="1810"/>
        <v>353</v>
      </c>
      <c r="MR27">
        <f t="shared" si="1810"/>
        <v>354</v>
      </c>
      <c r="MS27">
        <f t="shared" si="1810"/>
        <v>355</v>
      </c>
      <c r="MT27">
        <f t="shared" si="1810"/>
        <v>356</v>
      </c>
      <c r="MU27">
        <f t="shared" si="1810"/>
        <v>357</v>
      </c>
      <c r="MV27">
        <f t="shared" si="1810"/>
        <v>358</v>
      </c>
      <c r="MW27">
        <f t="shared" si="1810"/>
        <v>359</v>
      </c>
      <c r="MX27">
        <f t="shared" si="1810"/>
        <v>360</v>
      </c>
      <c r="MY27">
        <f t="shared" si="1810"/>
        <v>361</v>
      </c>
      <c r="MZ27">
        <f t="shared" si="1810"/>
        <v>362</v>
      </c>
      <c r="NA27">
        <f t="shared" si="1810"/>
        <v>363</v>
      </c>
      <c r="NB27">
        <f t="shared" si="1810"/>
        <v>364</v>
      </c>
      <c r="NC27">
        <f t="shared" si="1810"/>
        <v>365</v>
      </c>
      <c r="ND27">
        <f t="shared" si="1810"/>
        <v>366</v>
      </c>
      <c r="NE27">
        <f t="shared" si="1810"/>
        <v>367</v>
      </c>
      <c r="NF27">
        <f t="shared" si="1810"/>
        <v>368</v>
      </c>
      <c r="NG27">
        <f t="shared" si="1810"/>
        <v>369</v>
      </c>
      <c r="NH27">
        <f t="shared" si="1810"/>
        <v>370</v>
      </c>
      <c r="NI27">
        <f t="shared" si="1810"/>
        <v>371</v>
      </c>
      <c r="NJ27">
        <f t="shared" si="1810"/>
        <v>372</v>
      </c>
      <c r="NK27">
        <f t="shared" si="1810"/>
        <v>373</v>
      </c>
      <c r="NL27">
        <f t="shared" si="1810"/>
        <v>374</v>
      </c>
      <c r="NM27">
        <f t="shared" si="1810"/>
        <v>375</v>
      </c>
      <c r="NN27">
        <f t="shared" si="1810"/>
        <v>376</v>
      </c>
      <c r="NO27">
        <f t="shared" si="1810"/>
        <v>377</v>
      </c>
      <c r="NP27">
        <f t="shared" si="1810"/>
        <v>378</v>
      </c>
      <c r="NQ27">
        <f t="shared" ref="NQ27:OL27" si="1811">NP27+1</f>
        <v>379</v>
      </c>
      <c r="NR27">
        <f t="shared" si="1811"/>
        <v>380</v>
      </c>
      <c r="NS27">
        <f t="shared" si="1811"/>
        <v>381</v>
      </c>
      <c r="NT27">
        <f t="shared" si="1811"/>
        <v>382</v>
      </c>
      <c r="NU27">
        <f t="shared" si="1811"/>
        <v>383</v>
      </c>
      <c r="NV27">
        <f t="shared" si="1811"/>
        <v>384</v>
      </c>
      <c r="NW27">
        <f t="shared" si="1811"/>
        <v>385</v>
      </c>
      <c r="NX27">
        <f t="shared" si="1811"/>
        <v>386</v>
      </c>
      <c r="NY27">
        <f t="shared" si="1811"/>
        <v>387</v>
      </c>
      <c r="NZ27">
        <f t="shared" si="1811"/>
        <v>388</v>
      </c>
      <c r="OA27">
        <f t="shared" si="1811"/>
        <v>389</v>
      </c>
      <c r="OB27">
        <f t="shared" si="1811"/>
        <v>390</v>
      </c>
      <c r="OC27">
        <f t="shared" si="1811"/>
        <v>391</v>
      </c>
      <c r="OD27">
        <f t="shared" si="1811"/>
        <v>392</v>
      </c>
      <c r="OE27">
        <f t="shared" si="1811"/>
        <v>393</v>
      </c>
      <c r="OF27">
        <f t="shared" si="1811"/>
        <v>394</v>
      </c>
      <c r="OG27">
        <f t="shared" si="1811"/>
        <v>395</v>
      </c>
      <c r="OH27">
        <f t="shared" si="1811"/>
        <v>396</v>
      </c>
      <c r="OI27">
        <f t="shared" si="1811"/>
        <v>397</v>
      </c>
      <c r="OJ27">
        <f t="shared" si="1811"/>
        <v>398</v>
      </c>
      <c r="OK27">
        <f t="shared" si="1811"/>
        <v>399</v>
      </c>
      <c r="OL27">
        <f t="shared" si="1811"/>
        <v>400</v>
      </c>
    </row>
    <row r="29" spans="1:402" x14ac:dyDescent="0.2">
      <c r="B29" t="s">
        <v>17</v>
      </c>
      <c r="C29">
        <f>POWER(C16,2)/(2*($A$26-C26))</f>
        <v>16.896886511812305</v>
      </c>
      <c r="D29">
        <f t="shared" ref="D29:BO29" si="1812">POWER(D16,2)/(2*($A$26-D26))</f>
        <v>16.983536342924353</v>
      </c>
      <c r="E29">
        <f t="shared" si="1812"/>
        <v>17.072629275669783</v>
      </c>
      <c r="F29">
        <f t="shared" si="1812"/>
        <v>17.164393255534009</v>
      </c>
      <c r="G29">
        <f t="shared" si="1812"/>
        <v>17.25908458685112</v>
      </c>
      <c r="H29">
        <f t="shared" si="1812"/>
        <v>17.356992930085777</v>
      </c>
      <c r="I29">
        <f t="shared" si="1812"/>
        <v>17.458447393038306</v>
      </c>
      <c r="J29">
        <f t="shared" si="1812"/>
        <v>17.563824005492464</v>
      </c>
      <c r="K29">
        <f t="shared" si="1812"/>
        <v>17.673554957822848</v>
      </c>
      <c r="L29">
        <f t="shared" si="1812"/>
        <v>17.788140108557553</v>
      </c>
      <c r="M29">
        <f t="shared" si="1812"/>
        <v>17.908161438117894</v>
      </c>
      <c r="N29">
        <f t="shared" si="1812"/>
        <v>18.034301367179541</v>
      </c>
      <c r="O29">
        <f t="shared" si="1812"/>
        <v>18.167366200449365</v>
      </c>
      <c r="P29">
        <f t="shared" si="1812"/>
        <v>18.308316449517633</v>
      </c>
      <c r="Q29">
        <f t="shared" si="1812"/>
        <v>18.458306509096868</v>
      </c>
      <c r="R29">
        <f t="shared" si="1812"/>
        <v>18.618737232642374</v>
      </c>
      <c r="S29">
        <f t="shared" si="1812"/>
        <v>18.791326576821568</v>
      </c>
      <c r="T29">
        <f t="shared" si="1812"/>
        <v>18.978205994195527</v>
      </c>
      <c r="U29">
        <f t="shared" si="1812"/>
        <v>19.182054221937431</v>
      </c>
      <c r="V29">
        <f t="shared" si="1812"/>
        <v>19.406286547526577</v>
      </c>
      <c r="W29">
        <f t="shared" si="1812"/>
        <v>19.655328355517167</v>
      </c>
      <c r="X29">
        <f t="shared" si="1812"/>
        <v>19.935020202774993</v>
      </c>
      <c r="Y29">
        <f t="shared" si="1812"/>
        <v>20.25323453876376</v>
      </c>
      <c r="Z29">
        <f t="shared" si="1812"/>
        <v>20.620845196882094</v>
      </c>
      <c r="AA29">
        <f t="shared" si="1812"/>
        <v>21.053309473912385</v>
      </c>
      <c r="AB29">
        <f t="shared" si="1812"/>
        <v>21.573366582867369</v>
      </c>
      <c r="AC29">
        <f t="shared" si="1812"/>
        <v>22.215891615769927</v>
      </c>
      <c r="AD29">
        <f t="shared" si="1812"/>
        <v>23.037215618665954</v>
      </c>
      <c r="AE29">
        <f t="shared" si="1812"/>
        <v>24.13455311918927</v>
      </c>
      <c r="AF29">
        <f t="shared" si="1812"/>
        <v>25.691067851079069</v>
      </c>
      <c r="AG29">
        <f t="shared" si="1812"/>
        <v>28.096809337388159</v>
      </c>
      <c r="AH29">
        <f t="shared" si="1812"/>
        <v>32.350209359250528</v>
      </c>
      <c r="AI29">
        <f t="shared" si="1812"/>
        <v>41.948826465452299</v>
      </c>
      <c r="AJ29">
        <f t="shared" si="1812"/>
        <v>81.730131379422119</v>
      </c>
      <c r="AK29" t="e">
        <f t="shared" si="1812"/>
        <v>#DIV/0!</v>
      </c>
      <c r="AL29">
        <f t="shared" si="1812"/>
        <v>1.884170134501737</v>
      </c>
      <c r="AM29">
        <f t="shared" si="1812"/>
        <v>0</v>
      </c>
      <c r="AN29">
        <f t="shared" si="1812"/>
        <v>0</v>
      </c>
      <c r="AO29">
        <f t="shared" si="1812"/>
        <v>0</v>
      </c>
      <c r="AP29">
        <f t="shared" si="1812"/>
        <v>0</v>
      </c>
      <c r="AQ29">
        <f t="shared" si="1812"/>
        <v>0</v>
      </c>
      <c r="AR29">
        <f t="shared" si="1812"/>
        <v>0</v>
      </c>
      <c r="AS29">
        <f t="shared" si="1812"/>
        <v>0</v>
      </c>
      <c r="AT29">
        <f t="shared" si="1812"/>
        <v>0</v>
      </c>
      <c r="AU29">
        <f t="shared" si="1812"/>
        <v>0</v>
      </c>
      <c r="AV29">
        <f t="shared" si="1812"/>
        <v>0</v>
      </c>
      <c r="AW29">
        <f t="shared" si="1812"/>
        <v>0</v>
      </c>
      <c r="AX29">
        <f t="shared" si="1812"/>
        <v>0</v>
      </c>
      <c r="AY29">
        <f t="shared" si="1812"/>
        <v>0</v>
      </c>
      <c r="AZ29">
        <f t="shared" si="1812"/>
        <v>0</v>
      </c>
      <c r="BA29">
        <f t="shared" si="1812"/>
        <v>0</v>
      </c>
      <c r="BB29">
        <f t="shared" si="1812"/>
        <v>0</v>
      </c>
      <c r="BC29">
        <f t="shared" si="1812"/>
        <v>0</v>
      </c>
      <c r="BD29">
        <f t="shared" si="1812"/>
        <v>0</v>
      </c>
      <c r="BE29">
        <f t="shared" si="1812"/>
        <v>0</v>
      </c>
      <c r="BF29">
        <f t="shared" si="1812"/>
        <v>0</v>
      </c>
      <c r="BG29">
        <f t="shared" si="1812"/>
        <v>0</v>
      </c>
      <c r="BH29">
        <f t="shared" si="1812"/>
        <v>0</v>
      </c>
      <c r="BI29">
        <f t="shared" si="1812"/>
        <v>0</v>
      </c>
      <c r="BJ29">
        <f t="shared" si="1812"/>
        <v>0</v>
      </c>
      <c r="BK29">
        <f t="shared" si="1812"/>
        <v>0</v>
      </c>
      <c r="BL29">
        <f t="shared" si="1812"/>
        <v>0</v>
      </c>
      <c r="BM29">
        <f t="shared" si="1812"/>
        <v>0</v>
      </c>
      <c r="BN29">
        <f t="shared" si="1812"/>
        <v>0</v>
      </c>
      <c r="BO29">
        <f t="shared" si="1812"/>
        <v>0</v>
      </c>
      <c r="BP29">
        <f t="shared" ref="BP29:EA29" si="1813">POWER(BP16,2)/(2*($A$26-BP26))</f>
        <v>0</v>
      </c>
      <c r="BQ29">
        <f t="shared" si="1813"/>
        <v>0</v>
      </c>
      <c r="BR29">
        <f t="shared" si="1813"/>
        <v>0</v>
      </c>
      <c r="BS29">
        <f t="shared" si="1813"/>
        <v>0</v>
      </c>
      <c r="BT29">
        <f t="shared" si="1813"/>
        <v>0</v>
      </c>
      <c r="BU29">
        <f t="shared" si="1813"/>
        <v>0</v>
      </c>
      <c r="BV29">
        <f t="shared" si="1813"/>
        <v>0</v>
      </c>
      <c r="BW29">
        <f t="shared" si="1813"/>
        <v>0</v>
      </c>
      <c r="BX29">
        <f t="shared" si="1813"/>
        <v>0</v>
      </c>
      <c r="BY29">
        <f t="shared" si="1813"/>
        <v>0</v>
      </c>
      <c r="BZ29">
        <f t="shared" si="1813"/>
        <v>0</v>
      </c>
      <c r="CA29">
        <f t="shared" si="1813"/>
        <v>0</v>
      </c>
      <c r="CB29">
        <f t="shared" si="1813"/>
        <v>0</v>
      </c>
      <c r="CC29">
        <f t="shared" si="1813"/>
        <v>0</v>
      </c>
      <c r="CD29">
        <f t="shared" si="1813"/>
        <v>0</v>
      </c>
      <c r="CE29">
        <f t="shared" si="1813"/>
        <v>0</v>
      </c>
      <c r="CF29">
        <f t="shared" si="1813"/>
        <v>0</v>
      </c>
      <c r="CG29">
        <f t="shared" si="1813"/>
        <v>0</v>
      </c>
      <c r="CH29">
        <f t="shared" si="1813"/>
        <v>0</v>
      </c>
      <c r="CI29">
        <f t="shared" si="1813"/>
        <v>0</v>
      </c>
      <c r="CJ29">
        <f t="shared" si="1813"/>
        <v>0</v>
      </c>
      <c r="CK29">
        <f t="shared" si="1813"/>
        <v>0</v>
      </c>
      <c r="CL29">
        <f t="shared" si="1813"/>
        <v>0</v>
      </c>
      <c r="CM29">
        <f t="shared" si="1813"/>
        <v>0</v>
      </c>
      <c r="CN29">
        <f t="shared" si="1813"/>
        <v>0</v>
      </c>
      <c r="CO29">
        <f t="shared" si="1813"/>
        <v>0</v>
      </c>
      <c r="CP29">
        <f t="shared" si="1813"/>
        <v>0</v>
      </c>
      <c r="CQ29">
        <f t="shared" si="1813"/>
        <v>0</v>
      </c>
      <c r="CR29">
        <f t="shared" si="1813"/>
        <v>0</v>
      </c>
      <c r="CS29">
        <f t="shared" si="1813"/>
        <v>0</v>
      </c>
      <c r="CT29">
        <f t="shared" si="1813"/>
        <v>0</v>
      </c>
      <c r="CU29">
        <f t="shared" si="1813"/>
        <v>0</v>
      </c>
      <c r="CV29">
        <f t="shared" si="1813"/>
        <v>0</v>
      </c>
      <c r="CW29">
        <f t="shared" si="1813"/>
        <v>0</v>
      </c>
      <c r="CX29">
        <f t="shared" si="1813"/>
        <v>0</v>
      </c>
      <c r="CY29">
        <f t="shared" si="1813"/>
        <v>0</v>
      </c>
      <c r="CZ29">
        <f t="shared" si="1813"/>
        <v>0</v>
      </c>
      <c r="DA29">
        <f t="shared" si="1813"/>
        <v>0</v>
      </c>
      <c r="DB29">
        <f t="shared" si="1813"/>
        <v>0</v>
      </c>
      <c r="DC29">
        <f t="shared" si="1813"/>
        <v>0</v>
      </c>
      <c r="DD29">
        <f t="shared" si="1813"/>
        <v>0</v>
      </c>
      <c r="DE29">
        <f t="shared" si="1813"/>
        <v>0</v>
      </c>
      <c r="DF29">
        <f t="shared" si="1813"/>
        <v>0</v>
      </c>
      <c r="DG29">
        <f t="shared" si="1813"/>
        <v>0</v>
      </c>
      <c r="DH29">
        <f t="shared" si="1813"/>
        <v>0</v>
      </c>
      <c r="DI29">
        <f t="shared" si="1813"/>
        <v>0</v>
      </c>
      <c r="DJ29">
        <f t="shared" si="1813"/>
        <v>0</v>
      </c>
      <c r="DK29">
        <f t="shared" si="1813"/>
        <v>0</v>
      </c>
      <c r="DL29">
        <f t="shared" si="1813"/>
        <v>0</v>
      </c>
      <c r="DM29">
        <f t="shared" si="1813"/>
        <v>0</v>
      </c>
      <c r="DN29">
        <f t="shared" si="1813"/>
        <v>0</v>
      </c>
      <c r="DO29">
        <f t="shared" si="1813"/>
        <v>0</v>
      </c>
      <c r="DP29">
        <f t="shared" si="1813"/>
        <v>0</v>
      </c>
      <c r="DQ29">
        <f t="shared" si="1813"/>
        <v>0</v>
      </c>
      <c r="DR29">
        <f t="shared" si="1813"/>
        <v>0</v>
      </c>
      <c r="DS29">
        <f t="shared" si="1813"/>
        <v>0</v>
      </c>
      <c r="DT29">
        <f t="shared" si="1813"/>
        <v>0</v>
      </c>
      <c r="DU29">
        <f t="shared" si="1813"/>
        <v>0</v>
      </c>
      <c r="DV29">
        <f t="shared" si="1813"/>
        <v>0</v>
      </c>
      <c r="DW29">
        <f t="shared" si="1813"/>
        <v>0</v>
      </c>
      <c r="DX29">
        <f t="shared" si="1813"/>
        <v>0</v>
      </c>
      <c r="DY29">
        <f t="shared" si="1813"/>
        <v>0</v>
      </c>
      <c r="DZ29">
        <f t="shared" si="1813"/>
        <v>0</v>
      </c>
      <c r="EA29">
        <f t="shared" si="1813"/>
        <v>0</v>
      </c>
      <c r="EB29">
        <f t="shared" ref="EB29:EL29" si="1814">POWER(EB16,2)/(2*($A$26-EB26))</f>
        <v>0</v>
      </c>
      <c r="EC29">
        <f t="shared" si="1814"/>
        <v>0</v>
      </c>
      <c r="ED29">
        <f t="shared" si="1814"/>
        <v>0</v>
      </c>
      <c r="EE29">
        <f t="shared" si="1814"/>
        <v>0</v>
      </c>
      <c r="EF29">
        <f t="shared" si="1814"/>
        <v>0</v>
      </c>
      <c r="EG29">
        <f t="shared" si="1814"/>
        <v>0</v>
      </c>
      <c r="EH29">
        <f t="shared" si="1814"/>
        <v>0</v>
      </c>
      <c r="EI29">
        <f t="shared" si="1814"/>
        <v>0</v>
      </c>
      <c r="EJ29">
        <f t="shared" si="1814"/>
        <v>0</v>
      </c>
      <c r="EK29">
        <f t="shared" si="1814"/>
        <v>0</v>
      </c>
      <c r="EL29">
        <f t="shared" si="1814"/>
        <v>0</v>
      </c>
      <c r="EM29">
        <f t="shared" ref="EM29:FB29" si="1815">POWER(EM16,2)/(2*($A$26-EM26))</f>
        <v>0</v>
      </c>
      <c r="EN29">
        <f t="shared" si="1815"/>
        <v>0</v>
      </c>
      <c r="EO29">
        <f t="shared" si="1815"/>
        <v>0</v>
      </c>
      <c r="EP29">
        <f t="shared" si="1815"/>
        <v>0</v>
      </c>
      <c r="EQ29">
        <f t="shared" si="1815"/>
        <v>0</v>
      </c>
      <c r="ER29">
        <f t="shared" si="1815"/>
        <v>0</v>
      </c>
      <c r="ES29">
        <f t="shared" si="1815"/>
        <v>0</v>
      </c>
      <c r="ET29">
        <f t="shared" si="1815"/>
        <v>0</v>
      </c>
      <c r="EU29">
        <f t="shared" si="1815"/>
        <v>0</v>
      </c>
      <c r="EV29">
        <f t="shared" si="1815"/>
        <v>0</v>
      </c>
      <c r="EW29">
        <f t="shared" si="1815"/>
        <v>0</v>
      </c>
      <c r="EX29">
        <f t="shared" si="1815"/>
        <v>0</v>
      </c>
      <c r="EY29">
        <f t="shared" si="1815"/>
        <v>0</v>
      </c>
      <c r="EZ29">
        <f t="shared" si="1815"/>
        <v>0</v>
      </c>
      <c r="FA29">
        <f t="shared" si="1815"/>
        <v>0</v>
      </c>
      <c r="FB29">
        <f t="shared" si="1815"/>
        <v>0</v>
      </c>
      <c r="FC29">
        <f t="shared" ref="FC29:FR29" si="1816">POWER(FC16,2)/(2*($A$26-FC26))</f>
        <v>0</v>
      </c>
      <c r="FD29">
        <f t="shared" si="1816"/>
        <v>0</v>
      </c>
      <c r="FE29">
        <f t="shared" si="1816"/>
        <v>0</v>
      </c>
      <c r="FF29">
        <f t="shared" si="1816"/>
        <v>0</v>
      </c>
      <c r="FG29">
        <f t="shared" si="1816"/>
        <v>0</v>
      </c>
      <c r="FH29">
        <f t="shared" si="1816"/>
        <v>0</v>
      </c>
      <c r="FI29">
        <f t="shared" si="1816"/>
        <v>0</v>
      </c>
      <c r="FJ29">
        <f t="shared" si="1816"/>
        <v>0</v>
      </c>
      <c r="FK29">
        <f t="shared" si="1816"/>
        <v>0</v>
      </c>
      <c r="FL29">
        <f t="shared" si="1816"/>
        <v>0</v>
      </c>
      <c r="FM29">
        <f t="shared" si="1816"/>
        <v>0</v>
      </c>
      <c r="FN29">
        <f t="shared" si="1816"/>
        <v>0</v>
      </c>
      <c r="FO29">
        <f t="shared" si="1816"/>
        <v>0</v>
      </c>
      <c r="FP29">
        <f t="shared" si="1816"/>
        <v>0</v>
      </c>
      <c r="FQ29">
        <f t="shared" si="1816"/>
        <v>0</v>
      </c>
      <c r="FR29">
        <f t="shared" si="1816"/>
        <v>0</v>
      </c>
      <c r="FS29">
        <f t="shared" ref="FS29:GK29" si="1817">POWER(FS16,2)/(2*($A$26-FS26))</f>
        <v>0</v>
      </c>
      <c r="FT29">
        <f t="shared" si="1817"/>
        <v>0</v>
      </c>
      <c r="FU29">
        <f t="shared" si="1817"/>
        <v>0</v>
      </c>
      <c r="FV29">
        <f t="shared" si="1817"/>
        <v>0</v>
      </c>
      <c r="FW29">
        <f t="shared" si="1817"/>
        <v>0</v>
      </c>
      <c r="FX29">
        <f t="shared" si="1817"/>
        <v>0</v>
      </c>
      <c r="FY29">
        <f t="shared" si="1817"/>
        <v>0</v>
      </c>
      <c r="FZ29">
        <f t="shared" si="1817"/>
        <v>0</v>
      </c>
      <c r="GA29">
        <f t="shared" si="1817"/>
        <v>0</v>
      </c>
      <c r="GB29">
        <f t="shared" si="1817"/>
        <v>0</v>
      </c>
      <c r="GC29">
        <f t="shared" si="1817"/>
        <v>0</v>
      </c>
      <c r="GD29">
        <f t="shared" si="1817"/>
        <v>0</v>
      </c>
      <c r="GE29">
        <f t="shared" si="1817"/>
        <v>0</v>
      </c>
      <c r="GF29">
        <f t="shared" si="1817"/>
        <v>0</v>
      </c>
      <c r="GG29">
        <f t="shared" si="1817"/>
        <v>0</v>
      </c>
      <c r="GH29">
        <f t="shared" si="1817"/>
        <v>0</v>
      </c>
      <c r="GI29">
        <f t="shared" si="1817"/>
        <v>0</v>
      </c>
      <c r="GJ29">
        <f t="shared" si="1817"/>
        <v>0</v>
      </c>
      <c r="GK29">
        <f t="shared" si="1817"/>
        <v>0</v>
      </c>
      <c r="GL29">
        <f t="shared" ref="GL29:GZ29" si="1818">POWER(GL16,2)/(2*($A$26-GL26))</f>
        <v>0</v>
      </c>
      <c r="GM29">
        <f t="shared" si="1818"/>
        <v>0</v>
      </c>
      <c r="GN29">
        <f t="shared" si="1818"/>
        <v>0</v>
      </c>
      <c r="GO29">
        <f t="shared" si="1818"/>
        <v>0</v>
      </c>
      <c r="GP29">
        <f t="shared" si="1818"/>
        <v>0</v>
      </c>
      <c r="GQ29">
        <f t="shared" si="1818"/>
        <v>0</v>
      </c>
      <c r="GR29">
        <f t="shared" si="1818"/>
        <v>0</v>
      </c>
      <c r="GS29">
        <f t="shared" si="1818"/>
        <v>0</v>
      </c>
      <c r="GT29">
        <f t="shared" si="1818"/>
        <v>0</v>
      </c>
      <c r="GU29">
        <f t="shared" si="1818"/>
        <v>0</v>
      </c>
      <c r="GV29">
        <f t="shared" si="1818"/>
        <v>0</v>
      </c>
      <c r="GW29">
        <f t="shared" si="1818"/>
        <v>0</v>
      </c>
      <c r="GX29">
        <f t="shared" si="1818"/>
        <v>0</v>
      </c>
      <c r="GY29">
        <f t="shared" si="1818"/>
        <v>0</v>
      </c>
      <c r="GZ29">
        <f t="shared" si="1818"/>
        <v>0</v>
      </c>
      <c r="HA29">
        <f t="shared" ref="HA29:IB29" si="1819">POWER(HA16,2)/(2*($A$26-HA26))</f>
        <v>0</v>
      </c>
      <c r="HB29">
        <f t="shared" si="1819"/>
        <v>0</v>
      </c>
      <c r="HC29">
        <f t="shared" si="1819"/>
        <v>0</v>
      </c>
      <c r="HD29">
        <f t="shared" si="1819"/>
        <v>0</v>
      </c>
      <c r="HE29">
        <f t="shared" si="1819"/>
        <v>0</v>
      </c>
      <c r="HF29">
        <f t="shared" si="1819"/>
        <v>0</v>
      </c>
      <c r="HG29">
        <f t="shared" si="1819"/>
        <v>0</v>
      </c>
      <c r="HH29">
        <f t="shared" si="1819"/>
        <v>0</v>
      </c>
      <c r="HI29">
        <f t="shared" si="1819"/>
        <v>0</v>
      </c>
      <c r="HJ29">
        <f t="shared" si="1819"/>
        <v>0</v>
      </c>
      <c r="HK29">
        <f t="shared" si="1819"/>
        <v>0</v>
      </c>
      <c r="HL29">
        <f t="shared" si="1819"/>
        <v>0</v>
      </c>
      <c r="HM29">
        <f t="shared" si="1819"/>
        <v>0</v>
      </c>
      <c r="HN29">
        <f t="shared" si="1819"/>
        <v>0</v>
      </c>
      <c r="HO29">
        <f t="shared" si="1819"/>
        <v>0</v>
      </c>
      <c r="HP29">
        <f t="shared" si="1819"/>
        <v>0</v>
      </c>
      <c r="HQ29">
        <f t="shared" si="1819"/>
        <v>0</v>
      </c>
      <c r="HR29">
        <f t="shared" si="1819"/>
        <v>0</v>
      </c>
      <c r="HS29">
        <f t="shared" si="1819"/>
        <v>0</v>
      </c>
      <c r="HT29">
        <f t="shared" si="1819"/>
        <v>0</v>
      </c>
      <c r="HU29">
        <f t="shared" si="1819"/>
        <v>0</v>
      </c>
      <c r="HV29">
        <f t="shared" si="1819"/>
        <v>0</v>
      </c>
      <c r="HW29">
        <f t="shared" si="1819"/>
        <v>0</v>
      </c>
      <c r="HX29">
        <f t="shared" si="1819"/>
        <v>0</v>
      </c>
      <c r="HY29">
        <f t="shared" si="1819"/>
        <v>0</v>
      </c>
      <c r="HZ29">
        <f t="shared" si="1819"/>
        <v>0</v>
      </c>
      <c r="IA29">
        <f t="shared" si="1819"/>
        <v>0</v>
      </c>
      <c r="IB29">
        <f t="shared" si="1819"/>
        <v>0</v>
      </c>
      <c r="IC29">
        <f t="shared" ref="IC29:KN29" si="1820">POWER(IC16,2)/(2*($A$26-IC26))</f>
        <v>0</v>
      </c>
      <c r="ID29">
        <f t="shared" si="1820"/>
        <v>0</v>
      </c>
      <c r="IE29">
        <f t="shared" si="1820"/>
        <v>0</v>
      </c>
      <c r="IF29">
        <f t="shared" si="1820"/>
        <v>0</v>
      </c>
      <c r="IG29">
        <f t="shared" si="1820"/>
        <v>0</v>
      </c>
      <c r="IH29">
        <f t="shared" si="1820"/>
        <v>0</v>
      </c>
      <c r="II29">
        <f t="shared" si="1820"/>
        <v>0</v>
      </c>
      <c r="IJ29">
        <f t="shared" si="1820"/>
        <v>0</v>
      </c>
      <c r="IK29">
        <f t="shared" si="1820"/>
        <v>0</v>
      </c>
      <c r="IL29">
        <f t="shared" si="1820"/>
        <v>0</v>
      </c>
      <c r="IM29">
        <f t="shared" si="1820"/>
        <v>0</v>
      </c>
      <c r="IN29">
        <f t="shared" si="1820"/>
        <v>0</v>
      </c>
      <c r="IO29">
        <f t="shared" si="1820"/>
        <v>0</v>
      </c>
      <c r="IP29">
        <f t="shared" si="1820"/>
        <v>0</v>
      </c>
      <c r="IQ29">
        <f t="shared" si="1820"/>
        <v>0</v>
      </c>
      <c r="IR29">
        <f t="shared" si="1820"/>
        <v>0</v>
      </c>
      <c r="IS29">
        <f t="shared" si="1820"/>
        <v>0</v>
      </c>
      <c r="IT29">
        <f t="shared" si="1820"/>
        <v>0</v>
      </c>
      <c r="IU29">
        <f t="shared" si="1820"/>
        <v>0</v>
      </c>
      <c r="IV29">
        <f t="shared" si="1820"/>
        <v>0</v>
      </c>
      <c r="IW29">
        <f t="shared" si="1820"/>
        <v>0</v>
      </c>
      <c r="IX29">
        <f t="shared" si="1820"/>
        <v>0</v>
      </c>
      <c r="IY29">
        <f t="shared" si="1820"/>
        <v>0</v>
      </c>
      <c r="IZ29">
        <f t="shared" si="1820"/>
        <v>0</v>
      </c>
      <c r="JA29">
        <f t="shared" si="1820"/>
        <v>0</v>
      </c>
      <c r="JB29">
        <f t="shared" si="1820"/>
        <v>0</v>
      </c>
      <c r="JC29">
        <f t="shared" si="1820"/>
        <v>0</v>
      </c>
      <c r="JD29">
        <f t="shared" si="1820"/>
        <v>0</v>
      </c>
      <c r="JE29">
        <f t="shared" si="1820"/>
        <v>0</v>
      </c>
      <c r="JF29">
        <f t="shared" si="1820"/>
        <v>0</v>
      </c>
      <c r="JG29">
        <f t="shared" si="1820"/>
        <v>0</v>
      </c>
      <c r="JH29">
        <f t="shared" si="1820"/>
        <v>0</v>
      </c>
      <c r="JI29">
        <f t="shared" si="1820"/>
        <v>0</v>
      </c>
      <c r="JJ29">
        <f t="shared" si="1820"/>
        <v>0</v>
      </c>
      <c r="JK29">
        <f t="shared" si="1820"/>
        <v>0</v>
      </c>
      <c r="JL29">
        <f t="shared" si="1820"/>
        <v>0</v>
      </c>
      <c r="JM29">
        <f t="shared" si="1820"/>
        <v>0</v>
      </c>
      <c r="JN29">
        <f t="shared" si="1820"/>
        <v>0</v>
      </c>
      <c r="JO29">
        <f t="shared" si="1820"/>
        <v>0</v>
      </c>
      <c r="JP29">
        <f t="shared" si="1820"/>
        <v>0</v>
      </c>
      <c r="JQ29">
        <f t="shared" si="1820"/>
        <v>0</v>
      </c>
      <c r="JR29">
        <f t="shared" si="1820"/>
        <v>0</v>
      </c>
      <c r="JS29">
        <f t="shared" si="1820"/>
        <v>0</v>
      </c>
      <c r="JT29">
        <f t="shared" si="1820"/>
        <v>0</v>
      </c>
      <c r="JU29">
        <f t="shared" si="1820"/>
        <v>0</v>
      </c>
      <c r="JV29">
        <f t="shared" si="1820"/>
        <v>0</v>
      </c>
      <c r="JW29">
        <f t="shared" si="1820"/>
        <v>0</v>
      </c>
      <c r="JX29">
        <f t="shared" si="1820"/>
        <v>0</v>
      </c>
      <c r="JY29">
        <f t="shared" si="1820"/>
        <v>0</v>
      </c>
      <c r="JZ29">
        <f t="shared" si="1820"/>
        <v>0</v>
      </c>
      <c r="KA29">
        <f t="shared" si="1820"/>
        <v>0</v>
      </c>
      <c r="KB29">
        <f t="shared" si="1820"/>
        <v>0</v>
      </c>
      <c r="KC29">
        <f t="shared" si="1820"/>
        <v>0</v>
      </c>
      <c r="KD29">
        <f t="shared" si="1820"/>
        <v>0</v>
      </c>
      <c r="KE29">
        <f t="shared" si="1820"/>
        <v>0</v>
      </c>
      <c r="KF29">
        <f t="shared" si="1820"/>
        <v>0</v>
      </c>
      <c r="KG29">
        <f t="shared" si="1820"/>
        <v>0</v>
      </c>
      <c r="KH29">
        <f t="shared" si="1820"/>
        <v>0</v>
      </c>
      <c r="KI29">
        <f t="shared" si="1820"/>
        <v>0</v>
      </c>
      <c r="KJ29">
        <f t="shared" si="1820"/>
        <v>0</v>
      </c>
      <c r="KK29">
        <f t="shared" si="1820"/>
        <v>0</v>
      </c>
      <c r="KL29">
        <f t="shared" si="1820"/>
        <v>0</v>
      </c>
      <c r="KM29">
        <f t="shared" si="1820"/>
        <v>0</v>
      </c>
      <c r="KN29">
        <f t="shared" si="1820"/>
        <v>0</v>
      </c>
      <c r="KO29">
        <f t="shared" ref="KO29:LJ29" si="1821">POWER(KO16,2)/(2*($A$26-KO26))</f>
        <v>0</v>
      </c>
      <c r="KP29">
        <f t="shared" si="1821"/>
        <v>0</v>
      </c>
      <c r="KQ29">
        <f t="shared" si="1821"/>
        <v>0</v>
      </c>
      <c r="KR29">
        <f t="shared" si="1821"/>
        <v>0</v>
      </c>
      <c r="KS29">
        <f t="shared" si="1821"/>
        <v>0</v>
      </c>
      <c r="KT29">
        <f t="shared" si="1821"/>
        <v>0</v>
      </c>
      <c r="KU29">
        <f t="shared" si="1821"/>
        <v>0</v>
      </c>
      <c r="KV29">
        <f t="shared" si="1821"/>
        <v>0</v>
      </c>
      <c r="KW29">
        <f t="shared" si="1821"/>
        <v>0</v>
      </c>
      <c r="KX29">
        <f t="shared" si="1821"/>
        <v>0</v>
      </c>
      <c r="KY29">
        <f t="shared" si="1821"/>
        <v>0</v>
      </c>
      <c r="KZ29">
        <f t="shared" si="1821"/>
        <v>0</v>
      </c>
      <c r="LA29">
        <f t="shared" si="1821"/>
        <v>0</v>
      </c>
      <c r="LB29">
        <f t="shared" si="1821"/>
        <v>0</v>
      </c>
      <c r="LC29">
        <f t="shared" si="1821"/>
        <v>0</v>
      </c>
      <c r="LD29">
        <f t="shared" si="1821"/>
        <v>0</v>
      </c>
      <c r="LE29">
        <f t="shared" si="1821"/>
        <v>0</v>
      </c>
      <c r="LF29">
        <f t="shared" si="1821"/>
        <v>0</v>
      </c>
      <c r="LG29">
        <f t="shared" si="1821"/>
        <v>0</v>
      </c>
      <c r="LH29">
        <f t="shared" si="1821"/>
        <v>0</v>
      </c>
      <c r="LI29">
        <f t="shared" si="1821"/>
        <v>0</v>
      </c>
      <c r="LJ29">
        <f t="shared" si="1821"/>
        <v>0</v>
      </c>
      <c r="LK29">
        <f t="shared" ref="LK29:NP29" si="1822">POWER(LK16,2)/(2*($A$26-LK26))</f>
        <v>0</v>
      </c>
      <c r="LL29">
        <f t="shared" si="1822"/>
        <v>0</v>
      </c>
      <c r="LM29">
        <f t="shared" si="1822"/>
        <v>0</v>
      </c>
      <c r="LN29">
        <f t="shared" si="1822"/>
        <v>0</v>
      </c>
      <c r="LO29">
        <f t="shared" si="1822"/>
        <v>0</v>
      </c>
      <c r="LP29">
        <f t="shared" si="1822"/>
        <v>0</v>
      </c>
      <c r="LQ29">
        <f t="shared" si="1822"/>
        <v>0</v>
      </c>
      <c r="LR29">
        <f t="shared" si="1822"/>
        <v>0</v>
      </c>
      <c r="LS29">
        <f t="shared" si="1822"/>
        <v>0</v>
      </c>
      <c r="LT29">
        <f t="shared" si="1822"/>
        <v>0</v>
      </c>
      <c r="LU29">
        <f t="shared" si="1822"/>
        <v>0</v>
      </c>
      <c r="LV29">
        <f t="shared" si="1822"/>
        <v>0</v>
      </c>
      <c r="LW29">
        <f t="shared" si="1822"/>
        <v>0</v>
      </c>
      <c r="LX29">
        <f t="shared" si="1822"/>
        <v>0</v>
      </c>
      <c r="LY29">
        <f t="shared" si="1822"/>
        <v>0</v>
      </c>
      <c r="LZ29">
        <f t="shared" si="1822"/>
        <v>0</v>
      </c>
      <c r="MA29">
        <f t="shared" si="1822"/>
        <v>0</v>
      </c>
      <c r="MB29">
        <f t="shared" si="1822"/>
        <v>0</v>
      </c>
      <c r="MC29">
        <f t="shared" si="1822"/>
        <v>0</v>
      </c>
      <c r="MD29">
        <f t="shared" si="1822"/>
        <v>0</v>
      </c>
      <c r="ME29">
        <f t="shared" si="1822"/>
        <v>0</v>
      </c>
      <c r="MF29">
        <f t="shared" si="1822"/>
        <v>0</v>
      </c>
      <c r="MG29">
        <f t="shared" si="1822"/>
        <v>0</v>
      </c>
      <c r="MH29">
        <f t="shared" si="1822"/>
        <v>0</v>
      </c>
      <c r="MI29">
        <f t="shared" si="1822"/>
        <v>0</v>
      </c>
      <c r="MJ29">
        <f t="shared" si="1822"/>
        <v>0</v>
      </c>
      <c r="MK29">
        <f t="shared" si="1822"/>
        <v>0</v>
      </c>
      <c r="ML29">
        <f t="shared" si="1822"/>
        <v>0</v>
      </c>
      <c r="MM29">
        <f t="shared" si="1822"/>
        <v>0</v>
      </c>
      <c r="MN29">
        <f t="shared" si="1822"/>
        <v>0</v>
      </c>
      <c r="MO29">
        <f t="shared" si="1822"/>
        <v>0</v>
      </c>
      <c r="MP29">
        <f t="shared" si="1822"/>
        <v>0</v>
      </c>
      <c r="MQ29">
        <f t="shared" si="1822"/>
        <v>0</v>
      </c>
      <c r="MR29">
        <f t="shared" si="1822"/>
        <v>0</v>
      </c>
      <c r="MS29">
        <f t="shared" si="1822"/>
        <v>0</v>
      </c>
      <c r="MT29">
        <f t="shared" si="1822"/>
        <v>0</v>
      </c>
      <c r="MU29">
        <f t="shared" si="1822"/>
        <v>0</v>
      </c>
      <c r="MV29">
        <f t="shared" si="1822"/>
        <v>0</v>
      </c>
      <c r="MW29">
        <f t="shared" si="1822"/>
        <v>0</v>
      </c>
      <c r="MX29">
        <f t="shared" si="1822"/>
        <v>0</v>
      </c>
      <c r="MY29">
        <f t="shared" si="1822"/>
        <v>0</v>
      </c>
      <c r="MZ29">
        <f t="shared" si="1822"/>
        <v>0</v>
      </c>
      <c r="NA29">
        <f t="shared" si="1822"/>
        <v>0</v>
      </c>
      <c r="NB29">
        <f t="shared" si="1822"/>
        <v>0</v>
      </c>
      <c r="NC29">
        <f t="shared" si="1822"/>
        <v>0</v>
      </c>
      <c r="ND29">
        <f t="shared" si="1822"/>
        <v>0</v>
      </c>
      <c r="NE29">
        <f t="shared" si="1822"/>
        <v>0</v>
      </c>
      <c r="NF29">
        <f t="shared" si="1822"/>
        <v>0</v>
      </c>
      <c r="NG29">
        <f t="shared" si="1822"/>
        <v>0</v>
      </c>
      <c r="NH29">
        <f t="shared" si="1822"/>
        <v>0</v>
      </c>
      <c r="NI29">
        <f t="shared" si="1822"/>
        <v>0</v>
      </c>
      <c r="NJ29">
        <f t="shared" si="1822"/>
        <v>0</v>
      </c>
      <c r="NK29">
        <f t="shared" si="1822"/>
        <v>0</v>
      </c>
      <c r="NL29">
        <f t="shared" si="1822"/>
        <v>0</v>
      </c>
      <c r="NM29">
        <f t="shared" si="1822"/>
        <v>0</v>
      </c>
      <c r="NN29">
        <f t="shared" si="1822"/>
        <v>0</v>
      </c>
      <c r="NO29">
        <f t="shared" si="1822"/>
        <v>0</v>
      </c>
      <c r="NP29">
        <f t="shared" si="1822"/>
        <v>0</v>
      </c>
      <c r="NQ29">
        <f t="shared" ref="NQ29:OL29" si="1823">POWER(NQ16,2)/(2*($A$26-NQ26))</f>
        <v>0</v>
      </c>
      <c r="NR29">
        <f t="shared" si="1823"/>
        <v>0</v>
      </c>
      <c r="NS29">
        <f t="shared" si="1823"/>
        <v>0</v>
      </c>
      <c r="NT29">
        <f t="shared" si="1823"/>
        <v>0</v>
      </c>
      <c r="NU29">
        <f t="shared" si="1823"/>
        <v>0</v>
      </c>
      <c r="NV29">
        <f t="shared" si="1823"/>
        <v>0</v>
      </c>
      <c r="NW29">
        <f t="shared" si="1823"/>
        <v>0</v>
      </c>
      <c r="NX29">
        <f t="shared" si="1823"/>
        <v>0</v>
      </c>
      <c r="NY29">
        <f t="shared" si="1823"/>
        <v>0</v>
      </c>
      <c r="NZ29">
        <f t="shared" si="1823"/>
        <v>0</v>
      </c>
      <c r="OA29">
        <f t="shared" si="1823"/>
        <v>0</v>
      </c>
      <c r="OB29">
        <f t="shared" si="1823"/>
        <v>0</v>
      </c>
      <c r="OC29">
        <f t="shared" si="1823"/>
        <v>0</v>
      </c>
      <c r="OD29">
        <f t="shared" si="1823"/>
        <v>0</v>
      </c>
      <c r="OE29">
        <f t="shared" si="1823"/>
        <v>0</v>
      </c>
      <c r="OF29">
        <f t="shared" si="1823"/>
        <v>0</v>
      </c>
      <c r="OG29">
        <f t="shared" si="1823"/>
        <v>0</v>
      </c>
      <c r="OH29">
        <f t="shared" si="1823"/>
        <v>0</v>
      </c>
      <c r="OI29">
        <f t="shared" si="1823"/>
        <v>0</v>
      </c>
      <c r="OJ29">
        <f t="shared" si="1823"/>
        <v>0</v>
      </c>
      <c r="OK29">
        <f t="shared" si="1823"/>
        <v>0</v>
      </c>
      <c r="OL29">
        <f t="shared" si="1823"/>
        <v>0</v>
      </c>
    </row>
    <row r="30" spans="1:402" x14ac:dyDescent="0.2">
      <c r="B30" t="s">
        <v>18</v>
      </c>
      <c r="C30">
        <f>C29-C19</f>
        <v>1.8968865118123048</v>
      </c>
      <c r="D30">
        <f>D29-D19</f>
        <v>1.906665695724751</v>
      </c>
      <c r="E30">
        <f t="shared" ref="E30:BP30" si="1824">E29-E19</f>
        <v>1.9180960432981617</v>
      </c>
      <c r="F30">
        <f t="shared" si="1824"/>
        <v>1.9313931985784389</v>
      </c>
      <c r="G30">
        <f t="shared" si="1824"/>
        <v>1.9468009083575755</v>
      </c>
      <c r="H30">
        <f t="shared" si="1824"/>
        <v>1.9645960127559583</v>
      </c>
      <c r="I30">
        <f t="shared" si="1824"/>
        <v>1.9850945295164539</v>
      </c>
      <c r="J30">
        <f t="shared" si="1824"/>
        <v>2.0086591215219229</v>
      </c>
      <c r="K30">
        <f t="shared" si="1824"/>
        <v>2.0357083280449757</v>
      </c>
      <c r="L30">
        <f t="shared" si="1824"/>
        <v>2.066728064717072</v>
      </c>
      <c r="M30">
        <f t="shared" si="1824"/>
        <v>2.1022860694299101</v>
      </c>
      <c r="N30">
        <f t="shared" si="1824"/>
        <v>2.1430502126041784</v>
      </c>
      <c r="O30">
        <f t="shared" si="1824"/>
        <v>2.189811932610354</v>
      </c>
      <c r="P30">
        <f t="shared" si="1824"/>
        <v>2.2435165499910568</v>
      </c>
      <c r="Q30">
        <f t="shared" si="1824"/>
        <v>2.3053029347857823</v>
      </c>
      <c r="R30">
        <f t="shared" si="1824"/>
        <v>2.3765560729420372</v>
      </c>
      <c r="S30">
        <f t="shared" si="1824"/>
        <v>2.4589777012684984</v>
      </c>
      <c r="T30">
        <f t="shared" si="1824"/>
        <v>2.5546826902816697</v>
      </c>
      <c r="U30">
        <f t="shared" si="1824"/>
        <v>2.6663328227581609</v>
      </c>
      <c r="V30">
        <f t="shared" si="1824"/>
        <v>2.7973260489181797</v>
      </c>
      <c r="W30">
        <f t="shared" si="1824"/>
        <v>2.9520700223257634</v>
      </c>
      <c r="X30">
        <f t="shared" si="1824"/>
        <v>3.1363871638845424</v>
      </c>
      <c r="Y30">
        <f t="shared" si="1824"/>
        <v>3.3581313704958191</v>
      </c>
      <c r="Z30">
        <f t="shared" si="1824"/>
        <v>3.6281574943643697</v>
      </c>
      <c r="AA30">
        <f t="shared" si="1824"/>
        <v>3.9619034099966832</v>
      </c>
      <c r="AB30">
        <f t="shared" si="1824"/>
        <v>4.3820884541604492</v>
      </c>
      <c r="AC30">
        <f t="shared" si="1824"/>
        <v>4.9235673753227367</v>
      </c>
      <c r="AD30">
        <f t="shared" si="1824"/>
        <v>5.6426503948480011</v>
      </c>
      <c r="AE30">
        <f t="shared" si="1824"/>
        <v>6.6365307202550845</v>
      </c>
      <c r="AF30">
        <f t="shared" si="1824"/>
        <v>8.0883502549131308</v>
      </c>
      <c r="AG30">
        <f t="shared" si="1824"/>
        <v>10.38813616589302</v>
      </c>
      <c r="AH30">
        <f t="shared" si="1824"/>
        <v>14.53429733682011</v>
      </c>
      <c r="AI30">
        <f t="shared" si="1824"/>
        <v>24.024368860948623</v>
      </c>
      <c r="AJ30">
        <f t="shared" si="1824"/>
        <v>63.695797431048689</v>
      </c>
      <c r="AK30" t="e">
        <f t="shared" si="1824"/>
        <v>#DIV/0!</v>
      </c>
      <c r="AL30">
        <f t="shared" si="1824"/>
        <v>-16.374007892345663</v>
      </c>
      <c r="AM30">
        <f t="shared" si="1824"/>
        <v>-18.372196861359008</v>
      </c>
      <c r="AN30">
        <f t="shared" si="1824"/>
        <v>-18.487648696373487</v>
      </c>
      <c r="AO30">
        <f t="shared" si="1824"/>
        <v>-18.60456071787674</v>
      </c>
      <c r="AP30">
        <f t="shared" si="1824"/>
        <v>-18.722960803904989</v>
      </c>
      <c r="AQ30">
        <f t="shared" si="1824"/>
        <v>-18.84287754670699</v>
      </c>
      <c r="AR30">
        <f t="shared" si="1824"/>
        <v>-18.964340275763394</v>
      </c>
      <c r="AS30">
        <f t="shared" si="1824"/>
        <v>-19.087379081702185</v>
      </c>
      <c r="AT30">
        <f t="shared" si="1824"/>
        <v>-19.212024841151173</v>
      </c>
      <c r="AU30">
        <f t="shared" si="1824"/>
        <v>-19.338309242570663</v>
      </c>
      <c r="AV30">
        <f t="shared" si="1824"/>
        <v>-19.46626481311165</v>
      </c>
      <c r="AW30">
        <f t="shared" si="1824"/>
        <v>-19.595924946547417</v>
      </c>
      <c r="AX30">
        <f t="shared" si="1824"/>
        <v>-19.727323932328883</v>
      </c>
      <c r="AY30">
        <f t="shared" si="1824"/>
        <v>-19.860496985816823</v>
      </c>
      <c r="AZ30">
        <f t="shared" si="1824"/>
        <v>-19.995480279746918</v>
      </c>
      <c r="BA30">
        <f t="shared" si="1824"/>
        <v>-20.132310976986741</v>
      </c>
      <c r="BB30">
        <f t="shared" si="1824"/>
        <v>-20.271027264646936</v>
      </c>
      <c r="BC30">
        <f t="shared" si="1824"/>
        <v>-20.411668389612398</v>
      </c>
      <c r="BD30">
        <f t="shared" si="1824"/>
        <v>-20.554274695562896</v>
      </c>
      <c r="BE30">
        <f t="shared" si="1824"/>
        <v>-20.698887661556455</v>
      </c>
      <c r="BF30">
        <f t="shared" si="1824"/>
        <v>-20.845549942253079</v>
      </c>
      <c r="BG30">
        <f t="shared" si="1824"/>
        <v>-20.994305409860662</v>
      </c>
      <c r="BH30">
        <f t="shared" si="1824"/>
        <v>-21.14519919788982</v>
      </c>
      <c r="BI30">
        <f t="shared" si="1824"/>
        <v>-21.298277746809266</v>
      </c>
      <c r="BJ30">
        <f t="shared" si="1824"/>
        <v>-21.453588851698747</v>
      </c>
      <c r="BK30">
        <f t="shared" si="1824"/>
        <v>-21.611181712002267</v>
      </c>
      <c r="BL30">
        <f t="shared" si="1824"/>
        <v>-21.771106983490373</v>
      </c>
      <c r="BM30">
        <f t="shared" si="1824"/>
        <v>-21.933416832546836</v>
      </c>
      <c r="BN30">
        <f t="shared" si="1824"/>
        <v>-22.098164992901872</v>
      </c>
      <c r="BO30">
        <f t="shared" si="1824"/>
        <v>-22.265406824941572</v>
      </c>
      <c r="BP30">
        <f t="shared" si="1824"/>
        <v>-22.435199377731045</v>
      </c>
      <c r="BQ30">
        <f t="shared" ref="BQ30:EB30" si="1825">BQ29-BQ19</f>
        <v>-22.607601453897207</v>
      </c>
      <c r="BR30">
        <f t="shared" si="1825"/>
        <v>-22.782673677526311</v>
      </c>
      <c r="BS30">
        <f t="shared" si="1825"/>
        <v>-22.960478565240845</v>
      </c>
      <c r="BT30">
        <f t="shared" si="1825"/>
        <v>-23.141080600630879</v>
      </c>
      <c r="BU30">
        <f t="shared" si="1825"/>
        <v>-23.32454631222603</v>
      </c>
      <c r="BV30">
        <f t="shared" si="1825"/>
        <v>-23.510944355206107</v>
      </c>
      <c r="BW30">
        <f t="shared" si="1825"/>
        <v>-23.700345597061265</v>
      </c>
      <c r="BX30">
        <f t="shared" si="1825"/>
        <v>-23.892823207426165</v>
      </c>
      <c r="BY30">
        <f t="shared" si="1825"/>
        <v>-24.088452752327431</v>
      </c>
      <c r="BZ30">
        <f t="shared" si="1825"/>
        <v>-24.287312293099372</v>
      </c>
      <c r="CA30">
        <f t="shared" si="1825"/>
        <v>-24.489482490240036</v>
      </c>
      <c r="CB30">
        <f t="shared" si="1825"/>
        <v>-24.695046712497852</v>
      </c>
      <c r="CC30">
        <f t="shared" si="1825"/>
        <v>-24.90409115149879</v>
      </c>
      <c r="CD30">
        <f t="shared" si="1825"/>
        <v>-25.1167049422452</v>
      </c>
      <c r="CE30">
        <f t="shared" si="1825"/>
        <v>-25.332980289840158</v>
      </c>
      <c r="CF30">
        <f t="shared" si="1825"/>
        <v>-25.553012602815937</v>
      </c>
      <c r="CG30">
        <f t="shared" si="1825"/>
        <v>-25.776900633471538</v>
      </c>
      <c r="CH30">
        <f t="shared" si="1825"/>
        <v>-26.004746625653059</v>
      </c>
      <c r="CI30">
        <f t="shared" si="1825"/>
        <v>-26.236656470441417</v>
      </c>
      <c r="CJ30">
        <f t="shared" si="1825"/>
        <v>-26.472739870245629</v>
      </c>
      <c r="CK30">
        <f t="shared" si="1825"/>
        <v>-26.713110511835762</v>
      </c>
      <c r="CL30">
        <f t="shared" si="1825"/>
        <v>-26.957886248889043</v>
      </c>
      <c r="CM30">
        <f t="shared" si="1825"/>
        <v>-27.207189294664978</v>
      </c>
      <c r="CN30">
        <f t="shared" si="1825"/>
        <v>-27.46114642547122</v>
      </c>
      <c r="CO30">
        <f t="shared" si="1825"/>
        <v>-27.719889195631975</v>
      </c>
      <c r="CP30">
        <f t="shared" si="1825"/>
        <v>-27.983554164724765</v>
      </c>
      <c r="CQ30">
        <f t="shared" si="1825"/>
        <v>-28.252283137910258</v>
      </c>
      <c r="CR30">
        <f t="shared" si="1825"/>
        <v>-28.526223420243852</v>
      </c>
      <c r="CS30">
        <f t="shared" si="1825"/>
        <v>-28.805528085927264</v>
      </c>
      <c r="CT30">
        <f t="shared" si="1825"/>
        <v>-29.09035626353425</v>
      </c>
      <c r="CU30">
        <f t="shared" si="1825"/>
        <v>-29.380873438327122</v>
      </c>
      <c r="CV30">
        <f t="shared" si="1825"/>
        <v>-29.677251772870889</v>
      </c>
      <c r="CW30">
        <f t="shared" si="1825"/>
        <v>-29.979670447250264</v>
      </c>
      <c r="CX30">
        <f t="shared" si="1825"/>
        <v>-30.288316020302165</v>
      </c>
      <c r="CY30">
        <f t="shared" si="1825"/>
        <v>-30.603382813394052</v>
      </c>
      <c r="CZ30">
        <f t="shared" si="1825"/>
        <v>-30.925073318406973</v>
      </c>
      <c r="DA30">
        <f t="shared" si="1825"/>
        <v>-31.253598631723317</v>
      </c>
      <c r="DB30">
        <f t="shared" si="1825"/>
        <v>-31.589178916173765</v>
      </c>
      <c r="DC30">
        <f t="shared" si="1825"/>
        <v>-31.932043893067753</v>
      </c>
      <c r="DD30">
        <f t="shared" si="1825"/>
        <v>-32.28243336661815</v>
      </c>
      <c r="DE30">
        <f t="shared" si="1825"/>
        <v>-32.640597783275958</v>
      </c>
      <c r="DF30">
        <f t="shared" si="1825"/>
        <v>-33.006798828716775</v>
      </c>
      <c r="DG30">
        <f t="shared" si="1825"/>
        <v>-33.381310065469371</v>
      </c>
      <c r="DH30">
        <f t="shared" si="1825"/>
        <v>-33.764417614451617</v>
      </c>
      <c r="DI30">
        <f t="shared" si="1825"/>
        <v>-34.156420883981902</v>
      </c>
      <c r="DJ30">
        <f t="shared" si="1825"/>
        <v>-34.557633350169887</v>
      </c>
      <c r="DK30">
        <f t="shared" si="1825"/>
        <v>-34.968383392961307</v>
      </c>
      <c r="DL30">
        <f t="shared" si="1825"/>
        <v>-35.38901519252299</v>
      </c>
      <c r="DM30">
        <f t="shared" si="1825"/>
        <v>-35.81988969111093</v>
      </c>
      <c r="DN30">
        <f t="shared" si="1825"/>
        <v>-36.261385626070947</v>
      </c>
      <c r="DO30">
        <f t="shared" si="1825"/>
        <v>-36.713900640185869</v>
      </c>
      <c r="DP30">
        <f t="shared" si="1825"/>
        <v>-37.177852476211122</v>
      </c>
      <c r="DQ30">
        <f t="shared" si="1825"/>
        <v>-37.653680263141247</v>
      </c>
      <c r="DR30">
        <f t="shared" si="1825"/>
        <v>-38.141845902532189</v>
      </c>
      <c r="DS30">
        <f t="shared" si="1825"/>
        <v>-38.642835564078858</v>
      </c>
      <c r="DT30">
        <f t="shared" si="1825"/>
        <v>-39.157161300627102</v>
      </c>
      <c r="DU30">
        <f t="shared" si="1825"/>
        <v>-39.685362793897674</v>
      </c>
      <c r="DV30">
        <f t="shared" si="1825"/>
        <v>-40.228009243433426</v>
      </c>
      <c r="DW30">
        <f t="shared" si="1825"/>
        <v>-40.785701412668509</v>
      </c>
      <c r="DX30">
        <f t="shared" si="1825"/>
        <v>-41.359073847581541</v>
      </c>
      <c r="DY30">
        <f t="shared" si="1825"/>
        <v>-41.948797285158456</v>
      </c>
      <c r="DZ30">
        <f t="shared" si="1825"/>
        <v>-42.555581270883927</v>
      </c>
      <c r="EA30">
        <f t="shared" si="1825"/>
        <v>-43.180177006737104</v>
      </c>
      <c r="EB30">
        <f t="shared" si="1825"/>
        <v>-43.823380453726472</v>
      </c>
      <c r="EC30">
        <f t="shared" ref="EC30:EL30" si="1826">EC29-EC19</f>
        <v>-44.486035715906127</v>
      </c>
      <c r="ED30">
        <f t="shared" si="1826"/>
        <v>-45.169038736124854</v>
      </c>
      <c r="EE30">
        <f t="shared" si="1826"/>
        <v>-45.873341337533262</v>
      </c>
      <c r="EF30">
        <f t="shared" si="1826"/>
        <v>-46.599955649185389</v>
      </c>
      <c r="EG30">
        <f t="shared" si="1826"/>
        <v>-47.349958959007637</v>
      </c>
      <c r="EH30">
        <f t="shared" si="1826"/>
        <v>-48.124499043070394</v>
      </c>
      <c r="EI30">
        <f t="shared" si="1826"/>
        <v>-48.924800026608068</v>
      </c>
      <c r="EJ30">
        <f t="shared" si="1826"/>
        <v>-49.752168839734551</v>
      </c>
      <c r="EK30">
        <f t="shared" si="1826"/>
        <v>-50.608002339463368</v>
      </c>
      <c r="EL30">
        <f t="shared" si="1826"/>
        <v>-51.493795179668922</v>
      </c>
      <c r="EM30">
        <f t="shared" ref="EM30" si="1827">EM29-EM19</f>
        <v>-52.411148522260078</v>
      </c>
      <c r="EN30">
        <f t="shared" ref="EN30" si="1828">EN29-EN19</f>
        <v>-53.361779696371059</v>
      </c>
      <c r="EO30">
        <f t="shared" ref="EO30" si="1829">EO29-EO19</f>
        <v>-54.347532928158913</v>
      </c>
      <c r="EP30">
        <f t="shared" ref="EP30" si="1830">EP29-EP19</f>
        <v>-55.370391282254474</v>
      </c>
      <c r="EQ30">
        <f t="shared" ref="EQ30" si="1831">EQ29-EQ19</f>
        <v>-56.432489977557935</v>
      </c>
      <c r="ER30">
        <f t="shared" ref="ER30" si="1832">ER29-ER19</f>
        <v>-57.5361312655238</v>
      </c>
      <c r="ES30">
        <f t="shared" ref="ES30" si="1833">ES29-ES19</f>
        <v>-58.683801089103568</v>
      </c>
      <c r="ET30">
        <f t="shared" ref="ET30" si="1834">ET29-ET19</f>
        <v>-59.878187776037088</v>
      </c>
      <c r="EU30">
        <f t="shared" ref="EU30" si="1835">EU29-EU19</f>
        <v>-61.122203062348717</v>
      </c>
      <c r="EV30">
        <f t="shared" ref="EV30" si="1836">EV29-EV19</f>
        <v>-62.419005792120842</v>
      </c>
      <c r="EW30">
        <f t="shared" ref="EW30" si="1837">EW29-EW19</f>
        <v>-63.772028699630042</v>
      </c>
      <c r="EX30">
        <f t="shared" ref="EX30" si="1838">EX29-EX19</f>
        <v>-65.185008751911766</v>
      </c>
      <c r="EY30">
        <f t="shared" ref="EY30" si="1839">EY29-EY19</f>
        <v>-66.662021616478256</v>
      </c>
      <c r="EZ30">
        <f t="shared" ref="EZ30" si="1840">EZ29-EZ19</f>
        <v>-68.207520923655565</v>
      </c>
      <c r="FA30">
        <f t="shared" ref="FA30" si="1841">FA29-FA19</f>
        <v>-69.826383120120497</v>
      </c>
      <c r="FB30">
        <f t="shared" ref="FB30" si="1842">FB29-FB19</f>
        <v>-71.523958865145701</v>
      </c>
      <c r="FC30">
        <f t="shared" ref="FC30" si="1843">FC29-FC19</f>
        <v>-73.30613211073279</v>
      </c>
      <c r="FD30">
        <f t="shared" ref="FD30" si="1844">FD29-FD19</f>
        <v>-75.179388240105297</v>
      </c>
      <c r="FE30">
        <f t="shared" ref="FE30" si="1845">FE29-FE19</f>
        <v>-77.15089292738682</v>
      </c>
      <c r="FF30">
        <f t="shared" ref="FF30" si="1846">FF29-FF19</f>
        <v>-79.228583739532041</v>
      </c>
      <c r="FG30">
        <f t="shared" ref="FG30" si="1847">FG29-FG19</f>
        <v>-81.421276949050579</v>
      </c>
      <c r="FH30">
        <f t="shared" ref="FH30" si="1848">FH29-FH19</f>
        <v>-83.738792588166291</v>
      </c>
      <c r="FI30">
        <f t="shared" ref="FI30" si="1849">FI29-FI19</f>
        <v>-86.192101485367459</v>
      </c>
      <c r="FJ30">
        <f t="shared" ref="FJ30" si="1850">FJ29-FJ19</f>
        <v>-88.793498928562144</v>
      </c>
      <c r="FK30">
        <f t="shared" ref="FK30" si="1851">FK29-FK19</f>
        <v>-91.556810755299878</v>
      </c>
      <c r="FL30">
        <f t="shared" ref="FL30" si="1852">FL29-FL19</f>
        <v>-94.497639161020544</v>
      </c>
      <c r="FM30">
        <f t="shared" ref="FM30" si="1853">FM29-FM19</f>
        <v>-97.633657451964766</v>
      </c>
      <c r="FN30">
        <f t="shared" ref="FN30" si="1854">FN29-FN19</f>
        <v>-100.98496550303972</v>
      </c>
      <c r="FO30">
        <f t="shared" ref="FO30" si="1855">FO29-FO19</f>
        <v>-104.5745210251327</v>
      </c>
      <c r="FP30">
        <f t="shared" ref="FP30" si="1856">FP29-FP19</f>
        <v>-108.42866619983269</v>
      </c>
      <c r="FQ30">
        <f t="shared" ref="FQ30" si="1857">FQ29-FQ19</f>
        <v>-112.57777522672723</v>
      </c>
      <c r="FR30">
        <f t="shared" ref="FR30" si="1858">FR29-FR19</f>
        <v>-117.05705645963732</v>
      </c>
      <c r="FS30">
        <f t="shared" ref="FS30" si="1859">FS29-FS19</f>
        <v>-121.90755397174274</v>
      </c>
      <c r="FT30">
        <f t="shared" ref="FT30" si="1860">FT29-FT19</f>
        <v>-127.17740889638485</v>
      </c>
      <c r="FU30">
        <f t="shared" ref="FU30" si="1861">FU29-FU19</f>
        <v>-132.92346270275488</v>
      </c>
      <c r="FV30">
        <f t="shared" ref="FV30" si="1862">FV29-FV19</f>
        <v>-139.2133156674432</v>
      </c>
      <c r="FW30">
        <f t="shared" ref="FW30" si="1863">FW29-FW19</f>
        <v>-146.12799880793131</v>
      </c>
      <c r="FX30">
        <f t="shared" ref="FX30" si="1864">FX29-FX19</f>
        <v>-153.765483719233</v>
      </c>
      <c r="FY30">
        <f t="shared" ref="FY30" si="1865">FY29-FY19</f>
        <v>-162.24535377489053</v>
      </c>
      <c r="FZ30">
        <f t="shared" ref="FZ30" si="1866">FZ29-FZ19</f>
        <v>-171.71511118893918</v>
      </c>
      <c r="GA30">
        <f t="shared" ref="GA30" si="1867">GA29-GA19</f>
        <v>-182.35882972789321</v>
      </c>
      <c r="GB30">
        <f t="shared" ref="GB30" si="1868">GB29-GB19</f>
        <v>-194.40923808895181</v>
      </c>
      <c r="GC30">
        <f t="shared" ref="GC30" si="1869">GC29-GC19</f>
        <v>-208.16493313522361</v>
      </c>
      <c r="GD30">
        <f t="shared" ref="GD30" si="1870">GD29-GD19</f>
        <v>-224.01545724511718</v>
      </c>
      <c r="GE30">
        <f t="shared" ref="GE30" si="1871">GE29-GE19</f>
        <v>-242.47877688948603</v>
      </c>
      <c r="GF30">
        <f t="shared" ref="GF30" si="1872">GF29-GF19</f>
        <v>-264.2589598491104</v>
      </c>
      <c r="GG30">
        <f t="shared" ref="GG30" si="1873">GG29-GG19</f>
        <v>-290.33800453963886</v>
      </c>
      <c r="GH30">
        <f t="shared" ref="GH30" si="1874">GH29-GH19</f>
        <v>-322.12799737218631</v>
      </c>
      <c r="GI30">
        <f t="shared" ref="GI30" si="1875">GI29-GI19</f>
        <v>-361.73552194764534</v>
      </c>
      <c r="GJ30">
        <f t="shared" ref="GJ30" si="1876">GJ29-GJ19</f>
        <v>-412.44847890091512</v>
      </c>
      <c r="GK30">
        <f t="shared" ref="GK30" si="1877">GK29-GK19</f>
        <v>-479.69916843311012</v>
      </c>
      <c r="GL30">
        <f t="shared" ref="GL30" si="1878">GL29-GL19</f>
        <v>-573.1531268264788</v>
      </c>
      <c r="GM30">
        <f t="shared" ref="GM30" si="1879">GM29-GM19</f>
        <v>-711.83038954763902</v>
      </c>
      <c r="GN30">
        <f t="shared" ref="GN30" si="1880">GN29-GN19</f>
        <v>-939.03447175247913</v>
      </c>
      <c r="GO30">
        <f t="shared" ref="GO30" si="1881">GO29-GO19</f>
        <v>-1379.2756680734924</v>
      </c>
      <c r="GP30">
        <f t="shared" ref="GP30" si="1882">GP29-GP19</f>
        <v>-2596.6416593128242</v>
      </c>
      <c r="GQ30">
        <f t="shared" ref="GQ30" si="1883">GQ29-GQ19</f>
        <v>-22120.263157986308</v>
      </c>
      <c r="GR30">
        <f t="shared" ref="GR30" si="1884">GR29-GR19</f>
        <v>3393.3044982677411</v>
      </c>
      <c r="GS30">
        <f t="shared" ref="GS30" si="1885">GS29-GS19</f>
        <v>1575.7873593996424</v>
      </c>
      <c r="GT30">
        <f t="shared" ref="GT30" si="1886">GT29-GT19</f>
        <v>1026.1580048829562</v>
      </c>
      <c r="GU30">
        <f t="shared" ref="GU30" si="1887">GU29-GU19</f>
        <v>760.79519006971327</v>
      </c>
      <c r="GV30">
        <f t="shared" ref="GV30" si="1888">GV29-GV19</f>
        <v>604.47811793705932</v>
      </c>
      <c r="GW30">
        <f t="shared" ref="GW30" si="1889">GW29-GW19</f>
        <v>501.44792909489081</v>
      </c>
      <c r="GX30">
        <f t="shared" ref="GX30" si="1890">GX29-GX19</f>
        <v>428.42507645256512</v>
      </c>
      <c r="GY30">
        <f t="shared" ref="GY30" si="1891">GY29-GY19</f>
        <v>373.9665692131428</v>
      </c>
      <c r="GZ30">
        <f t="shared" ref="GZ30" si="1892">GZ29-GZ19</f>
        <v>331.79147400471606</v>
      </c>
      <c r="HA30">
        <f t="shared" ref="HA30" si="1893">HA29-HA19</f>
        <v>298.16509577377479</v>
      </c>
      <c r="HB30">
        <f t="shared" ref="HB30" si="1894">HB29-HB19</f>
        <v>270.72743167386136</v>
      </c>
      <c r="HC30">
        <f t="shared" ref="HC30" si="1895">HC29-HC19</f>
        <v>247.91396309091294</v>
      </c>
      <c r="HD30">
        <f t="shared" ref="HD30" si="1896">HD29-HD19</f>
        <v>228.64653765445516</v>
      </c>
      <c r="HE30">
        <f t="shared" ref="HE30" si="1897">HE29-HE19</f>
        <v>212.1580010095827</v>
      </c>
      <c r="HF30">
        <f t="shared" ref="HF30" si="1898">HF29-HF19</f>
        <v>197.88760341695644</v>
      </c>
      <c r="HG30">
        <f t="shared" ref="HG30" si="1899">HG29-HG19</f>
        <v>185.41595764794215</v>
      </c>
      <c r="HH30">
        <f t="shared" ref="HH30" si="1900">HH29-HH19</f>
        <v>174.4231339301538</v>
      </c>
      <c r="HI30">
        <f t="shared" ref="HI30" si="1901">HI29-HI19</f>
        <v>164.66082722336762</v>
      </c>
      <c r="HJ30">
        <f t="shared" ref="HJ30" si="1902">HJ29-HJ19</f>
        <v>155.93337573540649</v>
      </c>
      <c r="HK30">
        <f t="shared" ref="HK30" si="1903">HK29-HK19</f>
        <v>148.08451200482804</v>
      </c>
      <c r="HL30">
        <f t="shared" ref="HL30" si="1904">HL29-HL19</f>
        <v>140.98792351559507</v>
      </c>
      <c r="HM30">
        <f t="shared" ref="HM30" si="1905">HM29-HM19</f>
        <v>134.54040334750655</v>
      </c>
      <c r="HN30">
        <f t="shared" ref="HN30" si="1906">HN29-HN19</f>
        <v>128.65679800585687</v>
      </c>
      <c r="HO30">
        <f t="shared" ref="HO30" si="1907">HO29-HO19</f>
        <v>123.26622533204561</v>
      </c>
      <c r="HP30">
        <f t="shared" ref="HP30" si="1908">HP29-HP19</f>
        <v>118.30920497044015</v>
      </c>
      <c r="HQ30">
        <f t="shared" ref="HQ30" si="1909">HQ29-HQ19</f>
        <v>113.73545444001769</v>
      </c>
      <c r="HR30">
        <f t="shared" ref="HR30" si="1910">HR29-HR19</f>
        <v>109.50217739233781</v>
      </c>
      <c r="HS30">
        <f t="shared" ref="HS30" si="1911">HS29-HS19</f>
        <v>105.57272042200245</v>
      </c>
      <c r="HT30">
        <f t="shared" ref="HT30" si="1912">HT29-HT19</f>
        <v>101.91550905878492</v>
      </c>
      <c r="HU30">
        <f t="shared" ref="HU30" si="1913">HU29-HU19</f>
        <v>98.503197508954571</v>
      </c>
      <c r="HV30">
        <f t="shared" ref="HV30" si="1914">HV29-HV19</f>
        <v>95.31198367188091</v>
      </c>
      <c r="HW30">
        <f t="shared" ref="HW30" si="1915">HW29-HW19</f>
        <v>92.321053127057752</v>
      </c>
      <c r="HX30">
        <f t="shared" ref="HX30" si="1916">HX29-HX19</f>
        <v>89.512124623481014</v>
      </c>
      <c r="HY30">
        <f t="shared" ref="HY30" si="1917">HY29-HY19</f>
        <v>86.86907609176933</v>
      </c>
      <c r="HZ30">
        <f t="shared" ref="HZ30" si="1918">HZ29-HZ19</f>
        <v>84.377635013048234</v>
      </c>
      <c r="IA30">
        <f t="shared" ref="IA30" si="1919">IA29-IA19</f>
        <v>82.025120584379906</v>
      </c>
      <c r="IB30">
        <f t="shared" ref="IB30" si="1920">IB29-IB19</f>
        <v>79.800227846039959</v>
      </c>
      <c r="IC30">
        <f t="shared" ref="IC30" si="1921">IC29-IC19</f>
        <v>77.692846013678292</v>
      </c>
      <c r="ID30">
        <f t="shared" ref="ID30" si="1922">ID29-ID19</f>
        <v>75.69390485501728</v>
      </c>
      <c r="IE30">
        <f t="shared" ref="IE30" si="1923">IE29-IE19</f>
        <v>73.795244186920456</v>
      </c>
      <c r="IF30">
        <f t="shared" ref="IF30" si="1924">IF29-IF19</f>
        <v>71.989502532604746</v>
      </c>
      <c r="IG30">
        <f t="shared" ref="IG30" si="1925">IG29-IG19</f>
        <v>70.270021735494765</v>
      </c>
      <c r="IH30">
        <f t="shared" ref="IH30" si="1926">IH29-IH19</f>
        <v>68.630764924066526</v>
      </c>
      <c r="II30">
        <f t="shared" ref="II30" si="1927">II29-II19</f>
        <v>67.066245697220253</v>
      </c>
      <c r="IJ30">
        <f t="shared" ref="IJ30" si="1928">IJ29-IJ19</f>
        <v>65.571466779592157</v>
      </c>
      <c r="IK30">
        <f t="shared" ref="IK30" si="1929">IK29-IK19</f>
        <v>64.141866701549304</v>
      </c>
      <c r="IL30">
        <f t="shared" ref="IL30" si="1930">IL29-IL19</f>
        <v>62.773273305309971</v>
      </c>
      <c r="IM30">
        <f t="shared" ref="IM30" si="1931">IM29-IM19</f>
        <v>61.461863078947147</v>
      </c>
      <c r="IN30">
        <f t="shared" ref="IN30" si="1932">IN29-IN19</f>
        <v>60.204125483454348</v>
      </c>
      <c r="IO30">
        <f t="shared" ref="IO30" si="1933">IO29-IO19</f>
        <v>58.996831571980749</v>
      </c>
      <c r="IP30">
        <f t="shared" ref="IP30" si="1934">IP29-IP19</f>
        <v>57.83700631057394</v>
      </c>
      <c r="IQ30">
        <f t="shared" ref="IQ30" si="1935">IQ29-IQ19</f>
        <v>56.721904100872713</v>
      </c>
      <c r="IR30">
        <f t="shared" ref="IR30" si="1936">IR29-IR19</f>
        <v>55.648987080786988</v>
      </c>
      <c r="IS30">
        <f t="shared" ref="IS30" si="1937">IS29-IS19</f>
        <v>54.615905842166185</v>
      </c>
      <c r="IT30">
        <f t="shared" ref="IT30" si="1938">IT29-IT19</f>
        <v>53.620482257093819</v>
      </c>
      <c r="IU30">
        <f t="shared" ref="IU30" si="1939">IU29-IU19</f>
        <v>52.660694148602339</v>
      </c>
      <c r="IV30">
        <f t="shared" ref="IV30" si="1940">IV29-IV19</f>
        <v>51.734661578770947</v>
      </c>
      <c r="IW30">
        <f t="shared" ref="IW30" si="1941">IW29-IW19</f>
        <v>50.840634558556133</v>
      </c>
      <c r="IX30">
        <f t="shared" ref="IX30" si="1942">IX29-IX19</f>
        <v>49.976982010293852</v>
      </c>
      <c r="IY30">
        <f t="shared" ref="IY30" si="1943">IY29-IY19</f>
        <v>49.142181836403502</v>
      </c>
      <c r="IZ30">
        <f t="shared" ref="IZ30" si="1944">IZ29-IZ19</f>
        <v>48.33481196707524</v>
      </c>
      <c r="JA30">
        <f t="shared" ref="JA30" si="1945">JA29-JA19</f>
        <v>47.553542276172578</v>
      </c>
      <c r="JB30">
        <f t="shared" ref="JB30" si="1946">JB29-JB19</f>
        <v>46.797127268677833</v>
      </c>
      <c r="JC30">
        <f t="shared" ref="JC30" si="1947">JC29-JC19</f>
        <v>46.06439945511719</v>
      </c>
      <c r="JD30">
        <f t="shared" ref="JD30" si="1948">JD29-JD19</f>
        <v>45.354263338831302</v>
      </c>
      <c r="JE30">
        <f t="shared" ref="JE30" si="1949">JE29-JE19</f>
        <v>44.665689950961337</v>
      </c>
      <c r="JF30">
        <f t="shared" ref="JF30" si="1950">JF29-JF19</f>
        <v>43.99771187581274</v>
      </c>
      <c r="JG30">
        <f t="shared" ref="JG30" si="1951">JG29-JG19</f>
        <v>43.349418716017666</v>
      </c>
      <c r="JH30">
        <f t="shared" ref="JH30" si="1952">JH29-JH19</f>
        <v>42.719952952792646</v>
      </c>
      <c r="JI30">
        <f t="shared" ref="JI30" si="1953">JI29-JI19</f>
        <v>42.108506161706835</v>
      </c>
      <c r="JJ30">
        <f t="shared" ref="JJ30" si="1954">JJ29-JJ19</f>
        <v>41.514315548844621</v>
      </c>
      <c r="JK30">
        <f t="shared" ref="JK30" si="1955">JK29-JK19</f>
        <v>40.936660776155563</v>
      </c>
      <c r="JL30">
        <f t="shared" ref="JL30" si="1956">JL29-JL19</f>
        <v>40.374861048210747</v>
      </c>
      <c r="JM30">
        <f t="shared" ref="JM30" si="1957">JM29-JM19</f>
        <v>39.828272435593327</v>
      </c>
      <c r="JN30">
        <f t="shared" ref="JN30" si="1958">JN29-JN19</f>
        <v>39.296285412798333</v>
      </c>
      <c r="JO30">
        <f t="shared" ref="JO30" si="1959">JO29-JO19</f>
        <v>38.77832259084942</v>
      </c>
      <c r="JP30">
        <f t="shared" ref="JP30" si="1960">JP29-JP19</f>
        <v>38.27383662690066</v>
      </c>
      <c r="JQ30">
        <f t="shared" ref="JQ30" si="1961">JQ29-JQ19</f>
        <v>37.782308294912781</v>
      </c>
      <c r="JR30">
        <f t="shared" ref="JR30" si="1962">JR29-JR19</f>
        <v>37.303244703107431</v>
      </c>
      <c r="JS30">
        <f t="shared" ref="JS30" si="1963">JS29-JS19</f>
        <v>36.836177645335042</v>
      </c>
      <c r="JT30">
        <f t="shared" ref="JT30" si="1964">JT29-JT19</f>
        <v>36.380662074764416</v>
      </c>
      <c r="JU30">
        <f t="shared" ref="JU30" si="1965">JU29-JU19</f>
        <v>35.936274689434988</v>
      </c>
      <c r="JV30">
        <f t="shared" ref="JV30" si="1966">JV29-JV19</f>
        <v>35.502612620222457</v>
      </c>
      <c r="JW30">
        <f t="shared" ref="JW30" si="1967">JW29-JW19</f>
        <v>35.079292212669756</v>
      </c>
      <c r="JX30">
        <f t="shared" ref="JX30" si="1968">JX29-JX19</f>
        <v>34.665947894941198</v>
      </c>
      <c r="JY30">
        <f t="shared" ref="JY30" si="1969">JY29-JY19</f>
        <v>34.26223112487888</v>
      </c>
      <c r="JZ30">
        <f t="shared" ref="JZ30" si="1970">JZ29-JZ19</f>
        <v>33.867809409787093</v>
      </c>
      <c r="KA30">
        <f t="shared" ref="KA30" si="1971">KA29-KA19</f>
        <v>33.482365393150729</v>
      </c>
      <c r="KB30">
        <f t="shared" ref="KB30" si="1972">KB29-KB19</f>
        <v>33.105596003015464</v>
      </c>
      <c r="KC30">
        <f t="shared" ref="KC30" si="1973">KC29-KC19</f>
        <v>32.737211657226517</v>
      </c>
      <c r="KD30">
        <f t="shared" ref="KD30" si="1974">KD29-KD19</f>
        <v>32.376935521146024</v>
      </c>
      <c r="KE30">
        <f t="shared" ref="KE30" si="1975">KE29-KE19</f>
        <v>32.024502813850198</v>
      </c>
      <c r="KF30">
        <f t="shared" ref="KF30" si="1976">KF29-KF19</f>
        <v>31.679660159152078</v>
      </c>
      <c r="KG30">
        <f t="shared" ref="KG30" si="1977">KG29-KG19</f>
        <v>31.342164978107068</v>
      </c>
      <c r="KH30">
        <f t="shared" ref="KH30" si="1978">KH29-KH19</f>
        <v>31.0117849199403</v>
      </c>
      <c r="KI30">
        <f t="shared" ref="KI30" si="1979">KI29-KI19</f>
        <v>30.688297328590405</v>
      </c>
      <c r="KJ30">
        <f t="shared" ref="KJ30" si="1980">KJ29-KJ19</f>
        <v>30.371488742295895</v>
      </c>
      <c r="KK30">
        <f t="shared" ref="KK30" si="1981">KK29-KK19</f>
        <v>30.061154423860717</v>
      </c>
      <c r="KL30">
        <f t="shared" ref="KL30" si="1982">KL29-KL19</f>
        <v>29.757097919426876</v>
      </c>
      <c r="KM30">
        <f t="shared" ref="KM30" si="1983">KM29-KM19</f>
        <v>29.459130643755966</v>
      </c>
      <c r="KN30">
        <f t="shared" ref="KN30" si="1984">KN29-KN19</f>
        <v>29.167071490179911</v>
      </c>
      <c r="KO30">
        <f t="shared" ref="KO30" si="1985">KO29-KO19</f>
        <v>28.880746463525746</v>
      </c>
      <c r="KP30">
        <f t="shared" ref="KP30" si="1986">KP29-KP19</f>
        <v>28.599988334451062</v>
      </c>
      <c r="KQ30">
        <f t="shared" ref="KQ30" si="1987">KQ29-KQ19</f>
        <v>28.324636313747174</v>
      </c>
      <c r="KR30">
        <f t="shared" ref="KR30" si="1988">KR29-KR19</f>
        <v>28.054535745277139</v>
      </c>
      <c r="KS30">
        <f t="shared" ref="KS30" si="1989">KS29-KS19</f>
        <v>27.789537816316489</v>
      </c>
      <c r="KT30">
        <f t="shared" ref="KT30" si="1990">KT29-KT19</f>
        <v>27.529499284156735</v>
      </c>
      <c r="KU30">
        <f t="shared" ref="KU30" si="1991">KU29-KU19</f>
        <v>27.274282217916305</v>
      </c>
      <c r="KV30">
        <f t="shared" ref="KV30" si="1992">KV29-KV19</f>
        <v>27.023753754581076</v>
      </c>
      <c r="KW30">
        <f t="shared" ref="KW30" si="1993">KW29-KW19</f>
        <v>26.777785868367918</v>
      </c>
      <c r="KX30">
        <f t="shared" ref="KX30" si="1994">KX29-KX19</f>
        <v>26.53625515257</v>
      </c>
      <c r="KY30">
        <f t="shared" ref="KY30" si="1995">KY29-KY19</f>
        <v>26.299042613102866</v>
      </c>
      <c r="KZ30">
        <f t="shared" ref="KZ30" si="1996">KZ29-KZ19</f>
        <v>26.066033473025584</v>
      </c>
      <c r="LA30">
        <f t="shared" ref="LA30" si="1997">LA29-LA19</f>
        <v>25.837116987362261</v>
      </c>
      <c r="LB30">
        <f t="shared" ref="LB30" si="1998">LB29-LB19</f>
        <v>25.612186267596254</v>
      </c>
      <c r="LC30">
        <f t="shared" ref="LC30" si="1999">LC29-LC19</f>
        <v>25.391138115252652</v>
      </c>
      <c r="LD30">
        <f t="shared" ref="LD30" si="2000">LD29-LD19</f>
        <v>25.173872864024737</v>
      </c>
      <c r="LE30">
        <f t="shared" ref="LE30" si="2001">LE29-LE19</f>
        <v>24.960294229936956</v>
      </c>
      <c r="LF30">
        <f t="shared" ref="LF30" si="2002">LF29-LF19</f>
        <v>24.750309169071141</v>
      </c>
      <c r="LG30">
        <f t="shared" ref="LG30" si="2003">LG29-LG19</f>
        <v>24.543827742414337</v>
      </c>
      <c r="LH30">
        <f t="shared" ref="LH30" si="2004">LH29-LH19</f>
        <v>24.340762987415747</v>
      </c>
      <c r="LI30">
        <f t="shared" ref="LI30" si="2005">LI29-LI19</f>
        <v>24.141030795867458</v>
      </c>
      <c r="LJ30">
        <f t="shared" ref="LJ30" si="2006">LJ29-LJ19</f>
        <v>23.944549797748618</v>
      </c>
      <c r="LK30">
        <f t="shared" ref="LK30" si="2007">LK29-LK19</f>
        <v>23.751241250696147</v>
      </c>
      <c r="LL30">
        <f t="shared" ref="LL30" si="2008">LL29-LL19</f>
        <v>23.561028934786449</v>
      </c>
      <c r="LM30">
        <f t="shared" ref="LM30" si="2009">LM29-LM19</f>
        <v>23.373839052332858</v>
      </c>
      <c r="LN30">
        <f t="shared" ref="LN30" si="2010">LN29-LN19</f>
        <v>23.189600132421983</v>
      </c>
      <c r="LO30">
        <f t="shared" ref="LO30" si="2011">LO29-LO19</f>
        <v>23.008242939929612</v>
      </c>
      <c r="LP30">
        <f t="shared" ref="LP30" si="2012">LP29-LP19</f>
        <v>22.829700388772764</v>
      </c>
      <c r="LQ30">
        <f t="shared" ref="LQ30" si="2013">LQ29-LQ19</f>
        <v>22.653907459169613</v>
      </c>
      <c r="LR30">
        <f t="shared" ref="LR30" si="2014">LR29-LR19</f>
        <v>22.480801118692874</v>
      </c>
      <c r="LS30">
        <f t="shared" ref="LS30" si="2015">LS29-LS19</f>
        <v>22.310320246915303</v>
      </c>
      <c r="LT30">
        <f t="shared" ref="LT30" si="2016">LT29-LT19</f>
        <v>22.142405563458045</v>
      </c>
      <c r="LU30">
        <f t="shared" ref="LU30" si="2017">LU29-LU19</f>
        <v>21.976999559263898</v>
      </c>
      <c r="LV30">
        <f t="shared" ref="LV30" si="2018">LV29-LV19</f>
        <v>21.814046430928101</v>
      </c>
      <c r="LW30">
        <f t="shared" ref="LW30" si="2019">LW29-LW19</f>
        <v>21.653492017929153</v>
      </c>
      <c r="LX30">
        <f t="shared" ref="LX30" si="2020">LX29-LX19</f>
        <v>21.495283742611299</v>
      </c>
      <c r="LY30">
        <f t="shared" ref="LY30" si="2021">LY29-LY19</f>
        <v>21.339370552778988</v>
      </c>
      <c r="LZ30">
        <f t="shared" ref="LZ30" si="2022">LZ29-LZ19</f>
        <v>21.185702866771663</v>
      </c>
      <c r="MA30">
        <f t="shared" ref="MA30" si="2023">MA29-MA19</f>
        <v>21.034232520894712</v>
      </c>
      <c r="MB30">
        <f t="shared" ref="MB30" si="2024">MB29-MB19</f>
        <v>20.884912719089503</v>
      </c>
      <c r="MC30">
        <f t="shared" ref="MC30" si="2025">MC29-MC19</f>
        <v>20.737697984732044</v>
      </c>
      <c r="MD30">
        <f t="shared" ref="MD30" si="2026">MD29-MD19</f>
        <v>20.592544114455968</v>
      </c>
      <c r="ME30">
        <f t="shared" ref="ME30" si="2027">ME29-ME19</f>
        <v>20.449408133901319</v>
      </c>
      <c r="MF30">
        <f t="shared" ref="MF30" si="2028">MF29-MF19</f>
        <v>20.308248255296107</v>
      </c>
      <c r="MG30">
        <f t="shared" ref="MG30" si="2029">MG29-MG19</f>
        <v>20.169023836782692</v>
      </c>
      <c r="MH30">
        <f t="shared" ref="MH30" si="2030">MH29-MH19</f>
        <v>20.031695343405811</v>
      </c>
      <c r="MI30">
        <f t="shared" ref="MI30" si="2031">MI29-MI19</f>
        <v>19.896224309683575</v>
      </c>
      <c r="MJ30">
        <f t="shared" ref="MJ30" si="2032">MJ29-MJ19</f>
        <v>19.762573303687059</v>
      </c>
      <c r="MK30">
        <f t="shared" ref="MK30" si="2033">MK29-MK19</f>
        <v>19.630705892557945</v>
      </c>
      <c r="ML30">
        <f t="shared" ref="ML30" si="2034">ML29-ML19</f>
        <v>19.500586609397558</v>
      </c>
      <c r="MM30">
        <f t="shared" ref="MM30" si="2035">MM29-MM19</f>
        <v>19.372180921464054</v>
      </c>
      <c r="MN30">
        <f t="shared" ref="MN30" si="2036">MN29-MN19</f>
        <v>19.245455199617847</v>
      </c>
      <c r="MO30">
        <f t="shared" ref="MO30" si="2037">MO29-MO19</f>
        <v>19.120376688958526</v>
      </c>
      <c r="MP30">
        <f t="shared" ref="MP30" si="2038">MP29-MP19</f>
        <v>18.996913480599364</v>
      </c>
      <c r="MQ30">
        <f t="shared" ref="MQ30" si="2039">MQ29-MQ19</f>
        <v>18.87503448452836</v>
      </c>
      <c r="MR30">
        <f t="shared" ref="MR30" si="2040">MR29-MR19</f>
        <v>18.754709403507313</v>
      </c>
      <c r="MS30">
        <f t="shared" ref="MS30" si="2041">MS29-MS19</f>
        <v>18.635908707962916</v>
      </c>
      <c r="MT30">
        <f t="shared" ref="MT30" si="2042">MT29-MT19</f>
        <v>18.51860361182613</v>
      </c>
      <c r="MU30">
        <f t="shared" ref="MU30" si="2043">MU29-MU19</f>
        <v>18.402766049278348</v>
      </c>
      <c r="MV30">
        <f t="shared" ref="MV30" si="2044">MV29-MV19</f>
        <v>18.288368652364884</v>
      </c>
      <c r="MW30">
        <f t="shared" ref="MW30" si="2045">MW29-MW19</f>
        <v>18.175384729438253</v>
      </c>
      <c r="MX30">
        <f t="shared" ref="MX30" si="2046">MX29-MX19</f>
        <v>18.063788244395624</v>
      </c>
      <c r="MY30">
        <f t="shared" ref="MY30" si="2047">MY29-MY19</f>
        <v>17.953553796676463</v>
      </c>
      <c r="MZ30">
        <f t="shared" ref="MZ30" si="2048">MZ29-MZ19</f>
        <v>17.844656601988159</v>
      </c>
      <c r="NA30">
        <f t="shared" ref="NA30" si="2049">NA29-NA19</f>
        <v>17.737072473728844</v>
      </c>
      <c r="NB30">
        <f t="shared" ref="NB30" si="2050">NB29-NB19</f>
        <v>17.630777805078189</v>
      </c>
      <c r="NC30">
        <f t="shared" ref="NC30" si="2051">NC29-NC19</f>
        <v>17.525749551728346</v>
      </c>
      <c r="ND30">
        <f t="shared" ref="ND30" si="2052">ND29-ND19</f>
        <v>17.421965215228447</v>
      </c>
      <c r="NE30">
        <f t="shared" ref="NE30" si="2053">NE29-NE19</f>
        <v>17.319402826917425</v>
      </c>
      <c r="NF30">
        <f t="shared" ref="NF30" si="2054">NF29-NF19</f>
        <v>17.218040932421019</v>
      </c>
      <c r="NG30">
        <f t="shared" ref="NG30" si="2055">NG29-NG19</f>
        <v>17.117858576690011</v>
      </c>
      <c r="NH30">
        <f t="shared" ref="NH30" si="2056">NH29-NH19</f>
        <v>17.018835289557767</v>
      </c>
      <c r="NI30">
        <f t="shared" ref="NI30" si="2057">NI29-NI19</f>
        <v>16.920951071796157</v>
      </c>
      <c r="NJ30">
        <f t="shared" ref="NJ30" si="2058">NJ29-NJ19</f>
        <v>16.824186381649955</v>
      </c>
      <c r="NK30">
        <f t="shared" ref="NK30" si="2059">NK29-NK19</f>
        <v>16.728522121830604</v>
      </c>
      <c r="NL30">
        <f t="shared" ref="NL30" si="2060">NL29-NL19</f>
        <v>16.633939626951229</v>
      </c>
      <c r="NM30">
        <f t="shared" ref="NM30" si="2061">NM29-NM19</f>
        <v>16.540420651385489</v>
      </c>
      <c r="NN30">
        <f t="shared" ref="NN30" si="2062">NN29-NN19</f>
        <v>16.447947357533714</v>
      </c>
      <c r="NO30">
        <f t="shared" ref="NO30" si="2063">NO29-NO19</f>
        <v>16.356502304480436</v>
      </c>
      <c r="NP30">
        <f t="shared" ref="NP30" si="2064">NP29-NP19</f>
        <v>16.266068437028217</v>
      </c>
      <c r="NQ30">
        <f t="shared" ref="NQ30" si="2065">NQ29-NQ19</f>
        <v>16.176629075093242</v>
      </c>
      <c r="NR30">
        <f t="shared" ref="NR30" si="2066">NR29-NR19</f>
        <v>16.088167903448863</v>
      </c>
      <c r="NS30">
        <f t="shared" ref="NS30" si="2067">NS29-NS19</f>
        <v>16.000668961803818</v>
      </c>
      <c r="NT30">
        <f t="shared" ref="NT30" si="2068">NT29-NT19</f>
        <v>15.914116635202513</v>
      </c>
      <c r="NU30">
        <f t="shared" ref="NU30" si="2069">NU29-NU19</f>
        <v>15.828495644735122</v>
      </c>
      <c r="NV30">
        <f t="shared" ref="NV30" si="2070">NV29-NV19</f>
        <v>15.743791038546041</v>
      </c>
      <c r="NW30">
        <f t="shared" ref="NW30" si="2071">NW29-NW19</f>
        <v>15.659988183129464</v>
      </c>
      <c r="NX30">
        <f t="shared" ref="NX30" si="2072">NX29-NX19</f>
        <v>15.577072754901508</v>
      </c>
      <c r="NY30">
        <f t="shared" ref="NY30" si="2073">NY29-NY19</f>
        <v>15.495030732038654</v>
      </c>
      <c r="NZ30">
        <f t="shared" ref="NZ30" si="2074">NZ29-NZ19</f>
        <v>15.413848386572761</v>
      </c>
      <c r="OA30">
        <f t="shared" ref="OA30" si="2075">OA29-OA19</f>
        <v>15.333512276733275</v>
      </c>
      <c r="OB30">
        <f t="shared" ref="OB30" si="2076">OB29-OB19</f>
        <v>15.254009239527671</v>
      </c>
      <c r="OC30">
        <f t="shared" ref="OC30" si="2077">OC29-OC19</f>
        <v>15.175326383551523</v>
      </c>
      <c r="OD30">
        <f t="shared" ref="OD30" si="2078">OD29-OD19</f>
        <v>15.097451082019958</v>
      </c>
      <c r="OE30">
        <f t="shared" ref="OE30" si="2079">OE29-OE19</f>
        <v>15.020370966012566</v>
      </c>
      <c r="OF30">
        <f t="shared" ref="OF30" si="2080">OF29-OF19</f>
        <v>14.9440739179242</v>
      </c>
      <c r="OG30">
        <f t="shared" ref="OG30" si="2081">OG29-OG19</f>
        <v>14.868548065114362</v>
      </c>
      <c r="OH30">
        <f t="shared" ref="OH30" si="2082">OH29-OH19</f>
        <v>14.793781773748201</v>
      </c>
      <c r="OI30">
        <f t="shared" ref="OI30" si="2083">OI29-OI19</f>
        <v>14.719763642822395</v>
      </c>
      <c r="OJ30">
        <f t="shared" ref="OJ30" si="2084">OJ29-OJ19</f>
        <v>14.646482498369487</v>
      </c>
      <c r="OK30">
        <f t="shared" ref="OK30" si="2085">OK29-OK19</f>
        <v>14.573927387834482</v>
      </c>
      <c r="OL30">
        <f t="shared" ref="OL30" si="2086">OL29-OL19</f>
        <v>14.502087574617772</v>
      </c>
    </row>
    <row r="32" spans="1:402" x14ac:dyDescent="0.2">
      <c r="B32" t="s">
        <v>47</v>
      </c>
      <c r="H32" t="s">
        <v>7</v>
      </c>
      <c r="I32">
        <f>-$C$13</f>
        <v>-3.0591486389337848E-2</v>
      </c>
      <c r="J32" t="s">
        <v>44</v>
      </c>
    </row>
    <row r="33" spans="2:20" x14ac:dyDescent="0.2">
      <c r="B33" t="s">
        <v>48</v>
      </c>
      <c r="H33" t="s">
        <v>30</v>
      </c>
      <c r="I33">
        <f>$C$2</f>
        <v>6</v>
      </c>
      <c r="J33" t="s">
        <v>45</v>
      </c>
    </row>
    <row r="34" spans="2:20" x14ac:dyDescent="0.2">
      <c r="B34" t="s">
        <v>41</v>
      </c>
      <c r="H34" t="s">
        <v>31</v>
      </c>
      <c r="I34">
        <f>$C$8</f>
        <v>90</v>
      </c>
      <c r="J34" t="s">
        <v>46</v>
      </c>
    </row>
    <row r="35" spans="2:20" x14ac:dyDescent="0.2">
      <c r="B35" t="s">
        <v>42</v>
      </c>
      <c r="H35" t="s">
        <v>32</v>
      </c>
      <c r="I35">
        <f>$C$7 + (($I$34/$I$32)*LN(ABS($I$33)))</f>
        <v>-4696.3473996715911</v>
      </c>
      <c r="J35" t="s">
        <v>49</v>
      </c>
    </row>
    <row r="36" spans="2:20" x14ac:dyDescent="0.2">
      <c r="N36" t="s">
        <v>57</v>
      </c>
      <c r="O36" t="s">
        <v>58</v>
      </c>
      <c r="Q36" t="s">
        <v>54</v>
      </c>
    </row>
    <row r="37" spans="2:20" x14ac:dyDescent="0.2">
      <c r="T37" s="1"/>
    </row>
    <row r="38" spans="2:20" x14ac:dyDescent="0.2">
      <c r="B38" t="s">
        <v>10</v>
      </c>
      <c r="C38" t="s">
        <v>5</v>
      </c>
      <c r="D38" t="s">
        <v>39</v>
      </c>
      <c r="E38" t="s">
        <v>40</v>
      </c>
      <c r="G38" t="s">
        <v>32</v>
      </c>
      <c r="N38">
        <v>9</v>
      </c>
      <c r="O38">
        <f>10351/10337</f>
        <v>1.0013543581309858</v>
      </c>
      <c r="P38" s="1">
        <v>1E-3</v>
      </c>
      <c r="Q38" t="s">
        <v>70</v>
      </c>
      <c r="T38" s="1"/>
    </row>
    <row r="39" spans="2:20" x14ac:dyDescent="0.2">
      <c r="B39">
        <v>0</v>
      </c>
      <c r="C39">
        <f>$I$35 - (($I$34/$I$32)*LN(ABS(($I$32*B39)+$I$33)))</f>
        <v>575</v>
      </c>
      <c r="D39">
        <f>$I$34/$I$32</f>
        <v>-2941.9949999999999</v>
      </c>
      <c r="E39">
        <f>LN(ABS(($I$32*B39)+$I$33))</f>
        <v>1.791759469228055</v>
      </c>
      <c r="G39">
        <f>$I$35</f>
        <v>-4696.3473996715911</v>
      </c>
      <c r="H39">
        <f>-(D39*E39)+G39</f>
        <v>575</v>
      </c>
      <c r="N39">
        <v>6</v>
      </c>
      <c r="O39">
        <f>15555/15505</f>
        <v>1.0032247662044502</v>
      </c>
      <c r="P39" s="1">
        <v>3.0000000000000001E-3</v>
      </c>
      <c r="Q39" t="s">
        <v>69</v>
      </c>
      <c r="T39" s="1"/>
    </row>
    <row r="40" spans="2:20" x14ac:dyDescent="0.2">
      <c r="B40">
        <v>10</v>
      </c>
      <c r="C40">
        <f t="shared" ref="C40:C44" si="2087">$I$35 - (($I$34/$I$32)*LN(ABS(($I$32*B40)+$I$33)))</f>
        <v>421.04090455736241</v>
      </c>
      <c r="D40">
        <f t="shared" ref="D40:D44" si="2088">$I$34/$I$32</f>
        <v>-2941.9949999999999</v>
      </c>
      <c r="E40">
        <f t="shared" ref="E40:E44" si="2089">LN(ABS(($I$32*B40)+$I$33))</f>
        <v>1.7394279406419635</v>
      </c>
      <c r="G40">
        <f t="shared" ref="G40:G44" si="2090">$I$35</f>
        <v>-4696.3473996715911</v>
      </c>
      <c r="H40">
        <f t="shared" ref="H40:H44" si="2091">-(D40*E40)+G40</f>
        <v>421.04090455736241</v>
      </c>
      <c r="N40">
        <v>3</v>
      </c>
      <c r="O40">
        <f>31438/31010</f>
        <v>1.0138019993550467</v>
      </c>
      <c r="P40" s="1">
        <v>1.4E-2</v>
      </c>
      <c r="Q40" t="s">
        <v>68</v>
      </c>
    </row>
    <row r="41" spans="2:20" x14ac:dyDescent="0.2">
      <c r="B41">
        <v>20</v>
      </c>
      <c r="C41">
        <f t="shared" si="2087"/>
        <v>258.57781991057436</v>
      </c>
      <c r="D41">
        <f t="shared" si="2088"/>
        <v>-2941.9949999999999</v>
      </c>
      <c r="E41">
        <f t="shared" si="2089"/>
        <v>1.6842058601670518</v>
      </c>
      <c r="G41">
        <f t="shared" si="2090"/>
        <v>-4696.3473996715911</v>
      </c>
      <c r="H41">
        <f t="shared" si="2091"/>
        <v>258.57781991057436</v>
      </c>
      <c r="N41">
        <v>2.4</v>
      </c>
      <c r="O41">
        <f>39619/38762</f>
        <v>1.0221092822867757</v>
      </c>
      <c r="P41" s="1">
        <v>2.1999999999999999E-2</v>
      </c>
      <c r="Q41" t="s">
        <v>67</v>
      </c>
    </row>
    <row r="42" spans="2:20" x14ac:dyDescent="0.2">
      <c r="B42">
        <v>30</v>
      </c>
      <c r="C42">
        <f t="shared" si="2087"/>
        <v>86.61609660133945</v>
      </c>
      <c r="D42">
        <f t="shared" si="2088"/>
        <v>-2941.9949999999999</v>
      </c>
      <c r="E42">
        <f t="shared" si="2089"/>
        <v>1.6257551410770348</v>
      </c>
      <c r="G42">
        <f t="shared" si="2090"/>
        <v>-4696.3473996715911</v>
      </c>
      <c r="H42">
        <f t="shared" si="2091"/>
        <v>86.61609660133945</v>
      </c>
      <c r="N42">
        <v>2</v>
      </c>
      <c r="O42">
        <f>47999/46515</f>
        <v>1.0319036869826939</v>
      </c>
      <c r="P42" s="1">
        <v>3.1E-2</v>
      </c>
      <c r="Q42" t="s">
        <v>66</v>
      </c>
    </row>
    <row r="43" spans="2:20" x14ac:dyDescent="0.2">
      <c r="B43">
        <v>50</v>
      </c>
      <c r="C43">
        <f t="shared" si="2087"/>
        <v>-290.75803399166307</v>
      </c>
      <c r="D43">
        <f t="shared" si="2088"/>
        <v>-2941.9949999999999</v>
      </c>
      <c r="E43">
        <f t="shared" si="2089"/>
        <v>1.4974836346356564</v>
      </c>
      <c r="G43">
        <f t="shared" si="2090"/>
        <v>-4696.3473996715911</v>
      </c>
      <c r="H43">
        <f t="shared" si="2091"/>
        <v>-290.75803399166307</v>
      </c>
      <c r="N43">
        <v>1.8</v>
      </c>
      <c r="O43">
        <f>53815/51683</f>
        <v>1.0412514753400537</v>
      </c>
      <c r="P43" s="1">
        <v>4.1000000000000002E-2</v>
      </c>
      <c r="Q43" t="s">
        <v>65</v>
      </c>
    </row>
    <row r="44" spans="2:20" x14ac:dyDescent="0.2">
      <c r="B44">
        <f>$M$7</f>
        <v>34.819868368809075</v>
      </c>
      <c r="C44">
        <f t="shared" si="2087"/>
        <v>0</v>
      </c>
      <c r="D44">
        <f t="shared" si="2088"/>
        <v>-2941.9949999999999</v>
      </c>
      <c r="E44">
        <f t="shared" si="2089"/>
        <v>1.5963138617406185</v>
      </c>
      <c r="G44">
        <f t="shared" si="2090"/>
        <v>-4696.3473996715911</v>
      </c>
      <c r="H44">
        <f t="shared" si="2091"/>
        <v>0</v>
      </c>
      <c r="N44">
        <v>1.5</v>
      </c>
      <c r="O44">
        <f>65893/62020</f>
        <v>1.0624475975491776</v>
      </c>
      <c r="P44" s="1">
        <v>6.2E-2</v>
      </c>
      <c r="Q44" t="s">
        <v>64</v>
      </c>
    </row>
    <row r="45" spans="2:20" x14ac:dyDescent="0.2">
      <c r="N45">
        <v>1.2</v>
      </c>
      <c r="O45">
        <f>85897/77524</f>
        <v>1.1080052628863319</v>
      </c>
      <c r="P45" s="1">
        <v>0.108</v>
      </c>
      <c r="Q45" t="s">
        <v>63</v>
      </c>
    </row>
    <row r="46" spans="2:20" x14ac:dyDescent="0.2">
      <c r="B46" t="s">
        <v>33</v>
      </c>
    </row>
    <row r="47" spans="2:20" x14ac:dyDescent="0.2">
      <c r="B47" t="s">
        <v>34</v>
      </c>
      <c r="H47" t="s">
        <v>7</v>
      </c>
      <c r="I47">
        <f>I32</f>
        <v>-3.0591486389337848E-2</v>
      </c>
      <c r="J47" t="s">
        <v>44</v>
      </c>
    </row>
    <row r="48" spans="2:20" x14ac:dyDescent="0.2">
      <c r="B48" t="s">
        <v>43</v>
      </c>
      <c r="H48" t="s">
        <v>30</v>
      </c>
      <c r="I48">
        <f>I33</f>
        <v>6</v>
      </c>
      <c r="J48" t="s">
        <v>45</v>
      </c>
    </row>
    <row r="49" spans="2:11" x14ac:dyDescent="0.2">
      <c r="H49" t="s">
        <v>35</v>
      </c>
      <c r="I49">
        <f>(I34/I32)*I33*LN(I33) / I32</f>
        <v>1033885.1795397883</v>
      </c>
      <c r="J49" t="s">
        <v>50</v>
      </c>
    </row>
    <row r="50" spans="2:11" x14ac:dyDescent="0.2">
      <c r="B50" t="s">
        <v>10</v>
      </c>
      <c r="C50" t="s">
        <v>12</v>
      </c>
      <c r="D50" t="s">
        <v>36</v>
      </c>
      <c r="E50" t="s">
        <v>37</v>
      </c>
      <c r="F50" t="s">
        <v>38</v>
      </c>
      <c r="H50" t="s">
        <v>39</v>
      </c>
    </row>
    <row r="51" spans="2:11" x14ac:dyDescent="0.2">
      <c r="B51">
        <v>0</v>
      </c>
      <c r="C51">
        <f>$I$49+ ($I$35*B51) - (($I$34/$I$32) * (((($I$47*B51)+$I$48)*LN(($I$47*B51)+$I$48))-($I$47*B51)) / $I$47)</f>
        <v>0</v>
      </c>
      <c r="D51">
        <f>($I$47*B51)+$I$48</f>
        <v>6</v>
      </c>
      <c r="E51">
        <f>LN(D51)</f>
        <v>1.791759469228055</v>
      </c>
      <c r="F51">
        <f>((D51*E51) - ($I$47*B51)) / $I$47</f>
        <v>-351.42315997810613</v>
      </c>
      <c r="H51">
        <f>$I$34/$I$32</f>
        <v>-2941.9949999999999</v>
      </c>
      <c r="I51">
        <f>F51*H51</f>
        <v>1033885.1795397883</v>
      </c>
      <c r="K51">
        <f>-(I34/I32)*I33*LN(I33) / I32</f>
        <v>-1033885.1795397883</v>
      </c>
    </row>
    <row r="52" spans="2:11" x14ac:dyDescent="0.2">
      <c r="B52">
        <v>79</v>
      </c>
      <c r="C52">
        <f t="shared" ref="C52:C54" si="2092">$I$49+ ($I$35*B52) - (($I$34/$I$32) * (((($I$47*B52)+$I$48)*LN(($I$47*B52)+$I$48))-($I$47*B52)) / $I$47)</f>
        <v>-9354.7543127514655</v>
      </c>
      <c r="D52">
        <f t="shared" ref="D52:D54" si="2093">($I$47*B52)+$I$48</f>
        <v>3.5832725752423102</v>
      </c>
      <c r="E52">
        <f t="shared" ref="E52:E54" si="2094">LN(D52)</f>
        <v>1.2762765100154798</v>
      </c>
      <c r="F52">
        <f t="shared" ref="F52:F54" si="2095">((D52*E52) - ($I$47*B52)) / $I$47</f>
        <v>-228.49409644764319</v>
      </c>
      <c r="H52">
        <f t="shared" ref="H52:H54" si="2096">$I$34/$I$32</f>
        <v>-2941.9949999999999</v>
      </c>
      <c r="I52">
        <f t="shared" ref="I52:I54" si="2097">F52*H52</f>
        <v>672228.48927848402</v>
      </c>
    </row>
    <row r="53" spans="2:11" x14ac:dyDescent="0.2">
      <c r="B53">
        <v>80</v>
      </c>
      <c r="C53">
        <f t="shared" si="2092"/>
        <v>-10308.896845307318</v>
      </c>
      <c r="D53">
        <f t="shared" si="2093"/>
        <v>3.5526810888529723</v>
      </c>
      <c r="E53">
        <f t="shared" si="2094"/>
        <v>1.2677025547365142</v>
      </c>
      <c r="F53">
        <f t="shared" si="2095"/>
        <v>-227.2221007892156</v>
      </c>
      <c r="H53">
        <f t="shared" si="2096"/>
        <v>-2941.9949999999999</v>
      </c>
      <c r="I53">
        <f t="shared" si="2097"/>
        <v>668486.28441136831</v>
      </c>
    </row>
    <row r="54" spans="2:11" x14ac:dyDescent="0.2">
      <c r="B54">
        <f>$M$7</f>
        <v>34.819868368809075</v>
      </c>
      <c r="C54">
        <f t="shared" si="2092"/>
        <v>10336.596358305658</v>
      </c>
      <c r="D54">
        <f t="shared" si="2093"/>
        <v>4.9348084707170417</v>
      </c>
      <c r="E54">
        <f t="shared" si="2094"/>
        <v>1.5963138617406185</v>
      </c>
      <c r="F54">
        <f t="shared" si="2095"/>
        <v>-292.32625647246817</v>
      </c>
      <c r="H54">
        <f t="shared" si="2096"/>
        <v>-2941.9949999999999</v>
      </c>
      <c r="I54">
        <f t="shared" si="2097"/>
        <v>860022.384910719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54"/>
  <sheetViews>
    <sheetView workbookViewId="0">
      <selection activeCell="G38" sqref="G38"/>
    </sheetView>
  </sheetViews>
  <sheetFormatPr defaultRowHeight="12.75" x14ac:dyDescent="0.2"/>
  <sheetData>
    <row r="1" spans="2:402" x14ac:dyDescent="0.2">
      <c r="B1" t="s">
        <v>2</v>
      </c>
      <c r="C1">
        <v>11</v>
      </c>
      <c r="D1">
        <v>2.2000000000000002</v>
      </c>
      <c r="E1">
        <f>C1-D1</f>
        <v>8.8000000000000007</v>
      </c>
    </row>
    <row r="2" spans="2:402" x14ac:dyDescent="0.2">
      <c r="B2" t="s">
        <v>0</v>
      </c>
      <c r="C2">
        <v>6</v>
      </c>
      <c r="D2">
        <f>D3+D1</f>
        <v>5.2</v>
      </c>
      <c r="F2" t="s">
        <v>22</v>
      </c>
      <c r="G2">
        <v>60000</v>
      </c>
      <c r="H2" t="s">
        <v>8</v>
      </c>
    </row>
    <row r="3" spans="2:402" x14ac:dyDescent="0.2">
      <c r="B3" t="s">
        <v>1</v>
      </c>
      <c r="C3">
        <v>3</v>
      </c>
      <c r="D3">
        <f>C3</f>
        <v>3</v>
      </c>
      <c r="F3" t="s">
        <v>23</v>
      </c>
      <c r="G3">
        <v>5000</v>
      </c>
      <c r="H3" t="s">
        <v>8</v>
      </c>
      <c r="L3" t="s">
        <v>53</v>
      </c>
    </row>
    <row r="4" spans="2:402" x14ac:dyDescent="0.2">
      <c r="B4" t="s">
        <v>3</v>
      </c>
      <c r="C4">
        <v>300</v>
      </c>
      <c r="D4">
        <v>345</v>
      </c>
      <c r="F4" t="s">
        <v>24</v>
      </c>
      <c r="G4">
        <f>0.05*9.80665</f>
        <v>0.4903325</v>
      </c>
      <c r="H4" t="s">
        <v>9</v>
      </c>
      <c r="L4" t="s">
        <v>51</v>
      </c>
    </row>
    <row r="5" spans="2:402" x14ac:dyDescent="0.2">
      <c r="B5" t="s">
        <v>4</v>
      </c>
      <c r="C5">
        <f>C4*9.80665*LN(C2/C3)</f>
        <v>2039.2355394714561</v>
      </c>
      <c r="D5">
        <f>D4*9.80665*LN(D2/D3)</f>
        <v>1860.9686089325355</v>
      </c>
      <c r="E5">
        <f>C5-D5</f>
        <v>178.26693053892063</v>
      </c>
      <c r="F5" t="s">
        <v>28</v>
      </c>
      <c r="G5">
        <v>9</v>
      </c>
      <c r="H5" t="s">
        <v>59</v>
      </c>
    </row>
    <row r="6" spans="2:402" x14ac:dyDescent="0.2">
      <c r="L6" t="s">
        <v>52</v>
      </c>
      <c r="M6">
        <f>$C$2 / EXP($C$7/($C$4*9.80665))</f>
        <v>5.665048500634895</v>
      </c>
    </row>
    <row r="7" spans="2:402" x14ac:dyDescent="0.2">
      <c r="B7" t="s">
        <v>26</v>
      </c>
      <c r="C7">
        <v>169</v>
      </c>
      <c r="D7" t="s">
        <v>9</v>
      </c>
      <c r="G7" t="s">
        <v>7</v>
      </c>
      <c r="H7">
        <f>POWER(C7,2)/(2*125000)</f>
        <v>0.114244</v>
      </c>
      <c r="L7" t="s">
        <v>54</v>
      </c>
      <c r="M7">
        <f>($C$2-M6)/$C$13</f>
        <v>41.059401515610091</v>
      </c>
    </row>
    <row r="8" spans="2:402" x14ac:dyDescent="0.2">
      <c r="B8" t="s">
        <v>6</v>
      </c>
      <c r="C8">
        <v>24</v>
      </c>
      <c r="D8" t="s">
        <v>11</v>
      </c>
    </row>
    <row r="9" spans="2:402" x14ac:dyDescent="0.2">
      <c r="B9" t="s">
        <v>8</v>
      </c>
      <c r="C9">
        <f>C2</f>
        <v>6</v>
      </c>
      <c r="D9" t="s">
        <v>10</v>
      </c>
    </row>
    <row r="10" spans="2:402" x14ac:dyDescent="0.2">
      <c r="B10" t="s">
        <v>7</v>
      </c>
      <c r="C10">
        <f>C8/C9</f>
        <v>4</v>
      </c>
      <c r="D10" t="s">
        <v>9</v>
      </c>
      <c r="E10" t="s">
        <v>57</v>
      </c>
      <c r="F10">
        <f>C10/G4</f>
        <v>8.157729703823426</v>
      </c>
    </row>
    <row r="11" spans="2:402" x14ac:dyDescent="0.2">
      <c r="B11" t="s">
        <v>10</v>
      </c>
      <c r="C11">
        <f>C7/C10</f>
        <v>42.25</v>
      </c>
      <c r="D11" t="s">
        <v>12</v>
      </c>
    </row>
    <row r="12" spans="2:402" x14ac:dyDescent="0.2">
      <c r="B12" t="s">
        <v>12</v>
      </c>
      <c r="C12">
        <f>POWER(C7,2)/(2*C10)</f>
        <v>3570.125</v>
      </c>
      <c r="D12" t="s">
        <v>8</v>
      </c>
      <c r="G12" t="s">
        <v>55</v>
      </c>
      <c r="I12">
        <v>1</v>
      </c>
      <c r="J12" t="s">
        <v>56</v>
      </c>
    </row>
    <row r="13" spans="2:402" x14ac:dyDescent="0.2">
      <c r="B13" t="s">
        <v>13</v>
      </c>
      <c r="C13">
        <f>C8/(C4*9.80665)</f>
        <v>8.1577297038234256E-3</v>
      </c>
      <c r="D13" t="s">
        <v>10</v>
      </c>
    </row>
    <row r="15" spans="2:402" x14ac:dyDescent="0.2">
      <c r="B15" t="s">
        <v>27</v>
      </c>
      <c r="C15">
        <f>C16+$G$5</f>
        <v>178</v>
      </c>
      <c r="D15">
        <f>D16+$G$5</f>
        <v>173.99727809525592</v>
      </c>
      <c r="E15">
        <f t="shared" ref="E15:BP15" si="0">E16+$G$5</f>
        <v>169.98917709564279</v>
      </c>
      <c r="F15">
        <f t="shared" si="0"/>
        <v>165.97579366240979</v>
      </c>
      <c r="G15">
        <f t="shared" si="0"/>
        <v>161.95721655203033</v>
      </c>
      <c r="H15">
        <f t="shared" si="0"/>
        <v>157.93352677527949</v>
      </c>
      <c r="I15">
        <f t="shared" si="0"/>
        <v>153.904797758466</v>
      </c>
      <c r="J15">
        <f t="shared" si="0"/>
        <v>149.87109550670723</v>
      </c>
      <c r="K15">
        <f t="shared" si="0"/>
        <v>145.83247876914095</v>
      </c>
      <c r="L15">
        <f t="shared" si="0"/>
        <v>141.78899920597428</v>
      </c>
      <c r="M15">
        <f t="shared" si="0"/>
        <v>137.74070155727597</v>
      </c>
      <c r="N15">
        <f t="shared" si="0"/>
        <v>133.68762381342424</v>
      </c>
      <c r="O15">
        <f t="shared" si="0"/>
        <v>129.62979738712787</v>
      </c>
      <c r="P15">
        <f t="shared" si="0"/>
        <v>125.56724728694493</v>
      </c>
      <c r="Q15">
        <f t="shared" si="0"/>
        <v>121.49999229222806</v>
      </c>
      <c r="R15">
        <f t="shared" si="0"/>
        <v>117.42804512943189</v>
      </c>
      <c r="S15">
        <f t="shared" si="0"/>
        <v>113.35141264972343</v>
      </c>
      <c r="T15">
        <f t="shared" si="0"/>
        <v>109.27009600784127</v>
      </c>
      <c r="U15">
        <f t="shared" si="0"/>
        <v>105.18409084215563</v>
      </c>
      <c r="V15">
        <f t="shared" si="0"/>
        <v>101.09338745588565</v>
      </c>
      <c r="W15">
        <f t="shared" si="0"/>
        <v>96.99797099943639</v>
      </c>
      <c r="X15">
        <f t="shared" si="0"/>
        <v>92.897821653822163</v>
      </c>
      <c r="Y15">
        <f t="shared" si="0"/>
        <v>88.792914815148308</v>
      </c>
      <c r="Z15">
        <f t="shared" si="0"/>
        <v>84.68322128012818</v>
      </c>
      <c r="AA15">
        <f t="shared" si="0"/>
        <v>80.568707432616606</v>
      </c>
      <c r="AB15">
        <f t="shared" si="0"/>
        <v>76.449335431145869</v>
      </c>
      <c r="AC15">
        <f t="shared" si="0"/>
        <v>72.3250633974545</v>
      </c>
      <c r="AD15">
        <f t="shared" si="0"/>
        <v>68.195845606003417</v>
      </c>
      <c r="AE15">
        <f t="shared" si="0"/>
        <v>64.061632674478119</v>
      </c>
      <c r="AF15">
        <f t="shared" si="0"/>
        <v>59.922371755279833</v>
      </c>
      <c r="AG15">
        <f t="shared" si="0"/>
        <v>55.778006728011903</v>
      </c>
      <c r="AH15">
        <f t="shared" si="0"/>
        <v>51.628478392971715</v>
      </c>
      <c r="AI15">
        <f t="shared" si="0"/>
        <v>47.473724665662019</v>
      </c>
      <c r="AJ15">
        <f t="shared" si="0"/>
        <v>43.313680772338699</v>
      </c>
      <c r="AK15">
        <f t="shared" si="0"/>
        <v>39.148279446615355</v>
      </c>
      <c r="AL15">
        <f t="shared" si="0"/>
        <v>34.977451127148157</v>
      </c>
      <c r="AM15">
        <f t="shared" si="0"/>
        <v>30.801124156427321</v>
      </c>
      <c r="AN15">
        <f t="shared" si="0"/>
        <v>26.61922498070421</v>
      </c>
      <c r="AO15">
        <f t="shared" si="0"/>
        <v>22.431678351085747</v>
      </c>
      <c r="AP15">
        <f t="shared" si="0"/>
        <v>18.238407525830098</v>
      </c>
      <c r="AQ15">
        <f t="shared" si="0"/>
        <v>14.039334473879901</v>
      </c>
      <c r="AR15">
        <f t="shared" si="0"/>
        <v>9.8343800796712539</v>
      </c>
      <c r="AS15">
        <f t="shared" si="0"/>
        <v>5.6234643492585672</v>
      </c>
      <c r="AT15">
        <f t="shared" si="0"/>
        <v>9</v>
      </c>
      <c r="AU15">
        <f t="shared" si="0"/>
        <v>9</v>
      </c>
      <c r="AV15">
        <f t="shared" si="0"/>
        <v>9</v>
      </c>
      <c r="AW15">
        <f t="shared" si="0"/>
        <v>9</v>
      </c>
      <c r="AX15">
        <f t="shared" si="0"/>
        <v>9</v>
      </c>
      <c r="AY15">
        <f t="shared" si="0"/>
        <v>9</v>
      </c>
      <c r="AZ15">
        <f t="shared" si="0"/>
        <v>9</v>
      </c>
      <c r="BA15">
        <f t="shared" si="0"/>
        <v>9</v>
      </c>
      <c r="BB15">
        <f t="shared" si="0"/>
        <v>9</v>
      </c>
      <c r="BC15">
        <f t="shared" si="0"/>
        <v>9</v>
      </c>
      <c r="BD15">
        <f t="shared" si="0"/>
        <v>9</v>
      </c>
      <c r="BE15">
        <f t="shared" si="0"/>
        <v>9</v>
      </c>
      <c r="BF15">
        <f t="shared" si="0"/>
        <v>9</v>
      </c>
      <c r="BG15">
        <f t="shared" si="0"/>
        <v>9</v>
      </c>
      <c r="BH15">
        <f t="shared" si="0"/>
        <v>9</v>
      </c>
      <c r="BI15">
        <f t="shared" si="0"/>
        <v>9</v>
      </c>
      <c r="BJ15">
        <f t="shared" si="0"/>
        <v>9</v>
      </c>
      <c r="BK15">
        <f t="shared" si="0"/>
        <v>9</v>
      </c>
      <c r="BL15">
        <f t="shared" si="0"/>
        <v>9</v>
      </c>
      <c r="BM15">
        <f t="shared" si="0"/>
        <v>9</v>
      </c>
      <c r="BN15">
        <f t="shared" si="0"/>
        <v>9</v>
      </c>
      <c r="BO15">
        <f t="shared" si="0"/>
        <v>9</v>
      </c>
      <c r="BP15">
        <f t="shared" si="0"/>
        <v>9</v>
      </c>
      <c r="BQ15">
        <f t="shared" ref="BQ15:EB15" si="1">BQ16+$G$5</f>
        <v>9</v>
      </c>
      <c r="BR15">
        <f t="shared" si="1"/>
        <v>9</v>
      </c>
      <c r="BS15">
        <f t="shared" si="1"/>
        <v>9</v>
      </c>
      <c r="BT15">
        <f t="shared" si="1"/>
        <v>9</v>
      </c>
      <c r="BU15">
        <f t="shared" si="1"/>
        <v>9</v>
      </c>
      <c r="BV15">
        <f t="shared" si="1"/>
        <v>9</v>
      </c>
      <c r="BW15">
        <f t="shared" si="1"/>
        <v>9</v>
      </c>
      <c r="BX15">
        <f t="shared" si="1"/>
        <v>9</v>
      </c>
      <c r="BY15">
        <f t="shared" si="1"/>
        <v>9</v>
      </c>
      <c r="BZ15">
        <f t="shared" si="1"/>
        <v>9</v>
      </c>
      <c r="CA15">
        <f t="shared" si="1"/>
        <v>9</v>
      </c>
      <c r="CB15">
        <f t="shared" si="1"/>
        <v>9</v>
      </c>
      <c r="CC15">
        <f t="shared" si="1"/>
        <v>9</v>
      </c>
      <c r="CD15">
        <f t="shared" si="1"/>
        <v>9</v>
      </c>
      <c r="CE15">
        <f t="shared" si="1"/>
        <v>9</v>
      </c>
      <c r="CF15">
        <f t="shared" si="1"/>
        <v>9</v>
      </c>
      <c r="CG15">
        <f t="shared" si="1"/>
        <v>9</v>
      </c>
      <c r="CH15">
        <f t="shared" si="1"/>
        <v>9</v>
      </c>
      <c r="CI15">
        <f t="shared" si="1"/>
        <v>9</v>
      </c>
      <c r="CJ15">
        <f t="shared" si="1"/>
        <v>9</v>
      </c>
      <c r="CK15">
        <f t="shared" si="1"/>
        <v>9</v>
      </c>
      <c r="CL15">
        <f t="shared" si="1"/>
        <v>9</v>
      </c>
      <c r="CM15">
        <f t="shared" si="1"/>
        <v>9</v>
      </c>
      <c r="CN15">
        <f t="shared" si="1"/>
        <v>9</v>
      </c>
      <c r="CO15">
        <f t="shared" si="1"/>
        <v>9</v>
      </c>
      <c r="CP15">
        <f t="shared" si="1"/>
        <v>9</v>
      </c>
      <c r="CQ15">
        <f t="shared" si="1"/>
        <v>9</v>
      </c>
      <c r="CR15">
        <f t="shared" si="1"/>
        <v>9</v>
      </c>
      <c r="CS15">
        <f t="shared" si="1"/>
        <v>9</v>
      </c>
      <c r="CT15">
        <f t="shared" si="1"/>
        <v>9</v>
      </c>
      <c r="CU15">
        <f t="shared" si="1"/>
        <v>9</v>
      </c>
      <c r="CV15">
        <f t="shared" si="1"/>
        <v>9</v>
      </c>
      <c r="CW15">
        <f t="shared" si="1"/>
        <v>9</v>
      </c>
      <c r="CX15">
        <f t="shared" si="1"/>
        <v>9</v>
      </c>
      <c r="CY15">
        <f t="shared" si="1"/>
        <v>9</v>
      </c>
      <c r="CZ15">
        <f t="shared" si="1"/>
        <v>9</v>
      </c>
      <c r="DA15">
        <f t="shared" si="1"/>
        <v>9</v>
      </c>
      <c r="DB15">
        <f t="shared" si="1"/>
        <v>9</v>
      </c>
      <c r="DC15">
        <f t="shared" si="1"/>
        <v>9</v>
      </c>
      <c r="DD15">
        <f t="shared" si="1"/>
        <v>9</v>
      </c>
      <c r="DE15">
        <f t="shared" si="1"/>
        <v>9</v>
      </c>
      <c r="DF15">
        <f t="shared" si="1"/>
        <v>9</v>
      </c>
      <c r="DG15">
        <f t="shared" si="1"/>
        <v>9</v>
      </c>
      <c r="DH15">
        <f t="shared" si="1"/>
        <v>9</v>
      </c>
      <c r="DI15">
        <f t="shared" si="1"/>
        <v>9</v>
      </c>
      <c r="DJ15">
        <f t="shared" si="1"/>
        <v>9</v>
      </c>
      <c r="DK15">
        <f t="shared" si="1"/>
        <v>9</v>
      </c>
      <c r="DL15">
        <f t="shared" si="1"/>
        <v>9</v>
      </c>
      <c r="DM15">
        <f t="shared" si="1"/>
        <v>9</v>
      </c>
      <c r="DN15">
        <f t="shared" si="1"/>
        <v>9</v>
      </c>
      <c r="DO15">
        <f t="shared" si="1"/>
        <v>9</v>
      </c>
      <c r="DP15">
        <f t="shared" si="1"/>
        <v>9</v>
      </c>
      <c r="DQ15">
        <f t="shared" si="1"/>
        <v>9</v>
      </c>
      <c r="DR15">
        <f t="shared" si="1"/>
        <v>9</v>
      </c>
      <c r="DS15">
        <f t="shared" si="1"/>
        <v>9</v>
      </c>
      <c r="DT15">
        <f t="shared" si="1"/>
        <v>9</v>
      </c>
      <c r="DU15">
        <f t="shared" si="1"/>
        <v>9</v>
      </c>
      <c r="DV15">
        <f t="shared" si="1"/>
        <v>9</v>
      </c>
      <c r="DW15">
        <f t="shared" si="1"/>
        <v>9</v>
      </c>
      <c r="DX15">
        <f t="shared" si="1"/>
        <v>9</v>
      </c>
      <c r="DY15">
        <f t="shared" si="1"/>
        <v>9</v>
      </c>
      <c r="DZ15">
        <f t="shared" si="1"/>
        <v>9</v>
      </c>
      <c r="EA15">
        <f t="shared" si="1"/>
        <v>9</v>
      </c>
      <c r="EB15">
        <f t="shared" si="1"/>
        <v>9</v>
      </c>
      <c r="EC15">
        <f t="shared" ref="EC15:GN15" si="2">EC16+$G$5</f>
        <v>9</v>
      </c>
      <c r="ED15">
        <f t="shared" si="2"/>
        <v>9</v>
      </c>
      <c r="EE15">
        <f t="shared" si="2"/>
        <v>9</v>
      </c>
      <c r="EF15">
        <f t="shared" si="2"/>
        <v>9</v>
      </c>
      <c r="EG15">
        <f t="shared" si="2"/>
        <v>9</v>
      </c>
      <c r="EH15">
        <f t="shared" si="2"/>
        <v>9</v>
      </c>
      <c r="EI15">
        <f t="shared" si="2"/>
        <v>9</v>
      </c>
      <c r="EJ15">
        <f t="shared" si="2"/>
        <v>9</v>
      </c>
      <c r="EK15">
        <f t="shared" si="2"/>
        <v>9</v>
      </c>
      <c r="EL15">
        <f t="shared" si="2"/>
        <v>9</v>
      </c>
      <c r="EM15">
        <f t="shared" si="2"/>
        <v>9</v>
      </c>
      <c r="EN15">
        <f t="shared" si="2"/>
        <v>9</v>
      </c>
      <c r="EO15">
        <f t="shared" si="2"/>
        <v>9</v>
      </c>
      <c r="EP15">
        <f t="shared" si="2"/>
        <v>9</v>
      </c>
      <c r="EQ15">
        <f t="shared" si="2"/>
        <v>9</v>
      </c>
      <c r="ER15">
        <f t="shared" si="2"/>
        <v>9</v>
      </c>
      <c r="ES15">
        <f t="shared" si="2"/>
        <v>9</v>
      </c>
      <c r="ET15">
        <f t="shared" si="2"/>
        <v>9</v>
      </c>
      <c r="EU15">
        <f t="shared" si="2"/>
        <v>9</v>
      </c>
      <c r="EV15">
        <f t="shared" si="2"/>
        <v>9</v>
      </c>
      <c r="EW15">
        <f t="shared" si="2"/>
        <v>9</v>
      </c>
      <c r="EX15">
        <f t="shared" si="2"/>
        <v>9</v>
      </c>
      <c r="EY15">
        <f t="shared" si="2"/>
        <v>9</v>
      </c>
      <c r="EZ15">
        <f t="shared" si="2"/>
        <v>9</v>
      </c>
      <c r="FA15">
        <f t="shared" si="2"/>
        <v>9</v>
      </c>
      <c r="FB15">
        <f t="shared" si="2"/>
        <v>9</v>
      </c>
      <c r="FC15">
        <f t="shared" si="2"/>
        <v>9</v>
      </c>
      <c r="FD15">
        <f t="shared" si="2"/>
        <v>9</v>
      </c>
      <c r="FE15">
        <f t="shared" si="2"/>
        <v>9</v>
      </c>
      <c r="FF15">
        <f t="shared" si="2"/>
        <v>9</v>
      </c>
      <c r="FG15">
        <f t="shared" si="2"/>
        <v>9</v>
      </c>
      <c r="FH15">
        <f t="shared" si="2"/>
        <v>9</v>
      </c>
      <c r="FI15">
        <f t="shared" si="2"/>
        <v>9</v>
      </c>
      <c r="FJ15">
        <f t="shared" si="2"/>
        <v>9</v>
      </c>
      <c r="FK15">
        <f t="shared" si="2"/>
        <v>9</v>
      </c>
      <c r="FL15">
        <f t="shared" si="2"/>
        <v>9</v>
      </c>
      <c r="FM15">
        <f t="shared" si="2"/>
        <v>9</v>
      </c>
      <c r="FN15">
        <f t="shared" si="2"/>
        <v>9</v>
      </c>
      <c r="FO15">
        <f t="shared" si="2"/>
        <v>9</v>
      </c>
      <c r="FP15">
        <f t="shared" si="2"/>
        <v>9</v>
      </c>
      <c r="FQ15">
        <f t="shared" si="2"/>
        <v>9</v>
      </c>
      <c r="FR15">
        <f t="shared" si="2"/>
        <v>9</v>
      </c>
      <c r="FS15">
        <f t="shared" si="2"/>
        <v>9</v>
      </c>
      <c r="FT15">
        <f t="shared" si="2"/>
        <v>9</v>
      </c>
      <c r="FU15">
        <f t="shared" si="2"/>
        <v>9</v>
      </c>
      <c r="FV15">
        <f t="shared" si="2"/>
        <v>9</v>
      </c>
      <c r="FW15">
        <f t="shared" si="2"/>
        <v>9</v>
      </c>
      <c r="FX15">
        <f t="shared" si="2"/>
        <v>9</v>
      </c>
      <c r="FY15">
        <f t="shared" si="2"/>
        <v>9</v>
      </c>
      <c r="FZ15">
        <f t="shared" si="2"/>
        <v>9</v>
      </c>
      <c r="GA15">
        <f t="shared" si="2"/>
        <v>9</v>
      </c>
      <c r="GB15">
        <f t="shared" si="2"/>
        <v>9</v>
      </c>
      <c r="GC15">
        <f t="shared" si="2"/>
        <v>9</v>
      </c>
      <c r="GD15">
        <f t="shared" si="2"/>
        <v>9</v>
      </c>
      <c r="GE15">
        <f t="shared" si="2"/>
        <v>9</v>
      </c>
      <c r="GF15">
        <f t="shared" si="2"/>
        <v>9</v>
      </c>
      <c r="GG15">
        <f t="shared" si="2"/>
        <v>9</v>
      </c>
      <c r="GH15">
        <f t="shared" si="2"/>
        <v>9</v>
      </c>
      <c r="GI15">
        <f t="shared" si="2"/>
        <v>9</v>
      </c>
      <c r="GJ15">
        <f t="shared" si="2"/>
        <v>9</v>
      </c>
      <c r="GK15">
        <f t="shared" si="2"/>
        <v>9</v>
      </c>
      <c r="GL15">
        <f t="shared" si="2"/>
        <v>9</v>
      </c>
      <c r="GM15">
        <f t="shared" si="2"/>
        <v>9</v>
      </c>
      <c r="GN15">
        <f t="shared" si="2"/>
        <v>9</v>
      </c>
      <c r="GO15">
        <f t="shared" ref="GO15:IZ15" si="3">GO16+$G$5</f>
        <v>9</v>
      </c>
      <c r="GP15">
        <f t="shared" si="3"/>
        <v>9</v>
      </c>
      <c r="GQ15">
        <f t="shared" si="3"/>
        <v>9</v>
      </c>
      <c r="GR15">
        <f t="shared" si="3"/>
        <v>9</v>
      </c>
      <c r="GS15">
        <f t="shared" si="3"/>
        <v>9</v>
      </c>
      <c r="GT15">
        <f t="shared" si="3"/>
        <v>9</v>
      </c>
      <c r="GU15">
        <f t="shared" si="3"/>
        <v>9</v>
      </c>
      <c r="GV15">
        <f t="shared" si="3"/>
        <v>9</v>
      </c>
      <c r="GW15">
        <f t="shared" si="3"/>
        <v>9</v>
      </c>
      <c r="GX15">
        <f t="shared" si="3"/>
        <v>9</v>
      </c>
      <c r="GY15">
        <f t="shared" si="3"/>
        <v>9</v>
      </c>
      <c r="GZ15">
        <f t="shared" si="3"/>
        <v>9</v>
      </c>
      <c r="HA15">
        <f t="shared" si="3"/>
        <v>9</v>
      </c>
      <c r="HB15">
        <f t="shared" si="3"/>
        <v>9</v>
      </c>
      <c r="HC15">
        <f t="shared" si="3"/>
        <v>9</v>
      </c>
      <c r="HD15">
        <f t="shared" si="3"/>
        <v>9</v>
      </c>
      <c r="HE15">
        <f t="shared" si="3"/>
        <v>9</v>
      </c>
      <c r="HF15">
        <f t="shared" si="3"/>
        <v>9</v>
      </c>
      <c r="HG15">
        <f t="shared" si="3"/>
        <v>9</v>
      </c>
      <c r="HH15">
        <f t="shared" si="3"/>
        <v>9</v>
      </c>
      <c r="HI15">
        <f t="shared" si="3"/>
        <v>9</v>
      </c>
      <c r="HJ15">
        <f t="shared" si="3"/>
        <v>9</v>
      </c>
      <c r="HK15">
        <f t="shared" si="3"/>
        <v>9</v>
      </c>
      <c r="HL15">
        <f t="shared" si="3"/>
        <v>9</v>
      </c>
      <c r="HM15">
        <f t="shared" si="3"/>
        <v>9</v>
      </c>
      <c r="HN15">
        <f t="shared" si="3"/>
        <v>9</v>
      </c>
      <c r="HO15">
        <f t="shared" si="3"/>
        <v>9</v>
      </c>
      <c r="HP15">
        <f t="shared" si="3"/>
        <v>9</v>
      </c>
      <c r="HQ15">
        <f t="shared" si="3"/>
        <v>9</v>
      </c>
      <c r="HR15">
        <f t="shared" si="3"/>
        <v>9</v>
      </c>
      <c r="HS15">
        <f t="shared" si="3"/>
        <v>9</v>
      </c>
      <c r="HT15">
        <f t="shared" si="3"/>
        <v>9</v>
      </c>
      <c r="HU15">
        <f t="shared" si="3"/>
        <v>9</v>
      </c>
      <c r="HV15">
        <f t="shared" si="3"/>
        <v>9</v>
      </c>
      <c r="HW15">
        <f t="shared" si="3"/>
        <v>9</v>
      </c>
      <c r="HX15">
        <f t="shared" si="3"/>
        <v>9</v>
      </c>
      <c r="HY15">
        <f t="shared" si="3"/>
        <v>9</v>
      </c>
      <c r="HZ15">
        <f t="shared" si="3"/>
        <v>9</v>
      </c>
      <c r="IA15">
        <f t="shared" si="3"/>
        <v>9</v>
      </c>
      <c r="IB15">
        <f t="shared" si="3"/>
        <v>9</v>
      </c>
      <c r="IC15">
        <f t="shared" si="3"/>
        <v>9</v>
      </c>
      <c r="ID15">
        <f t="shared" si="3"/>
        <v>9</v>
      </c>
      <c r="IE15">
        <f t="shared" si="3"/>
        <v>9</v>
      </c>
      <c r="IF15">
        <f t="shared" si="3"/>
        <v>9</v>
      </c>
      <c r="IG15">
        <f t="shared" si="3"/>
        <v>9</v>
      </c>
      <c r="IH15">
        <f t="shared" si="3"/>
        <v>9</v>
      </c>
      <c r="II15">
        <f t="shared" si="3"/>
        <v>9</v>
      </c>
      <c r="IJ15">
        <f t="shared" si="3"/>
        <v>9</v>
      </c>
      <c r="IK15">
        <f t="shared" si="3"/>
        <v>9</v>
      </c>
      <c r="IL15">
        <f t="shared" si="3"/>
        <v>9</v>
      </c>
      <c r="IM15">
        <f t="shared" si="3"/>
        <v>9</v>
      </c>
      <c r="IN15">
        <f t="shared" si="3"/>
        <v>9</v>
      </c>
      <c r="IO15">
        <f t="shared" si="3"/>
        <v>9</v>
      </c>
      <c r="IP15">
        <f t="shared" si="3"/>
        <v>9</v>
      </c>
      <c r="IQ15">
        <f t="shared" si="3"/>
        <v>9</v>
      </c>
      <c r="IR15">
        <f t="shared" si="3"/>
        <v>9</v>
      </c>
      <c r="IS15">
        <f t="shared" si="3"/>
        <v>9</v>
      </c>
      <c r="IT15">
        <f t="shared" si="3"/>
        <v>9</v>
      </c>
      <c r="IU15">
        <f t="shared" si="3"/>
        <v>9</v>
      </c>
      <c r="IV15">
        <f t="shared" si="3"/>
        <v>9</v>
      </c>
      <c r="IW15">
        <f t="shared" si="3"/>
        <v>9</v>
      </c>
      <c r="IX15">
        <f t="shared" si="3"/>
        <v>9</v>
      </c>
      <c r="IY15">
        <f t="shared" si="3"/>
        <v>9</v>
      </c>
      <c r="IZ15">
        <f t="shared" si="3"/>
        <v>9</v>
      </c>
      <c r="JA15">
        <f t="shared" ref="JA15:LL15" si="4">JA16+$G$5</f>
        <v>9</v>
      </c>
      <c r="JB15">
        <f t="shared" si="4"/>
        <v>9</v>
      </c>
      <c r="JC15">
        <f t="shared" si="4"/>
        <v>9</v>
      </c>
      <c r="JD15">
        <f t="shared" si="4"/>
        <v>9</v>
      </c>
      <c r="JE15">
        <f t="shared" si="4"/>
        <v>9</v>
      </c>
      <c r="JF15">
        <f t="shared" si="4"/>
        <v>9</v>
      </c>
      <c r="JG15">
        <f t="shared" si="4"/>
        <v>9</v>
      </c>
      <c r="JH15">
        <f t="shared" si="4"/>
        <v>9</v>
      </c>
      <c r="JI15">
        <f t="shared" si="4"/>
        <v>9</v>
      </c>
      <c r="JJ15">
        <f t="shared" si="4"/>
        <v>9</v>
      </c>
      <c r="JK15">
        <f t="shared" si="4"/>
        <v>9</v>
      </c>
      <c r="JL15">
        <f t="shared" si="4"/>
        <v>9</v>
      </c>
      <c r="JM15">
        <f t="shared" si="4"/>
        <v>9</v>
      </c>
      <c r="JN15">
        <f t="shared" si="4"/>
        <v>9</v>
      </c>
      <c r="JO15">
        <f t="shared" si="4"/>
        <v>9</v>
      </c>
      <c r="JP15">
        <f t="shared" si="4"/>
        <v>9</v>
      </c>
      <c r="JQ15">
        <f t="shared" si="4"/>
        <v>9</v>
      </c>
      <c r="JR15">
        <f t="shared" si="4"/>
        <v>9</v>
      </c>
      <c r="JS15">
        <f t="shared" si="4"/>
        <v>9</v>
      </c>
      <c r="JT15">
        <f t="shared" si="4"/>
        <v>9</v>
      </c>
      <c r="JU15">
        <f t="shared" si="4"/>
        <v>9</v>
      </c>
      <c r="JV15">
        <f t="shared" si="4"/>
        <v>9</v>
      </c>
      <c r="JW15">
        <f t="shared" si="4"/>
        <v>9</v>
      </c>
      <c r="JX15">
        <f t="shared" si="4"/>
        <v>9</v>
      </c>
      <c r="JY15">
        <f t="shared" si="4"/>
        <v>9</v>
      </c>
      <c r="JZ15">
        <f t="shared" si="4"/>
        <v>9</v>
      </c>
      <c r="KA15">
        <f t="shared" si="4"/>
        <v>9</v>
      </c>
      <c r="KB15">
        <f t="shared" si="4"/>
        <v>9</v>
      </c>
      <c r="KC15">
        <f t="shared" si="4"/>
        <v>9</v>
      </c>
      <c r="KD15">
        <f t="shared" si="4"/>
        <v>9</v>
      </c>
      <c r="KE15">
        <f t="shared" si="4"/>
        <v>9</v>
      </c>
      <c r="KF15">
        <f t="shared" si="4"/>
        <v>9</v>
      </c>
      <c r="KG15">
        <f t="shared" si="4"/>
        <v>9</v>
      </c>
      <c r="KH15">
        <f t="shared" si="4"/>
        <v>9</v>
      </c>
      <c r="KI15">
        <f t="shared" si="4"/>
        <v>9</v>
      </c>
      <c r="KJ15">
        <f t="shared" si="4"/>
        <v>9</v>
      </c>
      <c r="KK15">
        <f t="shared" si="4"/>
        <v>9</v>
      </c>
      <c r="KL15">
        <f t="shared" si="4"/>
        <v>9</v>
      </c>
      <c r="KM15">
        <f t="shared" si="4"/>
        <v>9</v>
      </c>
      <c r="KN15">
        <f t="shared" si="4"/>
        <v>9</v>
      </c>
      <c r="KO15">
        <f t="shared" si="4"/>
        <v>9</v>
      </c>
      <c r="KP15">
        <f t="shared" si="4"/>
        <v>9</v>
      </c>
      <c r="KQ15">
        <f t="shared" si="4"/>
        <v>9</v>
      </c>
      <c r="KR15">
        <f t="shared" si="4"/>
        <v>9</v>
      </c>
      <c r="KS15">
        <f t="shared" si="4"/>
        <v>9</v>
      </c>
      <c r="KT15">
        <f t="shared" si="4"/>
        <v>9</v>
      </c>
      <c r="KU15">
        <f t="shared" si="4"/>
        <v>9</v>
      </c>
      <c r="KV15">
        <f t="shared" si="4"/>
        <v>9</v>
      </c>
      <c r="KW15">
        <f t="shared" si="4"/>
        <v>9</v>
      </c>
      <c r="KX15">
        <f t="shared" si="4"/>
        <v>9</v>
      </c>
      <c r="KY15">
        <f t="shared" si="4"/>
        <v>9</v>
      </c>
      <c r="KZ15">
        <f t="shared" si="4"/>
        <v>9</v>
      </c>
      <c r="LA15">
        <f t="shared" si="4"/>
        <v>9</v>
      </c>
      <c r="LB15">
        <f t="shared" si="4"/>
        <v>9</v>
      </c>
      <c r="LC15">
        <f t="shared" si="4"/>
        <v>9</v>
      </c>
      <c r="LD15">
        <f t="shared" si="4"/>
        <v>9</v>
      </c>
      <c r="LE15">
        <f t="shared" si="4"/>
        <v>9</v>
      </c>
      <c r="LF15">
        <f t="shared" si="4"/>
        <v>9</v>
      </c>
      <c r="LG15">
        <f t="shared" si="4"/>
        <v>9</v>
      </c>
      <c r="LH15">
        <f t="shared" si="4"/>
        <v>9</v>
      </c>
      <c r="LI15">
        <f t="shared" si="4"/>
        <v>9</v>
      </c>
      <c r="LJ15">
        <f t="shared" si="4"/>
        <v>9</v>
      </c>
      <c r="LK15">
        <f t="shared" si="4"/>
        <v>9</v>
      </c>
      <c r="LL15">
        <f t="shared" si="4"/>
        <v>9</v>
      </c>
      <c r="LM15">
        <f t="shared" ref="LM15:NX15" si="5">LM16+$G$5</f>
        <v>9</v>
      </c>
      <c r="LN15">
        <f t="shared" si="5"/>
        <v>9</v>
      </c>
      <c r="LO15">
        <f t="shared" si="5"/>
        <v>9</v>
      </c>
      <c r="LP15">
        <f t="shared" si="5"/>
        <v>9</v>
      </c>
      <c r="LQ15">
        <f t="shared" si="5"/>
        <v>9</v>
      </c>
      <c r="LR15">
        <f t="shared" si="5"/>
        <v>9</v>
      </c>
      <c r="LS15">
        <f t="shared" si="5"/>
        <v>9</v>
      </c>
      <c r="LT15">
        <f t="shared" si="5"/>
        <v>9</v>
      </c>
      <c r="LU15">
        <f t="shared" si="5"/>
        <v>9</v>
      </c>
      <c r="LV15">
        <f t="shared" si="5"/>
        <v>9</v>
      </c>
      <c r="LW15">
        <f t="shared" si="5"/>
        <v>9</v>
      </c>
      <c r="LX15">
        <f t="shared" si="5"/>
        <v>9</v>
      </c>
      <c r="LY15">
        <f t="shared" si="5"/>
        <v>9</v>
      </c>
      <c r="LZ15">
        <f t="shared" si="5"/>
        <v>9</v>
      </c>
      <c r="MA15">
        <f t="shared" si="5"/>
        <v>9</v>
      </c>
      <c r="MB15">
        <f t="shared" si="5"/>
        <v>9</v>
      </c>
      <c r="MC15">
        <f t="shared" si="5"/>
        <v>9</v>
      </c>
      <c r="MD15">
        <f t="shared" si="5"/>
        <v>9</v>
      </c>
      <c r="ME15">
        <f t="shared" si="5"/>
        <v>9</v>
      </c>
      <c r="MF15">
        <f t="shared" si="5"/>
        <v>9</v>
      </c>
      <c r="MG15">
        <f t="shared" si="5"/>
        <v>9</v>
      </c>
      <c r="MH15">
        <f t="shared" si="5"/>
        <v>9</v>
      </c>
      <c r="MI15">
        <f t="shared" si="5"/>
        <v>9</v>
      </c>
      <c r="MJ15">
        <f t="shared" si="5"/>
        <v>9</v>
      </c>
      <c r="MK15">
        <f t="shared" si="5"/>
        <v>9</v>
      </c>
      <c r="ML15">
        <f t="shared" si="5"/>
        <v>9</v>
      </c>
      <c r="MM15">
        <f t="shared" si="5"/>
        <v>9</v>
      </c>
      <c r="MN15">
        <f t="shared" si="5"/>
        <v>9</v>
      </c>
      <c r="MO15">
        <f t="shared" si="5"/>
        <v>9</v>
      </c>
      <c r="MP15">
        <f t="shared" si="5"/>
        <v>9</v>
      </c>
      <c r="MQ15">
        <f t="shared" si="5"/>
        <v>9</v>
      </c>
      <c r="MR15">
        <f t="shared" si="5"/>
        <v>9</v>
      </c>
      <c r="MS15">
        <f t="shared" si="5"/>
        <v>9</v>
      </c>
      <c r="MT15">
        <f t="shared" si="5"/>
        <v>9</v>
      </c>
      <c r="MU15">
        <f t="shared" si="5"/>
        <v>9</v>
      </c>
      <c r="MV15">
        <f t="shared" si="5"/>
        <v>9</v>
      </c>
      <c r="MW15">
        <f t="shared" si="5"/>
        <v>9</v>
      </c>
      <c r="MX15">
        <f t="shared" si="5"/>
        <v>9</v>
      </c>
      <c r="MY15">
        <f t="shared" si="5"/>
        <v>9</v>
      </c>
      <c r="MZ15">
        <f t="shared" si="5"/>
        <v>9</v>
      </c>
      <c r="NA15">
        <f t="shared" si="5"/>
        <v>9</v>
      </c>
      <c r="NB15">
        <f t="shared" si="5"/>
        <v>9</v>
      </c>
      <c r="NC15">
        <f t="shared" si="5"/>
        <v>9</v>
      </c>
      <c r="ND15">
        <f t="shared" si="5"/>
        <v>9</v>
      </c>
      <c r="NE15">
        <f t="shared" si="5"/>
        <v>9</v>
      </c>
      <c r="NF15">
        <f t="shared" si="5"/>
        <v>9</v>
      </c>
      <c r="NG15">
        <f t="shared" si="5"/>
        <v>9</v>
      </c>
      <c r="NH15">
        <f t="shared" si="5"/>
        <v>9</v>
      </c>
      <c r="NI15">
        <f t="shared" si="5"/>
        <v>9</v>
      </c>
      <c r="NJ15">
        <f t="shared" si="5"/>
        <v>9</v>
      </c>
      <c r="NK15">
        <f t="shared" si="5"/>
        <v>9</v>
      </c>
      <c r="NL15">
        <f t="shared" si="5"/>
        <v>9</v>
      </c>
      <c r="NM15">
        <f t="shared" si="5"/>
        <v>9</v>
      </c>
      <c r="NN15">
        <f t="shared" si="5"/>
        <v>9</v>
      </c>
      <c r="NO15">
        <f t="shared" si="5"/>
        <v>9</v>
      </c>
      <c r="NP15">
        <f t="shared" si="5"/>
        <v>9</v>
      </c>
      <c r="NQ15">
        <f t="shared" si="5"/>
        <v>9</v>
      </c>
      <c r="NR15">
        <f t="shared" si="5"/>
        <v>9</v>
      </c>
      <c r="NS15">
        <f t="shared" si="5"/>
        <v>9</v>
      </c>
      <c r="NT15">
        <f t="shared" si="5"/>
        <v>9</v>
      </c>
      <c r="NU15">
        <f t="shared" si="5"/>
        <v>9</v>
      </c>
      <c r="NV15">
        <f t="shared" si="5"/>
        <v>9</v>
      </c>
      <c r="NW15">
        <f t="shared" si="5"/>
        <v>9</v>
      </c>
      <c r="NX15">
        <f t="shared" si="5"/>
        <v>9</v>
      </c>
      <c r="NY15">
        <f t="shared" ref="NY15:OL15" si="6">NY16+$G$5</f>
        <v>9</v>
      </c>
      <c r="NZ15">
        <f t="shared" si="6"/>
        <v>9</v>
      </c>
      <c r="OA15">
        <f t="shared" si="6"/>
        <v>9</v>
      </c>
      <c r="OB15">
        <f t="shared" si="6"/>
        <v>9</v>
      </c>
      <c r="OC15">
        <f t="shared" si="6"/>
        <v>9</v>
      </c>
      <c r="OD15">
        <f t="shared" si="6"/>
        <v>9</v>
      </c>
      <c r="OE15">
        <f t="shared" si="6"/>
        <v>9</v>
      </c>
      <c r="OF15">
        <f t="shared" si="6"/>
        <v>9</v>
      </c>
      <c r="OG15">
        <f t="shared" si="6"/>
        <v>9</v>
      </c>
      <c r="OH15">
        <f t="shared" si="6"/>
        <v>9</v>
      </c>
      <c r="OI15">
        <f t="shared" si="6"/>
        <v>9</v>
      </c>
      <c r="OJ15">
        <f t="shared" si="6"/>
        <v>9</v>
      </c>
      <c r="OK15">
        <f t="shared" si="6"/>
        <v>9</v>
      </c>
      <c r="OL15">
        <f t="shared" si="6"/>
        <v>9</v>
      </c>
    </row>
    <row r="16" spans="2:402" x14ac:dyDescent="0.2">
      <c r="B16" t="s">
        <v>26</v>
      </c>
      <c r="C16">
        <f>C7</f>
        <v>169</v>
      </c>
      <c r="D16">
        <f>C24</f>
        <v>164.99727809525592</v>
      </c>
      <c r="E16">
        <f t="shared" ref="E16:BP16" si="7">D24</f>
        <v>160.98917709564279</v>
      </c>
      <c r="F16">
        <f t="shared" si="7"/>
        <v>156.97579366240979</v>
      </c>
      <c r="G16">
        <f t="shared" si="7"/>
        <v>152.95721655203033</v>
      </c>
      <c r="H16">
        <f t="shared" si="7"/>
        <v>148.93352677527949</v>
      </c>
      <c r="I16">
        <f t="shared" si="7"/>
        <v>144.904797758466</v>
      </c>
      <c r="J16">
        <f t="shared" si="7"/>
        <v>140.87109550670723</v>
      </c>
      <c r="K16">
        <f t="shared" si="7"/>
        <v>136.83247876914095</v>
      </c>
      <c r="L16">
        <f t="shared" si="7"/>
        <v>132.78899920597428</v>
      </c>
      <c r="M16">
        <f t="shared" si="7"/>
        <v>128.74070155727597</v>
      </c>
      <c r="N16">
        <f t="shared" si="7"/>
        <v>124.68762381342422</v>
      </c>
      <c r="O16">
        <f t="shared" si="7"/>
        <v>120.62979738712787</v>
      </c>
      <c r="P16">
        <f t="shared" si="7"/>
        <v>116.56724728694493</v>
      </c>
      <c r="Q16">
        <f t="shared" si="7"/>
        <v>112.49999229222806</v>
      </c>
      <c r="R16">
        <f t="shared" si="7"/>
        <v>108.42804512943189</v>
      </c>
      <c r="S16">
        <f t="shared" si="7"/>
        <v>104.35141264972343</v>
      </c>
      <c r="T16">
        <f t="shared" si="7"/>
        <v>100.27009600784127</v>
      </c>
      <c r="U16">
        <f t="shared" si="7"/>
        <v>96.184090842155626</v>
      </c>
      <c r="V16">
        <f t="shared" si="7"/>
        <v>92.093387455885647</v>
      </c>
      <c r="W16">
        <f t="shared" si="7"/>
        <v>87.99797099943639</v>
      </c>
      <c r="X16">
        <f t="shared" si="7"/>
        <v>83.897821653822163</v>
      </c>
      <c r="Y16">
        <f t="shared" si="7"/>
        <v>79.792914815148308</v>
      </c>
      <c r="Z16">
        <f t="shared" si="7"/>
        <v>75.68322128012818</v>
      </c>
      <c r="AA16">
        <f t="shared" si="7"/>
        <v>71.568707432616606</v>
      </c>
      <c r="AB16">
        <f t="shared" si="7"/>
        <v>67.449335431145869</v>
      </c>
      <c r="AC16">
        <f t="shared" si="7"/>
        <v>63.325063397454507</v>
      </c>
      <c r="AD16">
        <f t="shared" si="7"/>
        <v>59.19584560600341</v>
      </c>
      <c r="AE16">
        <f t="shared" si="7"/>
        <v>55.061632674478112</v>
      </c>
      <c r="AF16">
        <f t="shared" si="7"/>
        <v>50.922371755279833</v>
      </c>
      <c r="AG16">
        <f t="shared" si="7"/>
        <v>46.778006728011903</v>
      </c>
      <c r="AH16">
        <f t="shared" si="7"/>
        <v>42.628478392971715</v>
      </c>
      <c r="AI16">
        <f t="shared" si="7"/>
        <v>38.473724665662019</v>
      </c>
      <c r="AJ16">
        <f t="shared" si="7"/>
        <v>34.313680772338699</v>
      </c>
      <c r="AK16">
        <f t="shared" si="7"/>
        <v>30.148279446615355</v>
      </c>
      <c r="AL16">
        <f t="shared" si="7"/>
        <v>25.977451127148157</v>
      </c>
      <c r="AM16">
        <f t="shared" si="7"/>
        <v>21.801124156427321</v>
      </c>
      <c r="AN16">
        <f t="shared" si="7"/>
        <v>17.61922498070421</v>
      </c>
      <c r="AO16">
        <f t="shared" si="7"/>
        <v>13.431678351085747</v>
      </c>
      <c r="AP16">
        <f t="shared" si="7"/>
        <v>9.2384075258300982</v>
      </c>
      <c r="AQ16">
        <f t="shared" si="7"/>
        <v>5.0393344738799017</v>
      </c>
      <c r="AR16">
        <f t="shared" si="7"/>
        <v>0.83438007967125394</v>
      </c>
      <c r="AS16">
        <f t="shared" si="7"/>
        <v>-3.3765356507414328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AX16">
        <f t="shared" si="7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0</v>
      </c>
      <c r="BJ16">
        <f t="shared" si="7"/>
        <v>0</v>
      </c>
      <c r="BK16">
        <f t="shared" si="7"/>
        <v>0</v>
      </c>
      <c r="BL16">
        <f t="shared" si="7"/>
        <v>0</v>
      </c>
      <c r="BM16">
        <f t="shared" si="7"/>
        <v>0</v>
      </c>
      <c r="BN16">
        <f t="shared" si="7"/>
        <v>0</v>
      </c>
      <c r="BO16">
        <f t="shared" si="7"/>
        <v>0</v>
      </c>
      <c r="BP16">
        <f t="shared" si="7"/>
        <v>0</v>
      </c>
      <c r="BQ16">
        <f t="shared" ref="BQ16:EB16" si="8">BP24</f>
        <v>0</v>
      </c>
      <c r="BR16">
        <f t="shared" si="8"/>
        <v>0</v>
      </c>
      <c r="BS16">
        <f t="shared" si="8"/>
        <v>0</v>
      </c>
      <c r="BT16">
        <f t="shared" si="8"/>
        <v>0</v>
      </c>
      <c r="BU16">
        <f t="shared" si="8"/>
        <v>0</v>
      </c>
      <c r="BV16">
        <f t="shared" si="8"/>
        <v>0</v>
      </c>
      <c r="BW16">
        <f t="shared" si="8"/>
        <v>0</v>
      </c>
      <c r="BX16">
        <f t="shared" si="8"/>
        <v>0</v>
      </c>
      <c r="BY16">
        <f t="shared" si="8"/>
        <v>0</v>
      </c>
      <c r="BZ16">
        <f t="shared" si="8"/>
        <v>0</v>
      </c>
      <c r="CA16">
        <f t="shared" si="8"/>
        <v>0</v>
      </c>
      <c r="CB16">
        <f t="shared" si="8"/>
        <v>0</v>
      </c>
      <c r="CC16">
        <f t="shared" si="8"/>
        <v>0</v>
      </c>
      <c r="CD16">
        <f t="shared" si="8"/>
        <v>0</v>
      </c>
      <c r="CE16">
        <f t="shared" si="8"/>
        <v>0</v>
      </c>
      <c r="CF16">
        <f t="shared" si="8"/>
        <v>0</v>
      </c>
      <c r="CG16">
        <f t="shared" si="8"/>
        <v>0</v>
      </c>
      <c r="CH16">
        <f t="shared" si="8"/>
        <v>0</v>
      </c>
      <c r="CI16">
        <f t="shared" si="8"/>
        <v>0</v>
      </c>
      <c r="CJ16">
        <f t="shared" si="8"/>
        <v>0</v>
      </c>
      <c r="CK16">
        <f t="shared" si="8"/>
        <v>0</v>
      </c>
      <c r="CL16">
        <f t="shared" si="8"/>
        <v>0</v>
      </c>
      <c r="CM16">
        <f t="shared" si="8"/>
        <v>0</v>
      </c>
      <c r="CN16">
        <f t="shared" si="8"/>
        <v>0</v>
      </c>
      <c r="CO16">
        <f t="shared" si="8"/>
        <v>0</v>
      </c>
      <c r="CP16">
        <f t="shared" si="8"/>
        <v>0</v>
      </c>
      <c r="CQ16">
        <f t="shared" si="8"/>
        <v>0</v>
      </c>
      <c r="CR16">
        <f t="shared" si="8"/>
        <v>0</v>
      </c>
      <c r="CS16">
        <f t="shared" si="8"/>
        <v>0</v>
      </c>
      <c r="CT16">
        <f t="shared" si="8"/>
        <v>0</v>
      </c>
      <c r="CU16">
        <f t="shared" si="8"/>
        <v>0</v>
      </c>
      <c r="CV16">
        <f t="shared" si="8"/>
        <v>0</v>
      </c>
      <c r="CW16">
        <f t="shared" si="8"/>
        <v>0</v>
      </c>
      <c r="CX16">
        <f t="shared" si="8"/>
        <v>0</v>
      </c>
      <c r="CY16">
        <f t="shared" si="8"/>
        <v>0</v>
      </c>
      <c r="CZ16">
        <f t="shared" si="8"/>
        <v>0</v>
      </c>
      <c r="DA16">
        <f t="shared" si="8"/>
        <v>0</v>
      </c>
      <c r="DB16">
        <f t="shared" si="8"/>
        <v>0</v>
      </c>
      <c r="DC16">
        <f t="shared" si="8"/>
        <v>0</v>
      </c>
      <c r="DD16">
        <f t="shared" si="8"/>
        <v>0</v>
      </c>
      <c r="DE16">
        <f t="shared" si="8"/>
        <v>0</v>
      </c>
      <c r="DF16">
        <f t="shared" si="8"/>
        <v>0</v>
      </c>
      <c r="DG16">
        <f t="shared" si="8"/>
        <v>0</v>
      </c>
      <c r="DH16">
        <f t="shared" si="8"/>
        <v>0</v>
      </c>
      <c r="DI16">
        <f t="shared" si="8"/>
        <v>0</v>
      </c>
      <c r="DJ16">
        <f t="shared" si="8"/>
        <v>0</v>
      </c>
      <c r="DK16">
        <f t="shared" si="8"/>
        <v>0</v>
      </c>
      <c r="DL16">
        <f t="shared" si="8"/>
        <v>0</v>
      </c>
      <c r="DM16">
        <f t="shared" si="8"/>
        <v>0</v>
      </c>
      <c r="DN16">
        <f t="shared" si="8"/>
        <v>0</v>
      </c>
      <c r="DO16">
        <f t="shared" si="8"/>
        <v>0</v>
      </c>
      <c r="DP16">
        <f t="shared" si="8"/>
        <v>0</v>
      </c>
      <c r="DQ16">
        <f t="shared" si="8"/>
        <v>0</v>
      </c>
      <c r="DR16">
        <f t="shared" si="8"/>
        <v>0</v>
      </c>
      <c r="DS16">
        <f t="shared" si="8"/>
        <v>0</v>
      </c>
      <c r="DT16">
        <f t="shared" si="8"/>
        <v>0</v>
      </c>
      <c r="DU16">
        <f t="shared" si="8"/>
        <v>0</v>
      </c>
      <c r="DV16">
        <f t="shared" si="8"/>
        <v>0</v>
      </c>
      <c r="DW16">
        <f t="shared" si="8"/>
        <v>0</v>
      </c>
      <c r="DX16">
        <f t="shared" si="8"/>
        <v>0</v>
      </c>
      <c r="DY16">
        <f t="shared" si="8"/>
        <v>0</v>
      </c>
      <c r="DZ16">
        <f t="shared" si="8"/>
        <v>0</v>
      </c>
      <c r="EA16">
        <f t="shared" si="8"/>
        <v>0</v>
      </c>
      <c r="EB16">
        <f t="shared" si="8"/>
        <v>0</v>
      </c>
      <c r="EC16">
        <f t="shared" ref="EC16:GN16" si="9">EB24</f>
        <v>0</v>
      </c>
      <c r="ED16">
        <f t="shared" si="9"/>
        <v>0</v>
      </c>
      <c r="EE16">
        <f t="shared" si="9"/>
        <v>0</v>
      </c>
      <c r="EF16">
        <f t="shared" si="9"/>
        <v>0</v>
      </c>
      <c r="EG16">
        <f t="shared" si="9"/>
        <v>0</v>
      </c>
      <c r="EH16">
        <f t="shared" si="9"/>
        <v>0</v>
      </c>
      <c r="EI16">
        <f t="shared" si="9"/>
        <v>0</v>
      </c>
      <c r="EJ16">
        <f t="shared" si="9"/>
        <v>0</v>
      </c>
      <c r="EK16">
        <f t="shared" si="9"/>
        <v>0</v>
      </c>
      <c r="EL16">
        <f t="shared" si="9"/>
        <v>0</v>
      </c>
      <c r="EM16">
        <f t="shared" si="9"/>
        <v>0</v>
      </c>
      <c r="EN16">
        <f t="shared" si="9"/>
        <v>0</v>
      </c>
      <c r="EO16">
        <f t="shared" si="9"/>
        <v>0</v>
      </c>
      <c r="EP16">
        <f t="shared" si="9"/>
        <v>0</v>
      </c>
      <c r="EQ16">
        <f t="shared" si="9"/>
        <v>0</v>
      </c>
      <c r="ER16">
        <f t="shared" si="9"/>
        <v>0</v>
      </c>
      <c r="ES16">
        <f t="shared" si="9"/>
        <v>0</v>
      </c>
      <c r="ET16">
        <f t="shared" si="9"/>
        <v>0</v>
      </c>
      <c r="EU16">
        <f t="shared" si="9"/>
        <v>0</v>
      </c>
      <c r="EV16">
        <f t="shared" si="9"/>
        <v>0</v>
      </c>
      <c r="EW16">
        <f t="shared" si="9"/>
        <v>0</v>
      </c>
      <c r="EX16">
        <f t="shared" si="9"/>
        <v>0</v>
      </c>
      <c r="EY16">
        <f t="shared" si="9"/>
        <v>0</v>
      </c>
      <c r="EZ16">
        <f t="shared" si="9"/>
        <v>0</v>
      </c>
      <c r="FA16">
        <f t="shared" si="9"/>
        <v>0</v>
      </c>
      <c r="FB16">
        <f t="shared" si="9"/>
        <v>0</v>
      </c>
      <c r="FC16">
        <f t="shared" si="9"/>
        <v>0</v>
      </c>
      <c r="FD16">
        <f t="shared" si="9"/>
        <v>0</v>
      </c>
      <c r="FE16">
        <f t="shared" si="9"/>
        <v>0</v>
      </c>
      <c r="FF16">
        <f t="shared" si="9"/>
        <v>0</v>
      </c>
      <c r="FG16">
        <f t="shared" si="9"/>
        <v>0</v>
      </c>
      <c r="FH16">
        <f t="shared" si="9"/>
        <v>0</v>
      </c>
      <c r="FI16">
        <f t="shared" si="9"/>
        <v>0</v>
      </c>
      <c r="FJ16">
        <f t="shared" si="9"/>
        <v>0</v>
      </c>
      <c r="FK16">
        <f t="shared" si="9"/>
        <v>0</v>
      </c>
      <c r="FL16">
        <f t="shared" si="9"/>
        <v>0</v>
      </c>
      <c r="FM16">
        <f t="shared" si="9"/>
        <v>0</v>
      </c>
      <c r="FN16">
        <f t="shared" si="9"/>
        <v>0</v>
      </c>
      <c r="FO16">
        <f t="shared" si="9"/>
        <v>0</v>
      </c>
      <c r="FP16">
        <f t="shared" si="9"/>
        <v>0</v>
      </c>
      <c r="FQ16">
        <f t="shared" si="9"/>
        <v>0</v>
      </c>
      <c r="FR16">
        <f t="shared" si="9"/>
        <v>0</v>
      </c>
      <c r="FS16">
        <f t="shared" si="9"/>
        <v>0</v>
      </c>
      <c r="FT16">
        <f t="shared" si="9"/>
        <v>0</v>
      </c>
      <c r="FU16">
        <f t="shared" si="9"/>
        <v>0</v>
      </c>
      <c r="FV16">
        <f t="shared" si="9"/>
        <v>0</v>
      </c>
      <c r="FW16">
        <f t="shared" si="9"/>
        <v>0</v>
      </c>
      <c r="FX16">
        <f t="shared" si="9"/>
        <v>0</v>
      </c>
      <c r="FY16">
        <f t="shared" si="9"/>
        <v>0</v>
      </c>
      <c r="FZ16">
        <f t="shared" si="9"/>
        <v>0</v>
      </c>
      <c r="GA16">
        <f t="shared" si="9"/>
        <v>0</v>
      </c>
      <c r="GB16">
        <f t="shared" si="9"/>
        <v>0</v>
      </c>
      <c r="GC16">
        <f t="shared" si="9"/>
        <v>0</v>
      </c>
      <c r="GD16">
        <f t="shared" si="9"/>
        <v>0</v>
      </c>
      <c r="GE16">
        <f t="shared" si="9"/>
        <v>0</v>
      </c>
      <c r="GF16">
        <f t="shared" si="9"/>
        <v>0</v>
      </c>
      <c r="GG16">
        <f t="shared" si="9"/>
        <v>0</v>
      </c>
      <c r="GH16">
        <f t="shared" si="9"/>
        <v>0</v>
      </c>
      <c r="GI16">
        <f t="shared" si="9"/>
        <v>0</v>
      </c>
      <c r="GJ16">
        <f t="shared" si="9"/>
        <v>0</v>
      </c>
      <c r="GK16">
        <f t="shared" si="9"/>
        <v>0</v>
      </c>
      <c r="GL16">
        <f t="shared" si="9"/>
        <v>0</v>
      </c>
      <c r="GM16">
        <f t="shared" si="9"/>
        <v>0</v>
      </c>
      <c r="GN16">
        <f t="shared" si="9"/>
        <v>0</v>
      </c>
      <c r="GO16">
        <f t="shared" ref="GO16:IZ16" si="10">GN24</f>
        <v>0</v>
      </c>
      <c r="GP16">
        <f t="shared" si="10"/>
        <v>0</v>
      </c>
      <c r="GQ16">
        <f t="shared" si="10"/>
        <v>0</v>
      </c>
      <c r="GR16">
        <f t="shared" si="10"/>
        <v>0</v>
      </c>
      <c r="GS16">
        <f t="shared" si="10"/>
        <v>0</v>
      </c>
      <c r="GT16">
        <f t="shared" si="10"/>
        <v>0</v>
      </c>
      <c r="GU16">
        <f t="shared" si="10"/>
        <v>0</v>
      </c>
      <c r="GV16">
        <f t="shared" si="10"/>
        <v>0</v>
      </c>
      <c r="GW16">
        <f t="shared" si="10"/>
        <v>0</v>
      </c>
      <c r="GX16">
        <f t="shared" si="10"/>
        <v>0</v>
      </c>
      <c r="GY16">
        <f t="shared" si="10"/>
        <v>0</v>
      </c>
      <c r="GZ16">
        <f t="shared" si="10"/>
        <v>0</v>
      </c>
      <c r="HA16">
        <f t="shared" si="10"/>
        <v>0</v>
      </c>
      <c r="HB16">
        <f t="shared" si="10"/>
        <v>0</v>
      </c>
      <c r="HC16">
        <f t="shared" si="10"/>
        <v>0</v>
      </c>
      <c r="HD16">
        <f t="shared" si="10"/>
        <v>0</v>
      </c>
      <c r="HE16">
        <f t="shared" si="10"/>
        <v>0</v>
      </c>
      <c r="HF16">
        <f t="shared" si="10"/>
        <v>0</v>
      </c>
      <c r="HG16">
        <f t="shared" si="10"/>
        <v>0</v>
      </c>
      <c r="HH16">
        <f t="shared" si="10"/>
        <v>0</v>
      </c>
      <c r="HI16">
        <f t="shared" si="10"/>
        <v>0</v>
      </c>
      <c r="HJ16">
        <f t="shared" si="10"/>
        <v>0</v>
      </c>
      <c r="HK16">
        <f t="shared" si="10"/>
        <v>0</v>
      </c>
      <c r="HL16">
        <f t="shared" si="10"/>
        <v>0</v>
      </c>
      <c r="HM16">
        <f t="shared" si="10"/>
        <v>0</v>
      </c>
      <c r="HN16">
        <f t="shared" si="10"/>
        <v>0</v>
      </c>
      <c r="HO16">
        <f t="shared" si="10"/>
        <v>0</v>
      </c>
      <c r="HP16">
        <f t="shared" si="10"/>
        <v>0</v>
      </c>
      <c r="HQ16">
        <f t="shared" si="10"/>
        <v>0</v>
      </c>
      <c r="HR16">
        <f t="shared" si="10"/>
        <v>0</v>
      </c>
      <c r="HS16">
        <f t="shared" si="10"/>
        <v>0</v>
      </c>
      <c r="HT16">
        <f t="shared" si="10"/>
        <v>0</v>
      </c>
      <c r="HU16">
        <f t="shared" si="10"/>
        <v>0</v>
      </c>
      <c r="HV16">
        <f t="shared" si="10"/>
        <v>0</v>
      </c>
      <c r="HW16">
        <f t="shared" si="10"/>
        <v>0</v>
      </c>
      <c r="HX16">
        <f t="shared" si="10"/>
        <v>0</v>
      </c>
      <c r="HY16">
        <f t="shared" si="10"/>
        <v>0</v>
      </c>
      <c r="HZ16">
        <f t="shared" si="10"/>
        <v>0</v>
      </c>
      <c r="IA16">
        <f t="shared" si="10"/>
        <v>0</v>
      </c>
      <c r="IB16">
        <f t="shared" si="10"/>
        <v>0</v>
      </c>
      <c r="IC16">
        <f t="shared" si="10"/>
        <v>0</v>
      </c>
      <c r="ID16">
        <f t="shared" si="10"/>
        <v>0</v>
      </c>
      <c r="IE16">
        <f t="shared" si="10"/>
        <v>0</v>
      </c>
      <c r="IF16">
        <f t="shared" si="10"/>
        <v>0</v>
      </c>
      <c r="IG16">
        <f t="shared" si="10"/>
        <v>0</v>
      </c>
      <c r="IH16">
        <f t="shared" si="10"/>
        <v>0</v>
      </c>
      <c r="II16">
        <f t="shared" si="10"/>
        <v>0</v>
      </c>
      <c r="IJ16">
        <f t="shared" si="10"/>
        <v>0</v>
      </c>
      <c r="IK16">
        <f t="shared" si="10"/>
        <v>0</v>
      </c>
      <c r="IL16">
        <f t="shared" si="10"/>
        <v>0</v>
      </c>
      <c r="IM16">
        <f t="shared" si="10"/>
        <v>0</v>
      </c>
      <c r="IN16">
        <f t="shared" si="10"/>
        <v>0</v>
      </c>
      <c r="IO16">
        <f t="shared" si="10"/>
        <v>0</v>
      </c>
      <c r="IP16">
        <f t="shared" si="10"/>
        <v>0</v>
      </c>
      <c r="IQ16">
        <f t="shared" si="10"/>
        <v>0</v>
      </c>
      <c r="IR16">
        <f t="shared" si="10"/>
        <v>0</v>
      </c>
      <c r="IS16">
        <f t="shared" si="10"/>
        <v>0</v>
      </c>
      <c r="IT16">
        <f t="shared" si="10"/>
        <v>0</v>
      </c>
      <c r="IU16">
        <f t="shared" si="10"/>
        <v>0</v>
      </c>
      <c r="IV16">
        <f t="shared" si="10"/>
        <v>0</v>
      </c>
      <c r="IW16">
        <f t="shared" si="10"/>
        <v>0</v>
      </c>
      <c r="IX16">
        <f t="shared" si="10"/>
        <v>0</v>
      </c>
      <c r="IY16">
        <f t="shared" si="10"/>
        <v>0</v>
      </c>
      <c r="IZ16">
        <f t="shared" si="10"/>
        <v>0</v>
      </c>
      <c r="JA16">
        <f t="shared" ref="JA16:LL16" si="11">IZ24</f>
        <v>0</v>
      </c>
      <c r="JB16">
        <f t="shared" si="11"/>
        <v>0</v>
      </c>
      <c r="JC16">
        <f t="shared" si="11"/>
        <v>0</v>
      </c>
      <c r="JD16">
        <f t="shared" si="11"/>
        <v>0</v>
      </c>
      <c r="JE16">
        <f t="shared" si="11"/>
        <v>0</v>
      </c>
      <c r="JF16">
        <f t="shared" si="11"/>
        <v>0</v>
      </c>
      <c r="JG16">
        <f t="shared" si="11"/>
        <v>0</v>
      </c>
      <c r="JH16">
        <f t="shared" si="11"/>
        <v>0</v>
      </c>
      <c r="JI16">
        <f t="shared" si="11"/>
        <v>0</v>
      </c>
      <c r="JJ16">
        <f t="shared" si="11"/>
        <v>0</v>
      </c>
      <c r="JK16">
        <f t="shared" si="11"/>
        <v>0</v>
      </c>
      <c r="JL16">
        <f t="shared" si="11"/>
        <v>0</v>
      </c>
      <c r="JM16">
        <f t="shared" si="11"/>
        <v>0</v>
      </c>
      <c r="JN16">
        <f t="shared" si="11"/>
        <v>0</v>
      </c>
      <c r="JO16">
        <f t="shared" si="11"/>
        <v>0</v>
      </c>
      <c r="JP16">
        <f t="shared" si="11"/>
        <v>0</v>
      </c>
      <c r="JQ16">
        <f t="shared" si="11"/>
        <v>0</v>
      </c>
      <c r="JR16">
        <f t="shared" si="11"/>
        <v>0</v>
      </c>
      <c r="JS16">
        <f t="shared" si="11"/>
        <v>0</v>
      </c>
      <c r="JT16">
        <f t="shared" si="11"/>
        <v>0</v>
      </c>
      <c r="JU16">
        <f t="shared" si="11"/>
        <v>0</v>
      </c>
      <c r="JV16">
        <f t="shared" si="11"/>
        <v>0</v>
      </c>
      <c r="JW16">
        <f t="shared" si="11"/>
        <v>0</v>
      </c>
      <c r="JX16">
        <f t="shared" si="11"/>
        <v>0</v>
      </c>
      <c r="JY16">
        <f t="shared" si="11"/>
        <v>0</v>
      </c>
      <c r="JZ16">
        <f t="shared" si="11"/>
        <v>0</v>
      </c>
      <c r="KA16">
        <f t="shared" si="11"/>
        <v>0</v>
      </c>
      <c r="KB16">
        <f t="shared" si="11"/>
        <v>0</v>
      </c>
      <c r="KC16">
        <f t="shared" si="11"/>
        <v>0</v>
      </c>
      <c r="KD16">
        <f t="shared" si="11"/>
        <v>0</v>
      </c>
      <c r="KE16">
        <f t="shared" si="11"/>
        <v>0</v>
      </c>
      <c r="KF16">
        <f t="shared" si="11"/>
        <v>0</v>
      </c>
      <c r="KG16">
        <f t="shared" si="11"/>
        <v>0</v>
      </c>
      <c r="KH16">
        <f t="shared" si="11"/>
        <v>0</v>
      </c>
      <c r="KI16">
        <f t="shared" si="11"/>
        <v>0</v>
      </c>
      <c r="KJ16">
        <f t="shared" si="11"/>
        <v>0</v>
      </c>
      <c r="KK16">
        <f t="shared" si="11"/>
        <v>0</v>
      </c>
      <c r="KL16">
        <f t="shared" si="11"/>
        <v>0</v>
      </c>
      <c r="KM16">
        <f t="shared" si="11"/>
        <v>0</v>
      </c>
      <c r="KN16">
        <f t="shared" si="11"/>
        <v>0</v>
      </c>
      <c r="KO16">
        <f t="shared" si="11"/>
        <v>0</v>
      </c>
      <c r="KP16">
        <f t="shared" si="11"/>
        <v>0</v>
      </c>
      <c r="KQ16">
        <f t="shared" si="11"/>
        <v>0</v>
      </c>
      <c r="KR16">
        <f t="shared" si="11"/>
        <v>0</v>
      </c>
      <c r="KS16">
        <f t="shared" si="11"/>
        <v>0</v>
      </c>
      <c r="KT16">
        <f t="shared" si="11"/>
        <v>0</v>
      </c>
      <c r="KU16">
        <f t="shared" si="11"/>
        <v>0</v>
      </c>
      <c r="KV16">
        <f t="shared" si="11"/>
        <v>0</v>
      </c>
      <c r="KW16">
        <f t="shared" si="11"/>
        <v>0</v>
      </c>
      <c r="KX16">
        <f t="shared" si="11"/>
        <v>0</v>
      </c>
      <c r="KY16">
        <f t="shared" si="11"/>
        <v>0</v>
      </c>
      <c r="KZ16">
        <f t="shared" si="11"/>
        <v>0</v>
      </c>
      <c r="LA16">
        <f t="shared" si="11"/>
        <v>0</v>
      </c>
      <c r="LB16">
        <f t="shared" si="11"/>
        <v>0</v>
      </c>
      <c r="LC16">
        <f t="shared" si="11"/>
        <v>0</v>
      </c>
      <c r="LD16">
        <f t="shared" si="11"/>
        <v>0</v>
      </c>
      <c r="LE16">
        <f t="shared" si="11"/>
        <v>0</v>
      </c>
      <c r="LF16">
        <f t="shared" si="11"/>
        <v>0</v>
      </c>
      <c r="LG16">
        <f t="shared" si="11"/>
        <v>0</v>
      </c>
      <c r="LH16">
        <f t="shared" si="11"/>
        <v>0</v>
      </c>
      <c r="LI16">
        <f t="shared" si="11"/>
        <v>0</v>
      </c>
      <c r="LJ16">
        <f t="shared" si="11"/>
        <v>0</v>
      </c>
      <c r="LK16">
        <f t="shared" si="11"/>
        <v>0</v>
      </c>
      <c r="LL16">
        <f t="shared" si="11"/>
        <v>0</v>
      </c>
      <c r="LM16">
        <f t="shared" ref="LM16:NX16" si="12">LL24</f>
        <v>0</v>
      </c>
      <c r="LN16">
        <f t="shared" si="12"/>
        <v>0</v>
      </c>
      <c r="LO16">
        <f t="shared" si="12"/>
        <v>0</v>
      </c>
      <c r="LP16">
        <f t="shared" si="12"/>
        <v>0</v>
      </c>
      <c r="LQ16">
        <f t="shared" si="12"/>
        <v>0</v>
      </c>
      <c r="LR16">
        <f t="shared" si="12"/>
        <v>0</v>
      </c>
      <c r="LS16">
        <f t="shared" si="12"/>
        <v>0</v>
      </c>
      <c r="LT16">
        <f t="shared" si="12"/>
        <v>0</v>
      </c>
      <c r="LU16">
        <f t="shared" si="12"/>
        <v>0</v>
      </c>
      <c r="LV16">
        <f t="shared" si="12"/>
        <v>0</v>
      </c>
      <c r="LW16">
        <f t="shared" si="12"/>
        <v>0</v>
      </c>
      <c r="LX16">
        <f t="shared" si="12"/>
        <v>0</v>
      </c>
      <c r="LY16">
        <f t="shared" si="12"/>
        <v>0</v>
      </c>
      <c r="LZ16">
        <f t="shared" si="12"/>
        <v>0</v>
      </c>
      <c r="MA16">
        <f t="shared" si="12"/>
        <v>0</v>
      </c>
      <c r="MB16">
        <f t="shared" si="12"/>
        <v>0</v>
      </c>
      <c r="MC16">
        <f t="shared" si="12"/>
        <v>0</v>
      </c>
      <c r="MD16">
        <f t="shared" si="12"/>
        <v>0</v>
      </c>
      <c r="ME16">
        <f t="shared" si="12"/>
        <v>0</v>
      </c>
      <c r="MF16">
        <f t="shared" si="12"/>
        <v>0</v>
      </c>
      <c r="MG16">
        <f t="shared" si="12"/>
        <v>0</v>
      </c>
      <c r="MH16">
        <f t="shared" si="12"/>
        <v>0</v>
      </c>
      <c r="MI16">
        <f t="shared" si="12"/>
        <v>0</v>
      </c>
      <c r="MJ16">
        <f t="shared" si="12"/>
        <v>0</v>
      </c>
      <c r="MK16">
        <f t="shared" si="12"/>
        <v>0</v>
      </c>
      <c r="ML16">
        <f t="shared" si="12"/>
        <v>0</v>
      </c>
      <c r="MM16">
        <f t="shared" si="12"/>
        <v>0</v>
      </c>
      <c r="MN16">
        <f t="shared" si="12"/>
        <v>0</v>
      </c>
      <c r="MO16">
        <f t="shared" si="12"/>
        <v>0</v>
      </c>
      <c r="MP16">
        <f t="shared" si="12"/>
        <v>0</v>
      </c>
      <c r="MQ16">
        <f t="shared" si="12"/>
        <v>0</v>
      </c>
      <c r="MR16">
        <f t="shared" si="12"/>
        <v>0</v>
      </c>
      <c r="MS16">
        <f t="shared" si="12"/>
        <v>0</v>
      </c>
      <c r="MT16">
        <f t="shared" si="12"/>
        <v>0</v>
      </c>
      <c r="MU16">
        <f t="shared" si="12"/>
        <v>0</v>
      </c>
      <c r="MV16">
        <f t="shared" si="12"/>
        <v>0</v>
      </c>
      <c r="MW16">
        <f t="shared" si="12"/>
        <v>0</v>
      </c>
      <c r="MX16">
        <f t="shared" si="12"/>
        <v>0</v>
      </c>
      <c r="MY16">
        <f t="shared" si="12"/>
        <v>0</v>
      </c>
      <c r="MZ16">
        <f t="shared" si="12"/>
        <v>0</v>
      </c>
      <c r="NA16">
        <f t="shared" si="12"/>
        <v>0</v>
      </c>
      <c r="NB16">
        <f t="shared" si="12"/>
        <v>0</v>
      </c>
      <c r="NC16">
        <f t="shared" si="12"/>
        <v>0</v>
      </c>
      <c r="ND16">
        <f t="shared" si="12"/>
        <v>0</v>
      </c>
      <c r="NE16">
        <f t="shared" si="12"/>
        <v>0</v>
      </c>
      <c r="NF16">
        <f t="shared" si="12"/>
        <v>0</v>
      </c>
      <c r="NG16">
        <f t="shared" si="12"/>
        <v>0</v>
      </c>
      <c r="NH16">
        <f t="shared" si="12"/>
        <v>0</v>
      </c>
      <c r="NI16">
        <f t="shared" si="12"/>
        <v>0</v>
      </c>
      <c r="NJ16">
        <f t="shared" si="12"/>
        <v>0</v>
      </c>
      <c r="NK16">
        <f t="shared" si="12"/>
        <v>0</v>
      </c>
      <c r="NL16">
        <f t="shared" si="12"/>
        <v>0</v>
      </c>
      <c r="NM16">
        <f t="shared" si="12"/>
        <v>0</v>
      </c>
      <c r="NN16">
        <f t="shared" si="12"/>
        <v>0</v>
      </c>
      <c r="NO16">
        <f t="shared" si="12"/>
        <v>0</v>
      </c>
      <c r="NP16">
        <f t="shared" si="12"/>
        <v>0</v>
      </c>
      <c r="NQ16">
        <f t="shared" si="12"/>
        <v>0</v>
      </c>
      <c r="NR16">
        <f t="shared" si="12"/>
        <v>0</v>
      </c>
      <c r="NS16">
        <f t="shared" si="12"/>
        <v>0</v>
      </c>
      <c r="NT16">
        <f t="shared" si="12"/>
        <v>0</v>
      </c>
      <c r="NU16">
        <f t="shared" si="12"/>
        <v>0</v>
      </c>
      <c r="NV16">
        <f t="shared" si="12"/>
        <v>0</v>
      </c>
      <c r="NW16">
        <f t="shared" si="12"/>
        <v>0</v>
      </c>
      <c r="NX16">
        <f t="shared" si="12"/>
        <v>0</v>
      </c>
      <c r="NY16">
        <f t="shared" ref="NY16:OL16" si="13">NX24</f>
        <v>0</v>
      </c>
      <c r="NZ16">
        <f t="shared" si="13"/>
        <v>0</v>
      </c>
      <c r="OA16">
        <f t="shared" si="13"/>
        <v>0</v>
      </c>
      <c r="OB16">
        <f t="shared" si="13"/>
        <v>0</v>
      </c>
      <c r="OC16">
        <f t="shared" si="13"/>
        <v>0</v>
      </c>
      <c r="OD16">
        <f t="shared" si="13"/>
        <v>0</v>
      </c>
      <c r="OE16">
        <f t="shared" si="13"/>
        <v>0</v>
      </c>
      <c r="OF16">
        <f t="shared" si="13"/>
        <v>0</v>
      </c>
      <c r="OG16">
        <f t="shared" si="13"/>
        <v>0</v>
      </c>
      <c r="OH16">
        <f t="shared" si="13"/>
        <v>0</v>
      </c>
      <c r="OI16">
        <f t="shared" si="13"/>
        <v>0</v>
      </c>
      <c r="OJ16">
        <f t="shared" si="13"/>
        <v>0</v>
      </c>
      <c r="OK16">
        <f t="shared" si="13"/>
        <v>0</v>
      </c>
      <c r="OL16">
        <f t="shared" si="13"/>
        <v>0</v>
      </c>
    </row>
    <row r="17" spans="1:402" x14ac:dyDescent="0.2">
      <c r="B17" t="s">
        <v>8</v>
      </c>
      <c r="C17">
        <f>C9</f>
        <v>6</v>
      </c>
      <c r="D17">
        <f>C18</f>
        <v>5.9918422702961767</v>
      </c>
      <c r="E17">
        <f t="shared" ref="E17:BP17" si="14">D18</f>
        <v>5.9836845405923533</v>
      </c>
      <c r="F17">
        <f t="shared" si="14"/>
        <v>5.97552681088853</v>
      </c>
      <c r="G17">
        <f t="shared" si="14"/>
        <v>5.9673690811847067</v>
      </c>
      <c r="H17">
        <f t="shared" si="14"/>
        <v>5.9592113514808833</v>
      </c>
      <c r="I17">
        <f t="shared" si="14"/>
        <v>5.95105362177706</v>
      </c>
      <c r="J17">
        <f t="shared" si="14"/>
        <v>5.9428958920732367</v>
      </c>
      <c r="K17">
        <f t="shared" si="14"/>
        <v>5.9347381623694133</v>
      </c>
      <c r="L17">
        <f t="shared" si="14"/>
        <v>5.92658043266559</v>
      </c>
      <c r="M17">
        <f t="shared" si="14"/>
        <v>5.9184227029617666</v>
      </c>
      <c r="N17">
        <f t="shared" si="14"/>
        <v>5.9102649732579433</v>
      </c>
      <c r="O17">
        <f t="shared" si="14"/>
        <v>5.90210724355412</v>
      </c>
      <c r="P17">
        <f t="shared" si="14"/>
        <v>5.8939495138502966</v>
      </c>
      <c r="Q17">
        <f t="shared" si="14"/>
        <v>5.8857917841464733</v>
      </c>
      <c r="R17">
        <f t="shared" si="14"/>
        <v>5.87763405444265</v>
      </c>
      <c r="S17">
        <f t="shared" si="14"/>
        <v>5.8694763247388266</v>
      </c>
      <c r="T17">
        <f t="shared" si="14"/>
        <v>5.8613185950350033</v>
      </c>
      <c r="U17">
        <f t="shared" si="14"/>
        <v>5.85316086533118</v>
      </c>
      <c r="V17">
        <f t="shared" si="14"/>
        <v>5.8450031356273566</v>
      </c>
      <c r="W17">
        <f t="shared" si="14"/>
        <v>5.8368454059235333</v>
      </c>
      <c r="X17">
        <f t="shared" si="14"/>
        <v>5.82868767621971</v>
      </c>
      <c r="Y17">
        <f t="shared" si="14"/>
        <v>5.8205299465158866</v>
      </c>
      <c r="Z17">
        <f t="shared" si="14"/>
        <v>5.8123722168120633</v>
      </c>
      <c r="AA17">
        <f t="shared" si="14"/>
        <v>5.80421448710824</v>
      </c>
      <c r="AB17">
        <f t="shared" si="14"/>
        <v>5.7960567574044166</v>
      </c>
      <c r="AC17">
        <f t="shared" si="14"/>
        <v>5.7878990277005933</v>
      </c>
      <c r="AD17">
        <f t="shared" si="14"/>
        <v>5.7797412979967699</v>
      </c>
      <c r="AE17">
        <f t="shared" si="14"/>
        <v>5.7715835682929466</v>
      </c>
      <c r="AF17">
        <f t="shared" si="14"/>
        <v>5.7634258385891233</v>
      </c>
      <c r="AG17">
        <f t="shared" si="14"/>
        <v>5.7552681088852999</v>
      </c>
      <c r="AH17">
        <f t="shared" si="14"/>
        <v>5.7471103791814766</v>
      </c>
      <c r="AI17">
        <f t="shared" si="14"/>
        <v>5.7389526494776533</v>
      </c>
      <c r="AJ17">
        <f t="shared" si="14"/>
        <v>5.7307949197738299</v>
      </c>
      <c r="AK17">
        <f t="shared" si="14"/>
        <v>5.7226371900700066</v>
      </c>
      <c r="AL17">
        <f t="shared" si="14"/>
        <v>5.7144794603661833</v>
      </c>
      <c r="AM17">
        <f t="shared" si="14"/>
        <v>5.7063217306623599</v>
      </c>
      <c r="AN17">
        <f t="shared" si="14"/>
        <v>5.6981640009585366</v>
      </c>
      <c r="AO17">
        <f t="shared" si="14"/>
        <v>5.6900062712547133</v>
      </c>
      <c r="AP17">
        <f t="shared" si="14"/>
        <v>5.6818485415508899</v>
      </c>
      <c r="AQ17">
        <f t="shared" si="14"/>
        <v>5.6736908118470666</v>
      </c>
      <c r="AR17">
        <f t="shared" si="14"/>
        <v>5.6655330821432432</v>
      </c>
      <c r="AS17">
        <f t="shared" si="14"/>
        <v>5.6573753524394199</v>
      </c>
      <c r="AT17">
        <f t="shared" si="14"/>
        <v>5.6492176227355966</v>
      </c>
      <c r="AU17">
        <f t="shared" si="14"/>
        <v>5.6410598930317732</v>
      </c>
      <c r="AV17">
        <f t="shared" si="14"/>
        <v>5.6329021633279499</v>
      </c>
      <c r="AW17">
        <f t="shared" si="14"/>
        <v>5.6247444336241266</v>
      </c>
      <c r="AX17">
        <f t="shared" si="14"/>
        <v>5.6165867039203032</v>
      </c>
      <c r="AY17">
        <f t="shared" si="14"/>
        <v>5.6084289742164799</v>
      </c>
      <c r="AZ17">
        <f t="shared" si="14"/>
        <v>5.6002712445126566</v>
      </c>
      <c r="BA17">
        <f t="shared" si="14"/>
        <v>5.5921135148088332</v>
      </c>
      <c r="BB17">
        <f t="shared" si="14"/>
        <v>5.5839557851050099</v>
      </c>
      <c r="BC17">
        <f t="shared" si="14"/>
        <v>5.5757980554011866</v>
      </c>
      <c r="BD17">
        <f t="shared" si="14"/>
        <v>5.5676403256973632</v>
      </c>
      <c r="BE17">
        <f t="shared" si="14"/>
        <v>5.5594825959935399</v>
      </c>
      <c r="BF17">
        <f t="shared" si="14"/>
        <v>5.5513248662897166</v>
      </c>
      <c r="BG17">
        <f t="shared" si="14"/>
        <v>5.5431671365858932</v>
      </c>
      <c r="BH17">
        <f t="shared" si="14"/>
        <v>5.5350094068820699</v>
      </c>
      <c r="BI17">
        <f t="shared" si="14"/>
        <v>5.5268516771782465</v>
      </c>
      <c r="BJ17">
        <f t="shared" si="14"/>
        <v>5.5186939474744232</v>
      </c>
      <c r="BK17">
        <f t="shared" si="14"/>
        <v>5.5105362177705999</v>
      </c>
      <c r="BL17">
        <f t="shared" si="14"/>
        <v>5.5023784880667765</v>
      </c>
      <c r="BM17">
        <f t="shared" si="14"/>
        <v>5.4942207583629532</v>
      </c>
      <c r="BN17">
        <f t="shared" si="14"/>
        <v>5.4860630286591299</v>
      </c>
      <c r="BO17">
        <f t="shared" si="14"/>
        <v>5.4779052989553065</v>
      </c>
      <c r="BP17">
        <f t="shared" si="14"/>
        <v>5.4697475692514832</v>
      </c>
      <c r="BQ17">
        <f t="shared" ref="BQ17:EB17" si="15">BP18</f>
        <v>5.4615898395476599</v>
      </c>
      <c r="BR17">
        <f t="shared" si="15"/>
        <v>5.4534321098438365</v>
      </c>
      <c r="BS17">
        <f t="shared" si="15"/>
        <v>5.4452743801400132</v>
      </c>
      <c r="BT17">
        <f t="shared" si="15"/>
        <v>5.4371166504361899</v>
      </c>
      <c r="BU17">
        <f t="shared" si="15"/>
        <v>5.4289589207323665</v>
      </c>
      <c r="BV17">
        <f t="shared" si="15"/>
        <v>5.4208011910285432</v>
      </c>
      <c r="BW17">
        <f t="shared" si="15"/>
        <v>5.4126434613247199</v>
      </c>
      <c r="BX17">
        <f t="shared" si="15"/>
        <v>5.4044857316208965</v>
      </c>
      <c r="BY17">
        <f t="shared" si="15"/>
        <v>5.3963280019170732</v>
      </c>
      <c r="BZ17">
        <f t="shared" si="15"/>
        <v>5.3881702722132498</v>
      </c>
      <c r="CA17">
        <f t="shared" si="15"/>
        <v>5.3800125425094265</v>
      </c>
      <c r="CB17">
        <f t="shared" si="15"/>
        <v>5.3718548128056032</v>
      </c>
      <c r="CC17">
        <f t="shared" si="15"/>
        <v>5.3636970831017798</v>
      </c>
      <c r="CD17">
        <f t="shared" si="15"/>
        <v>5.3555393533979565</v>
      </c>
      <c r="CE17">
        <f t="shared" si="15"/>
        <v>5.3473816236941332</v>
      </c>
      <c r="CF17">
        <f t="shared" si="15"/>
        <v>5.3392238939903098</v>
      </c>
      <c r="CG17">
        <f t="shared" si="15"/>
        <v>5.3310661642864865</v>
      </c>
      <c r="CH17">
        <f t="shared" si="15"/>
        <v>5.3229084345826632</v>
      </c>
      <c r="CI17">
        <f t="shared" si="15"/>
        <v>5.3147507048788398</v>
      </c>
      <c r="CJ17">
        <f t="shared" si="15"/>
        <v>5.3065929751750165</v>
      </c>
      <c r="CK17">
        <f t="shared" si="15"/>
        <v>5.2984352454711932</v>
      </c>
      <c r="CL17">
        <f t="shared" si="15"/>
        <v>5.2902775157673698</v>
      </c>
      <c r="CM17">
        <f t="shared" si="15"/>
        <v>5.2821197860635465</v>
      </c>
      <c r="CN17">
        <f t="shared" si="15"/>
        <v>5.2739620563597231</v>
      </c>
      <c r="CO17">
        <f t="shared" si="15"/>
        <v>5.2658043266558998</v>
      </c>
      <c r="CP17">
        <f t="shared" si="15"/>
        <v>5.2576465969520765</v>
      </c>
      <c r="CQ17">
        <f t="shared" si="15"/>
        <v>5.2494888672482531</v>
      </c>
      <c r="CR17">
        <f t="shared" si="15"/>
        <v>5.2413311375444298</v>
      </c>
      <c r="CS17">
        <f t="shared" si="15"/>
        <v>5.2331734078406065</v>
      </c>
      <c r="CT17">
        <f t="shared" si="15"/>
        <v>5.2250156781367831</v>
      </c>
      <c r="CU17">
        <f t="shared" si="15"/>
        <v>5.2168579484329598</v>
      </c>
      <c r="CV17">
        <f t="shared" si="15"/>
        <v>5.2087002187291365</v>
      </c>
      <c r="CW17">
        <f t="shared" si="15"/>
        <v>5.2005424890253131</v>
      </c>
      <c r="CX17">
        <f t="shared" si="15"/>
        <v>5.1923847593214898</v>
      </c>
      <c r="CY17">
        <f t="shared" si="15"/>
        <v>5.1842270296176665</v>
      </c>
      <c r="CZ17">
        <f t="shared" si="15"/>
        <v>5.1760692999138431</v>
      </c>
      <c r="DA17">
        <f t="shared" si="15"/>
        <v>5.1679115702100198</v>
      </c>
      <c r="DB17">
        <f t="shared" si="15"/>
        <v>5.1597538405061965</v>
      </c>
      <c r="DC17">
        <f t="shared" si="15"/>
        <v>5.1515961108023731</v>
      </c>
      <c r="DD17">
        <f t="shared" si="15"/>
        <v>5.1434383810985498</v>
      </c>
      <c r="DE17">
        <f t="shared" si="15"/>
        <v>5.1352806513947264</v>
      </c>
      <c r="DF17">
        <f t="shared" si="15"/>
        <v>5.1271229216909031</v>
      </c>
      <c r="DG17">
        <f t="shared" si="15"/>
        <v>5.1189651919870798</v>
      </c>
      <c r="DH17">
        <f t="shared" si="15"/>
        <v>5.1108074622832564</v>
      </c>
      <c r="DI17">
        <f t="shared" si="15"/>
        <v>5.1026497325794331</v>
      </c>
      <c r="DJ17">
        <f t="shared" si="15"/>
        <v>5.0944920028756098</v>
      </c>
      <c r="DK17">
        <f t="shared" si="15"/>
        <v>5.0863342731717864</v>
      </c>
      <c r="DL17">
        <f t="shared" si="15"/>
        <v>5.0781765434679631</v>
      </c>
      <c r="DM17">
        <f t="shared" si="15"/>
        <v>5.0700188137641398</v>
      </c>
      <c r="DN17">
        <f t="shared" si="15"/>
        <v>5.0618610840603164</v>
      </c>
      <c r="DO17">
        <f t="shared" si="15"/>
        <v>5.0537033543564931</v>
      </c>
      <c r="DP17">
        <f t="shared" si="15"/>
        <v>5.0455456246526698</v>
      </c>
      <c r="DQ17">
        <f t="shared" si="15"/>
        <v>5.0373878949488464</v>
      </c>
      <c r="DR17">
        <f t="shared" si="15"/>
        <v>5.0292301652450231</v>
      </c>
      <c r="DS17">
        <f t="shared" si="15"/>
        <v>5.0210724355411998</v>
      </c>
      <c r="DT17">
        <f t="shared" si="15"/>
        <v>5.0129147058373764</v>
      </c>
      <c r="DU17">
        <f t="shared" si="15"/>
        <v>5.0047569761335531</v>
      </c>
      <c r="DV17">
        <f t="shared" si="15"/>
        <v>4.9965992464297297</v>
      </c>
      <c r="DW17">
        <f t="shared" si="15"/>
        <v>4.9884415167259064</v>
      </c>
      <c r="DX17">
        <f t="shared" si="15"/>
        <v>4.9802837870220831</v>
      </c>
      <c r="DY17">
        <f t="shared" si="15"/>
        <v>4.9721260573182597</v>
      </c>
      <c r="DZ17">
        <f t="shared" si="15"/>
        <v>4.9639683276144364</v>
      </c>
      <c r="EA17">
        <f t="shared" si="15"/>
        <v>4.9558105979106131</v>
      </c>
      <c r="EB17">
        <f t="shared" si="15"/>
        <v>4.9476528682067897</v>
      </c>
      <c r="EC17">
        <f t="shared" ref="EC17:GN17" si="16">EB18</f>
        <v>4.9394951385029664</v>
      </c>
      <c r="ED17">
        <f t="shared" si="16"/>
        <v>4.9313374087991431</v>
      </c>
      <c r="EE17">
        <f t="shared" si="16"/>
        <v>4.9231796790953197</v>
      </c>
      <c r="EF17">
        <f t="shared" si="16"/>
        <v>4.9150219493914964</v>
      </c>
      <c r="EG17">
        <f t="shared" si="16"/>
        <v>4.9068642196876731</v>
      </c>
      <c r="EH17">
        <f t="shared" si="16"/>
        <v>4.8987064899838497</v>
      </c>
      <c r="EI17">
        <f t="shared" si="16"/>
        <v>4.8905487602800264</v>
      </c>
      <c r="EJ17">
        <f t="shared" si="16"/>
        <v>4.8823910305762031</v>
      </c>
      <c r="EK17">
        <f t="shared" si="16"/>
        <v>4.8742333008723797</v>
      </c>
      <c r="EL17">
        <f t="shared" si="16"/>
        <v>4.8660755711685564</v>
      </c>
      <c r="EM17">
        <f t="shared" si="16"/>
        <v>4.857917841464733</v>
      </c>
      <c r="EN17">
        <f t="shared" si="16"/>
        <v>4.8497601117609097</v>
      </c>
      <c r="EO17">
        <f t="shared" si="16"/>
        <v>4.8416023820570864</v>
      </c>
      <c r="EP17">
        <f t="shared" si="16"/>
        <v>4.833444652353263</v>
      </c>
      <c r="EQ17">
        <f t="shared" si="16"/>
        <v>4.8252869226494397</v>
      </c>
      <c r="ER17">
        <f t="shared" si="16"/>
        <v>4.8171291929456164</v>
      </c>
      <c r="ES17">
        <f t="shared" si="16"/>
        <v>4.808971463241793</v>
      </c>
      <c r="ET17">
        <f t="shared" si="16"/>
        <v>4.8008137335379697</v>
      </c>
      <c r="EU17">
        <f t="shared" si="16"/>
        <v>4.7926560038341464</v>
      </c>
      <c r="EV17">
        <f t="shared" si="16"/>
        <v>4.784498274130323</v>
      </c>
      <c r="EW17">
        <f t="shared" si="16"/>
        <v>4.7763405444264997</v>
      </c>
      <c r="EX17">
        <f t="shared" si="16"/>
        <v>4.7681828147226764</v>
      </c>
      <c r="EY17">
        <f t="shared" si="16"/>
        <v>4.760025085018853</v>
      </c>
      <c r="EZ17">
        <f t="shared" si="16"/>
        <v>4.7518673553150297</v>
      </c>
      <c r="FA17">
        <f t="shared" si="16"/>
        <v>4.7437096256112063</v>
      </c>
      <c r="FB17">
        <f t="shared" si="16"/>
        <v>4.735551895907383</v>
      </c>
      <c r="FC17">
        <f t="shared" si="16"/>
        <v>4.7273941662035597</v>
      </c>
      <c r="FD17">
        <f t="shared" si="16"/>
        <v>4.7192364364997363</v>
      </c>
      <c r="FE17">
        <f t="shared" si="16"/>
        <v>4.711078706795913</v>
      </c>
      <c r="FF17">
        <f t="shared" si="16"/>
        <v>4.7029209770920897</v>
      </c>
      <c r="FG17">
        <f t="shared" si="16"/>
        <v>4.6947632473882663</v>
      </c>
      <c r="FH17">
        <f t="shared" si="16"/>
        <v>4.686605517684443</v>
      </c>
      <c r="FI17">
        <f t="shared" si="16"/>
        <v>4.6784477879806197</v>
      </c>
      <c r="FJ17">
        <f t="shared" si="16"/>
        <v>4.6702900582767963</v>
      </c>
      <c r="FK17">
        <f t="shared" si="16"/>
        <v>4.662132328572973</v>
      </c>
      <c r="FL17">
        <f t="shared" si="16"/>
        <v>4.6539745988691497</v>
      </c>
      <c r="FM17">
        <f t="shared" si="16"/>
        <v>4.6458168691653263</v>
      </c>
      <c r="FN17">
        <f t="shared" si="16"/>
        <v>4.637659139461503</v>
      </c>
      <c r="FO17">
        <f t="shared" si="16"/>
        <v>4.6295014097576797</v>
      </c>
      <c r="FP17">
        <f t="shared" si="16"/>
        <v>4.6213436800538563</v>
      </c>
      <c r="FQ17">
        <f t="shared" si="16"/>
        <v>4.613185950350033</v>
      </c>
      <c r="FR17">
        <f t="shared" si="16"/>
        <v>4.6050282206462096</v>
      </c>
      <c r="FS17">
        <f t="shared" si="16"/>
        <v>4.5968704909423863</v>
      </c>
      <c r="FT17">
        <f t="shared" si="16"/>
        <v>4.588712761238563</v>
      </c>
      <c r="FU17">
        <f t="shared" si="16"/>
        <v>4.5805550315347396</v>
      </c>
      <c r="FV17">
        <f t="shared" si="16"/>
        <v>4.5723973018309163</v>
      </c>
      <c r="FW17">
        <f t="shared" si="16"/>
        <v>4.564239572127093</v>
      </c>
      <c r="FX17">
        <f t="shared" si="16"/>
        <v>4.5560818424232696</v>
      </c>
      <c r="FY17">
        <f t="shared" si="16"/>
        <v>4.5479241127194463</v>
      </c>
      <c r="FZ17">
        <f t="shared" si="16"/>
        <v>4.539766383015623</v>
      </c>
      <c r="GA17">
        <f t="shared" si="16"/>
        <v>4.5316086533117996</v>
      </c>
      <c r="GB17">
        <f t="shared" si="16"/>
        <v>4.5234509236079763</v>
      </c>
      <c r="GC17">
        <f t="shared" si="16"/>
        <v>4.515293193904153</v>
      </c>
      <c r="GD17">
        <f t="shared" si="16"/>
        <v>4.5071354642003296</v>
      </c>
      <c r="GE17">
        <f t="shared" si="16"/>
        <v>4.4989777344965063</v>
      </c>
      <c r="GF17">
        <f t="shared" si="16"/>
        <v>4.490820004792683</v>
      </c>
      <c r="GG17">
        <f t="shared" si="16"/>
        <v>4.4826622750888596</v>
      </c>
      <c r="GH17">
        <f t="shared" si="16"/>
        <v>4.4745045453850363</v>
      </c>
      <c r="GI17">
        <f t="shared" si="16"/>
        <v>4.4663468156812129</v>
      </c>
      <c r="GJ17">
        <f t="shared" si="16"/>
        <v>4.4581890859773896</v>
      </c>
      <c r="GK17">
        <f t="shared" si="16"/>
        <v>4.4500313562735663</v>
      </c>
      <c r="GL17">
        <f t="shared" si="16"/>
        <v>4.4418736265697429</v>
      </c>
      <c r="GM17">
        <f t="shared" si="16"/>
        <v>4.4337158968659196</v>
      </c>
      <c r="GN17">
        <f t="shared" si="16"/>
        <v>4.4255581671620963</v>
      </c>
      <c r="GO17">
        <f t="shared" ref="GO17:IZ17" si="17">GN18</f>
        <v>4.4174004374582729</v>
      </c>
      <c r="GP17">
        <f t="shared" si="17"/>
        <v>4.4092427077544496</v>
      </c>
      <c r="GQ17">
        <f t="shared" si="17"/>
        <v>4.4010849780506263</v>
      </c>
      <c r="GR17">
        <f t="shared" si="17"/>
        <v>4.3929272483468029</v>
      </c>
      <c r="GS17">
        <f t="shared" si="17"/>
        <v>4.3847695186429796</v>
      </c>
      <c r="GT17">
        <f t="shared" si="17"/>
        <v>4.3766117889391563</v>
      </c>
      <c r="GU17">
        <f t="shared" si="17"/>
        <v>4.3684540592353329</v>
      </c>
      <c r="GV17">
        <f t="shared" si="17"/>
        <v>4.3602963295315096</v>
      </c>
      <c r="GW17">
        <f t="shared" si="17"/>
        <v>4.3521385998276862</v>
      </c>
      <c r="GX17">
        <f t="shared" si="17"/>
        <v>4.3439808701238629</v>
      </c>
      <c r="GY17">
        <f t="shared" si="17"/>
        <v>4.3358231404200396</v>
      </c>
      <c r="GZ17">
        <f t="shared" si="17"/>
        <v>4.3276654107162162</v>
      </c>
      <c r="HA17">
        <f t="shared" si="17"/>
        <v>4.3195076810123929</v>
      </c>
      <c r="HB17">
        <f t="shared" si="17"/>
        <v>4.3113499513085696</v>
      </c>
      <c r="HC17">
        <f t="shared" si="17"/>
        <v>4.3031922216047462</v>
      </c>
      <c r="HD17">
        <f t="shared" si="17"/>
        <v>4.2950344919009229</v>
      </c>
      <c r="HE17">
        <f t="shared" si="17"/>
        <v>4.2868767621970996</v>
      </c>
      <c r="HF17">
        <f t="shared" si="17"/>
        <v>4.2787190324932762</v>
      </c>
      <c r="HG17">
        <f t="shared" si="17"/>
        <v>4.2705613027894529</v>
      </c>
      <c r="HH17">
        <f t="shared" si="17"/>
        <v>4.2624035730856296</v>
      </c>
      <c r="HI17">
        <f t="shared" si="17"/>
        <v>4.2542458433818062</v>
      </c>
      <c r="HJ17">
        <f t="shared" si="17"/>
        <v>4.2460881136779829</v>
      </c>
      <c r="HK17">
        <f t="shared" si="17"/>
        <v>4.2379303839741596</v>
      </c>
      <c r="HL17">
        <f t="shared" si="17"/>
        <v>4.2297726542703362</v>
      </c>
      <c r="HM17">
        <f t="shared" si="17"/>
        <v>4.2216149245665129</v>
      </c>
      <c r="HN17">
        <f t="shared" si="17"/>
        <v>4.2134571948626895</v>
      </c>
      <c r="HO17">
        <f t="shared" si="17"/>
        <v>4.2052994651588662</v>
      </c>
      <c r="HP17">
        <f t="shared" si="17"/>
        <v>4.1971417354550429</v>
      </c>
      <c r="HQ17">
        <f t="shared" si="17"/>
        <v>4.1889840057512195</v>
      </c>
      <c r="HR17">
        <f t="shared" si="17"/>
        <v>4.1808262760473962</v>
      </c>
      <c r="HS17">
        <f t="shared" si="17"/>
        <v>4.1726685463435729</v>
      </c>
      <c r="HT17">
        <f t="shared" si="17"/>
        <v>4.1645108166397495</v>
      </c>
      <c r="HU17">
        <f t="shared" si="17"/>
        <v>4.1563530869359262</v>
      </c>
      <c r="HV17">
        <f t="shared" si="17"/>
        <v>4.1481953572321029</v>
      </c>
      <c r="HW17">
        <f t="shared" si="17"/>
        <v>4.1400376275282795</v>
      </c>
      <c r="HX17">
        <f t="shared" si="17"/>
        <v>4.1318798978244562</v>
      </c>
      <c r="HY17">
        <f t="shared" si="17"/>
        <v>4.1237221681206329</v>
      </c>
      <c r="HZ17">
        <f t="shared" si="17"/>
        <v>4.1155644384168095</v>
      </c>
      <c r="IA17">
        <f t="shared" si="17"/>
        <v>4.1074067087129862</v>
      </c>
      <c r="IB17">
        <f t="shared" si="17"/>
        <v>4.0992489790091629</v>
      </c>
      <c r="IC17">
        <f t="shared" si="17"/>
        <v>4.0910912493053395</v>
      </c>
      <c r="ID17">
        <f t="shared" si="17"/>
        <v>4.0829335196015162</v>
      </c>
      <c r="IE17">
        <f t="shared" si="17"/>
        <v>4.0747757898976928</v>
      </c>
      <c r="IF17">
        <f t="shared" si="17"/>
        <v>4.0666180601938695</v>
      </c>
      <c r="IG17">
        <f t="shared" si="17"/>
        <v>4.0584603304900462</v>
      </c>
      <c r="IH17">
        <f t="shared" si="17"/>
        <v>4.0503026007862228</v>
      </c>
      <c r="II17">
        <f t="shared" si="17"/>
        <v>4.0421448710823995</v>
      </c>
      <c r="IJ17">
        <f t="shared" si="17"/>
        <v>4.0339871413785762</v>
      </c>
      <c r="IK17">
        <f t="shared" si="17"/>
        <v>4.0258294116747528</v>
      </c>
      <c r="IL17">
        <f t="shared" si="17"/>
        <v>4.0176716819709295</v>
      </c>
      <c r="IM17">
        <f t="shared" si="17"/>
        <v>4.0095139522671062</v>
      </c>
      <c r="IN17">
        <f t="shared" si="17"/>
        <v>4.0013562225632828</v>
      </c>
      <c r="IO17">
        <f t="shared" si="17"/>
        <v>3.9931984928594595</v>
      </c>
      <c r="IP17">
        <f t="shared" si="17"/>
        <v>3.9850407631556362</v>
      </c>
      <c r="IQ17">
        <f t="shared" si="17"/>
        <v>3.9768830334518128</v>
      </c>
      <c r="IR17">
        <f t="shared" si="17"/>
        <v>3.9687253037479895</v>
      </c>
      <c r="IS17">
        <f t="shared" si="17"/>
        <v>3.9605675740441662</v>
      </c>
      <c r="IT17">
        <f t="shared" si="17"/>
        <v>3.9524098443403428</v>
      </c>
      <c r="IU17">
        <f t="shared" si="17"/>
        <v>3.9442521146365195</v>
      </c>
      <c r="IV17">
        <f t="shared" si="17"/>
        <v>3.9360943849326961</v>
      </c>
      <c r="IW17">
        <f t="shared" si="17"/>
        <v>3.9279366552288728</v>
      </c>
      <c r="IX17">
        <f t="shared" si="17"/>
        <v>3.9197789255250495</v>
      </c>
      <c r="IY17">
        <f t="shared" si="17"/>
        <v>3.9116211958212261</v>
      </c>
      <c r="IZ17">
        <f t="shared" si="17"/>
        <v>3.9034634661174028</v>
      </c>
      <c r="JA17">
        <f t="shared" ref="JA17:LL17" si="18">IZ18</f>
        <v>3.8953057364135795</v>
      </c>
      <c r="JB17">
        <f t="shared" si="18"/>
        <v>3.8871480067097561</v>
      </c>
      <c r="JC17">
        <f t="shared" si="18"/>
        <v>3.8789902770059328</v>
      </c>
      <c r="JD17">
        <f t="shared" si="18"/>
        <v>3.8708325473021095</v>
      </c>
      <c r="JE17">
        <f t="shared" si="18"/>
        <v>3.8626748175982861</v>
      </c>
      <c r="JF17">
        <f t="shared" si="18"/>
        <v>3.8545170878944628</v>
      </c>
      <c r="JG17">
        <f t="shared" si="18"/>
        <v>3.8463593581906395</v>
      </c>
      <c r="JH17">
        <f t="shared" si="18"/>
        <v>3.8382016284868161</v>
      </c>
      <c r="JI17">
        <f t="shared" si="18"/>
        <v>3.8300438987829928</v>
      </c>
      <c r="JJ17">
        <f t="shared" si="18"/>
        <v>3.8218861690791694</v>
      </c>
      <c r="JK17">
        <f t="shared" si="18"/>
        <v>3.8137284393753461</v>
      </c>
      <c r="JL17">
        <f t="shared" si="18"/>
        <v>3.8055707096715228</v>
      </c>
      <c r="JM17">
        <f t="shared" si="18"/>
        <v>3.7974129799676994</v>
      </c>
      <c r="JN17">
        <f t="shared" si="18"/>
        <v>3.7892552502638761</v>
      </c>
      <c r="JO17">
        <f t="shared" si="18"/>
        <v>3.7810975205600528</v>
      </c>
      <c r="JP17">
        <f t="shared" si="18"/>
        <v>3.7729397908562294</v>
      </c>
      <c r="JQ17">
        <f t="shared" si="18"/>
        <v>3.7647820611524061</v>
      </c>
      <c r="JR17">
        <f t="shared" si="18"/>
        <v>3.7566243314485828</v>
      </c>
      <c r="JS17">
        <f t="shared" si="18"/>
        <v>3.7484666017447594</v>
      </c>
      <c r="JT17">
        <f t="shared" si="18"/>
        <v>3.7403088720409361</v>
      </c>
      <c r="JU17">
        <f t="shared" si="18"/>
        <v>3.7321511423371128</v>
      </c>
      <c r="JV17">
        <f t="shared" si="18"/>
        <v>3.7239934126332894</v>
      </c>
      <c r="JW17">
        <f t="shared" si="18"/>
        <v>3.7158356829294661</v>
      </c>
      <c r="JX17">
        <f t="shared" si="18"/>
        <v>3.7076779532256428</v>
      </c>
      <c r="JY17">
        <f t="shared" si="18"/>
        <v>3.6995202235218194</v>
      </c>
      <c r="JZ17">
        <f t="shared" si="18"/>
        <v>3.6913624938179961</v>
      </c>
      <c r="KA17">
        <f t="shared" si="18"/>
        <v>3.6832047641141727</v>
      </c>
      <c r="KB17">
        <f t="shared" si="18"/>
        <v>3.6750470344103494</v>
      </c>
      <c r="KC17">
        <f t="shared" si="18"/>
        <v>3.6668893047065261</v>
      </c>
      <c r="KD17">
        <f t="shared" si="18"/>
        <v>3.6587315750027027</v>
      </c>
      <c r="KE17">
        <f t="shared" si="18"/>
        <v>3.6505738452988794</v>
      </c>
      <c r="KF17">
        <f t="shared" si="18"/>
        <v>3.6424161155950561</v>
      </c>
      <c r="KG17">
        <f t="shared" si="18"/>
        <v>3.6342583858912327</v>
      </c>
      <c r="KH17">
        <f t="shared" si="18"/>
        <v>3.6261006561874094</v>
      </c>
      <c r="KI17">
        <f t="shared" si="18"/>
        <v>3.6179429264835861</v>
      </c>
      <c r="KJ17">
        <f t="shared" si="18"/>
        <v>3.6097851967797627</v>
      </c>
      <c r="KK17">
        <f t="shared" si="18"/>
        <v>3.6016274670759394</v>
      </c>
      <c r="KL17">
        <f t="shared" si="18"/>
        <v>3.5934697373721161</v>
      </c>
      <c r="KM17">
        <f t="shared" si="18"/>
        <v>3.5853120076682927</v>
      </c>
      <c r="KN17">
        <f t="shared" si="18"/>
        <v>3.5771542779644694</v>
      </c>
      <c r="KO17">
        <f t="shared" si="18"/>
        <v>3.5689965482606461</v>
      </c>
      <c r="KP17">
        <f t="shared" si="18"/>
        <v>3.5608388185568227</v>
      </c>
      <c r="KQ17">
        <f t="shared" si="18"/>
        <v>3.5526810888529994</v>
      </c>
      <c r="KR17">
        <f t="shared" si="18"/>
        <v>3.544523359149176</v>
      </c>
      <c r="KS17">
        <f t="shared" si="18"/>
        <v>3.5363656294453527</v>
      </c>
      <c r="KT17">
        <f t="shared" si="18"/>
        <v>3.5282078997415294</v>
      </c>
      <c r="KU17">
        <f t="shared" si="18"/>
        <v>3.520050170037706</v>
      </c>
      <c r="KV17">
        <f t="shared" si="18"/>
        <v>3.5118924403338827</v>
      </c>
      <c r="KW17">
        <f t="shared" si="18"/>
        <v>3.5037347106300594</v>
      </c>
      <c r="KX17">
        <f t="shared" si="18"/>
        <v>3.495576980926236</v>
      </c>
      <c r="KY17">
        <f t="shared" si="18"/>
        <v>3.4874192512224127</v>
      </c>
      <c r="KZ17">
        <f t="shared" si="18"/>
        <v>3.4792615215185894</v>
      </c>
      <c r="LA17">
        <f t="shared" si="18"/>
        <v>3.471103791814766</v>
      </c>
      <c r="LB17">
        <f t="shared" si="18"/>
        <v>3.4629460621109427</v>
      </c>
      <c r="LC17">
        <f t="shared" si="18"/>
        <v>3.4547883324071194</v>
      </c>
      <c r="LD17">
        <f t="shared" si="18"/>
        <v>3.446630602703296</v>
      </c>
      <c r="LE17">
        <f t="shared" si="18"/>
        <v>3.4384728729994727</v>
      </c>
      <c r="LF17">
        <f t="shared" si="18"/>
        <v>3.4303151432956493</v>
      </c>
      <c r="LG17">
        <f t="shared" si="18"/>
        <v>3.422157413591826</v>
      </c>
      <c r="LH17">
        <f t="shared" si="18"/>
        <v>3.4139996838880027</v>
      </c>
      <c r="LI17">
        <f t="shared" si="18"/>
        <v>3.4058419541841793</v>
      </c>
      <c r="LJ17">
        <f t="shared" si="18"/>
        <v>3.397684224480356</v>
      </c>
      <c r="LK17">
        <f t="shared" si="18"/>
        <v>3.3895264947765327</v>
      </c>
      <c r="LL17">
        <f t="shared" si="18"/>
        <v>3.3813687650727093</v>
      </c>
      <c r="LM17">
        <f t="shared" ref="LM17:NX17" si="19">LL18</f>
        <v>3.373211035368886</v>
      </c>
      <c r="LN17">
        <f t="shared" si="19"/>
        <v>3.3650533056650627</v>
      </c>
      <c r="LO17">
        <f t="shared" si="19"/>
        <v>3.3568955759612393</v>
      </c>
      <c r="LP17">
        <f t="shared" si="19"/>
        <v>3.348737846257416</v>
      </c>
      <c r="LQ17">
        <f t="shared" si="19"/>
        <v>3.3405801165535927</v>
      </c>
      <c r="LR17">
        <f t="shared" si="19"/>
        <v>3.3324223868497693</v>
      </c>
      <c r="LS17">
        <f t="shared" si="19"/>
        <v>3.324264657145946</v>
      </c>
      <c r="LT17">
        <f t="shared" si="19"/>
        <v>3.3161069274421227</v>
      </c>
      <c r="LU17">
        <f t="shared" si="19"/>
        <v>3.3079491977382993</v>
      </c>
      <c r="LV17">
        <f t="shared" si="19"/>
        <v>3.299791468034476</v>
      </c>
      <c r="LW17">
        <f t="shared" si="19"/>
        <v>3.2916337383306526</v>
      </c>
      <c r="LX17">
        <f t="shared" si="19"/>
        <v>3.2834760086268293</v>
      </c>
      <c r="LY17">
        <f t="shared" si="19"/>
        <v>3.275318278923006</v>
      </c>
      <c r="LZ17">
        <f t="shared" si="19"/>
        <v>3.2671605492191826</v>
      </c>
      <c r="MA17">
        <f t="shared" si="19"/>
        <v>3.2590028195153593</v>
      </c>
      <c r="MB17">
        <f t="shared" si="19"/>
        <v>3.250845089811536</v>
      </c>
      <c r="MC17">
        <f t="shared" si="19"/>
        <v>3.2426873601077126</v>
      </c>
      <c r="MD17">
        <f t="shared" si="19"/>
        <v>3.2345296304038893</v>
      </c>
      <c r="ME17">
        <f t="shared" si="19"/>
        <v>3.226371900700066</v>
      </c>
      <c r="MF17">
        <f t="shared" si="19"/>
        <v>3.2182141709962426</v>
      </c>
      <c r="MG17">
        <f t="shared" si="19"/>
        <v>3.2100564412924193</v>
      </c>
      <c r="MH17">
        <f t="shared" si="19"/>
        <v>3.201898711588596</v>
      </c>
      <c r="MI17">
        <f t="shared" si="19"/>
        <v>3.1937409818847726</v>
      </c>
      <c r="MJ17">
        <f t="shared" si="19"/>
        <v>3.1855832521809493</v>
      </c>
      <c r="MK17">
        <f t="shared" si="19"/>
        <v>3.177425522477126</v>
      </c>
      <c r="ML17">
        <f t="shared" si="19"/>
        <v>3.1692677927733026</v>
      </c>
      <c r="MM17">
        <f t="shared" si="19"/>
        <v>3.1611100630694793</v>
      </c>
      <c r="MN17">
        <f t="shared" si="19"/>
        <v>3.1529523333656559</v>
      </c>
      <c r="MO17">
        <f t="shared" si="19"/>
        <v>3.1447946036618326</v>
      </c>
      <c r="MP17">
        <f t="shared" si="19"/>
        <v>3.1366368739580093</v>
      </c>
      <c r="MQ17">
        <f t="shared" si="19"/>
        <v>3.1284791442541859</v>
      </c>
      <c r="MR17">
        <f t="shared" si="19"/>
        <v>3.1203214145503626</v>
      </c>
      <c r="MS17">
        <f t="shared" si="19"/>
        <v>3.1121636848465393</v>
      </c>
      <c r="MT17">
        <f t="shared" si="19"/>
        <v>3.1040059551427159</v>
      </c>
      <c r="MU17">
        <f t="shared" si="19"/>
        <v>3.0958482254388926</v>
      </c>
      <c r="MV17">
        <f t="shared" si="19"/>
        <v>3.0876904957350693</v>
      </c>
      <c r="MW17">
        <f t="shared" si="19"/>
        <v>3.0795327660312459</v>
      </c>
      <c r="MX17">
        <f t="shared" si="19"/>
        <v>3.0713750363274226</v>
      </c>
      <c r="MY17">
        <f t="shared" si="19"/>
        <v>3.0632173066235993</v>
      </c>
      <c r="MZ17">
        <f t="shared" si="19"/>
        <v>3.0550595769197759</v>
      </c>
      <c r="NA17">
        <f t="shared" si="19"/>
        <v>3.0469018472159526</v>
      </c>
      <c r="NB17">
        <f t="shared" si="19"/>
        <v>3.0387441175121293</v>
      </c>
      <c r="NC17">
        <f t="shared" si="19"/>
        <v>3.0305863878083059</v>
      </c>
      <c r="ND17">
        <f t="shared" si="19"/>
        <v>3.0224286581044826</v>
      </c>
      <c r="NE17">
        <f t="shared" si="19"/>
        <v>3.0142709284006592</v>
      </c>
      <c r="NF17">
        <f t="shared" si="19"/>
        <v>3.0061131986968359</v>
      </c>
      <c r="NG17">
        <f t="shared" si="19"/>
        <v>2.9979554689930126</v>
      </c>
      <c r="NH17">
        <f t="shared" si="19"/>
        <v>2.9897977392891892</v>
      </c>
      <c r="NI17">
        <f t="shared" si="19"/>
        <v>2.9816400095853659</v>
      </c>
      <c r="NJ17">
        <f t="shared" si="19"/>
        <v>2.9734822798815426</v>
      </c>
      <c r="NK17">
        <f t="shared" si="19"/>
        <v>2.9653245501777192</v>
      </c>
      <c r="NL17">
        <f t="shared" si="19"/>
        <v>2.9571668204738959</v>
      </c>
      <c r="NM17">
        <f t="shared" si="19"/>
        <v>2.9490090907700726</v>
      </c>
      <c r="NN17">
        <f t="shared" si="19"/>
        <v>2.9408513610662492</v>
      </c>
      <c r="NO17">
        <f t="shared" si="19"/>
        <v>2.9326936313624259</v>
      </c>
      <c r="NP17">
        <f t="shared" si="19"/>
        <v>2.9245359016586026</v>
      </c>
      <c r="NQ17">
        <f t="shared" si="19"/>
        <v>2.9163781719547792</v>
      </c>
      <c r="NR17">
        <f t="shared" si="19"/>
        <v>2.9082204422509559</v>
      </c>
      <c r="NS17">
        <f t="shared" si="19"/>
        <v>2.9000627125471325</v>
      </c>
      <c r="NT17">
        <f t="shared" si="19"/>
        <v>2.8919049828433092</v>
      </c>
      <c r="NU17">
        <f t="shared" si="19"/>
        <v>2.8837472531394859</v>
      </c>
      <c r="NV17">
        <f t="shared" si="19"/>
        <v>2.8755895234356625</v>
      </c>
      <c r="NW17">
        <f t="shared" si="19"/>
        <v>2.8674317937318392</v>
      </c>
      <c r="NX17">
        <f t="shared" si="19"/>
        <v>2.8592740640280159</v>
      </c>
      <c r="NY17">
        <f t="shared" ref="NY17:OL17" si="20">NX18</f>
        <v>2.8511163343241925</v>
      </c>
      <c r="NZ17">
        <f t="shared" si="20"/>
        <v>2.8429586046203692</v>
      </c>
      <c r="OA17">
        <f t="shared" si="20"/>
        <v>2.8348008749165459</v>
      </c>
      <c r="OB17">
        <f t="shared" si="20"/>
        <v>2.8266431452127225</v>
      </c>
      <c r="OC17">
        <f t="shared" si="20"/>
        <v>2.8184854155088992</v>
      </c>
      <c r="OD17">
        <f t="shared" si="20"/>
        <v>2.8103276858050759</v>
      </c>
      <c r="OE17">
        <f t="shared" si="20"/>
        <v>2.8021699561012525</v>
      </c>
      <c r="OF17">
        <f t="shared" si="20"/>
        <v>2.7940122263974292</v>
      </c>
      <c r="OG17">
        <f t="shared" si="20"/>
        <v>2.7858544966936059</v>
      </c>
      <c r="OH17">
        <f t="shared" si="20"/>
        <v>2.7776967669897825</v>
      </c>
      <c r="OI17">
        <f t="shared" si="20"/>
        <v>2.7695390372859592</v>
      </c>
      <c r="OJ17">
        <f t="shared" si="20"/>
        <v>2.7613813075821358</v>
      </c>
      <c r="OK17">
        <f t="shared" si="20"/>
        <v>2.7532235778783125</v>
      </c>
      <c r="OL17">
        <f t="shared" si="20"/>
        <v>2.7450658481744892</v>
      </c>
    </row>
    <row r="18" spans="1:402" x14ac:dyDescent="0.2">
      <c r="B18" t="s">
        <v>15</v>
      </c>
      <c r="C18">
        <f>C17-$C$13</f>
        <v>5.9918422702961767</v>
      </c>
      <c r="D18">
        <f>D17-$C$13</f>
        <v>5.9836845405923533</v>
      </c>
      <c r="E18">
        <f t="shared" ref="E18:BP18" si="21">E17-$C$13</f>
        <v>5.97552681088853</v>
      </c>
      <c r="F18">
        <f t="shared" si="21"/>
        <v>5.9673690811847067</v>
      </c>
      <c r="G18">
        <f t="shared" si="21"/>
        <v>5.9592113514808833</v>
      </c>
      <c r="H18">
        <f t="shared" si="21"/>
        <v>5.95105362177706</v>
      </c>
      <c r="I18">
        <f t="shared" si="21"/>
        <v>5.9428958920732367</v>
      </c>
      <c r="J18">
        <f t="shared" si="21"/>
        <v>5.9347381623694133</v>
      </c>
      <c r="K18">
        <f t="shared" si="21"/>
        <v>5.92658043266559</v>
      </c>
      <c r="L18">
        <f t="shared" si="21"/>
        <v>5.9184227029617666</v>
      </c>
      <c r="M18">
        <f t="shared" si="21"/>
        <v>5.9102649732579433</v>
      </c>
      <c r="N18">
        <f t="shared" si="21"/>
        <v>5.90210724355412</v>
      </c>
      <c r="O18">
        <f t="shared" si="21"/>
        <v>5.8939495138502966</v>
      </c>
      <c r="P18">
        <f t="shared" si="21"/>
        <v>5.8857917841464733</v>
      </c>
      <c r="Q18">
        <f t="shared" si="21"/>
        <v>5.87763405444265</v>
      </c>
      <c r="R18">
        <f t="shared" si="21"/>
        <v>5.8694763247388266</v>
      </c>
      <c r="S18">
        <f t="shared" si="21"/>
        <v>5.8613185950350033</v>
      </c>
      <c r="T18">
        <f t="shared" si="21"/>
        <v>5.85316086533118</v>
      </c>
      <c r="U18">
        <f t="shared" si="21"/>
        <v>5.8450031356273566</v>
      </c>
      <c r="V18">
        <f t="shared" si="21"/>
        <v>5.8368454059235333</v>
      </c>
      <c r="W18">
        <f t="shared" si="21"/>
        <v>5.82868767621971</v>
      </c>
      <c r="X18">
        <f t="shared" si="21"/>
        <v>5.8205299465158866</v>
      </c>
      <c r="Y18">
        <f t="shared" si="21"/>
        <v>5.8123722168120633</v>
      </c>
      <c r="Z18">
        <f t="shared" si="21"/>
        <v>5.80421448710824</v>
      </c>
      <c r="AA18">
        <f t="shared" si="21"/>
        <v>5.7960567574044166</v>
      </c>
      <c r="AB18">
        <f t="shared" si="21"/>
        <v>5.7878990277005933</v>
      </c>
      <c r="AC18">
        <f t="shared" si="21"/>
        <v>5.7797412979967699</v>
      </c>
      <c r="AD18">
        <f t="shared" si="21"/>
        <v>5.7715835682929466</v>
      </c>
      <c r="AE18">
        <f t="shared" si="21"/>
        <v>5.7634258385891233</v>
      </c>
      <c r="AF18">
        <f t="shared" si="21"/>
        <v>5.7552681088852999</v>
      </c>
      <c r="AG18">
        <f t="shared" si="21"/>
        <v>5.7471103791814766</v>
      </c>
      <c r="AH18">
        <f t="shared" si="21"/>
        <v>5.7389526494776533</v>
      </c>
      <c r="AI18">
        <f t="shared" si="21"/>
        <v>5.7307949197738299</v>
      </c>
      <c r="AJ18">
        <f t="shared" si="21"/>
        <v>5.7226371900700066</v>
      </c>
      <c r="AK18">
        <f t="shared" si="21"/>
        <v>5.7144794603661833</v>
      </c>
      <c r="AL18">
        <f t="shared" si="21"/>
        <v>5.7063217306623599</v>
      </c>
      <c r="AM18">
        <f t="shared" si="21"/>
        <v>5.6981640009585366</v>
      </c>
      <c r="AN18">
        <f t="shared" si="21"/>
        <v>5.6900062712547133</v>
      </c>
      <c r="AO18">
        <f t="shared" si="21"/>
        <v>5.6818485415508899</v>
      </c>
      <c r="AP18">
        <f t="shared" si="21"/>
        <v>5.6736908118470666</v>
      </c>
      <c r="AQ18">
        <f t="shared" si="21"/>
        <v>5.6655330821432432</v>
      </c>
      <c r="AR18">
        <f t="shared" si="21"/>
        <v>5.6573753524394199</v>
      </c>
      <c r="AS18">
        <f t="shared" si="21"/>
        <v>5.6492176227355966</v>
      </c>
      <c r="AT18">
        <f t="shared" si="21"/>
        <v>5.6410598930317732</v>
      </c>
      <c r="AU18">
        <f t="shared" si="21"/>
        <v>5.6329021633279499</v>
      </c>
      <c r="AV18">
        <f t="shared" si="21"/>
        <v>5.6247444336241266</v>
      </c>
      <c r="AW18">
        <f t="shared" si="21"/>
        <v>5.6165867039203032</v>
      </c>
      <c r="AX18">
        <f t="shared" si="21"/>
        <v>5.6084289742164799</v>
      </c>
      <c r="AY18">
        <f t="shared" si="21"/>
        <v>5.6002712445126566</v>
      </c>
      <c r="AZ18">
        <f t="shared" si="21"/>
        <v>5.5921135148088332</v>
      </c>
      <c r="BA18">
        <f t="shared" si="21"/>
        <v>5.5839557851050099</v>
      </c>
      <c r="BB18">
        <f t="shared" si="21"/>
        <v>5.5757980554011866</v>
      </c>
      <c r="BC18">
        <f t="shared" si="21"/>
        <v>5.5676403256973632</v>
      </c>
      <c r="BD18">
        <f t="shared" si="21"/>
        <v>5.5594825959935399</v>
      </c>
      <c r="BE18">
        <f t="shared" si="21"/>
        <v>5.5513248662897166</v>
      </c>
      <c r="BF18">
        <f t="shared" si="21"/>
        <v>5.5431671365858932</v>
      </c>
      <c r="BG18">
        <f t="shared" si="21"/>
        <v>5.5350094068820699</v>
      </c>
      <c r="BH18">
        <f t="shared" si="21"/>
        <v>5.5268516771782465</v>
      </c>
      <c r="BI18">
        <f t="shared" si="21"/>
        <v>5.5186939474744232</v>
      </c>
      <c r="BJ18">
        <f t="shared" si="21"/>
        <v>5.5105362177705999</v>
      </c>
      <c r="BK18">
        <f t="shared" si="21"/>
        <v>5.5023784880667765</v>
      </c>
      <c r="BL18">
        <f t="shared" si="21"/>
        <v>5.4942207583629532</v>
      </c>
      <c r="BM18">
        <f t="shared" si="21"/>
        <v>5.4860630286591299</v>
      </c>
      <c r="BN18">
        <f t="shared" si="21"/>
        <v>5.4779052989553065</v>
      </c>
      <c r="BO18">
        <f t="shared" si="21"/>
        <v>5.4697475692514832</v>
      </c>
      <c r="BP18">
        <f t="shared" si="21"/>
        <v>5.4615898395476599</v>
      </c>
      <c r="BQ18">
        <f t="shared" ref="BQ18:EB18" si="22">BQ17-$C$13</f>
        <v>5.4534321098438365</v>
      </c>
      <c r="BR18">
        <f t="shared" si="22"/>
        <v>5.4452743801400132</v>
      </c>
      <c r="BS18">
        <f t="shared" si="22"/>
        <v>5.4371166504361899</v>
      </c>
      <c r="BT18">
        <f t="shared" si="22"/>
        <v>5.4289589207323665</v>
      </c>
      <c r="BU18">
        <f t="shared" si="22"/>
        <v>5.4208011910285432</v>
      </c>
      <c r="BV18">
        <f t="shared" si="22"/>
        <v>5.4126434613247199</v>
      </c>
      <c r="BW18">
        <f t="shared" si="22"/>
        <v>5.4044857316208965</v>
      </c>
      <c r="BX18">
        <f t="shared" si="22"/>
        <v>5.3963280019170732</v>
      </c>
      <c r="BY18">
        <f t="shared" si="22"/>
        <v>5.3881702722132498</v>
      </c>
      <c r="BZ18">
        <f t="shared" si="22"/>
        <v>5.3800125425094265</v>
      </c>
      <c r="CA18">
        <f t="shared" si="22"/>
        <v>5.3718548128056032</v>
      </c>
      <c r="CB18">
        <f t="shared" si="22"/>
        <v>5.3636970831017798</v>
      </c>
      <c r="CC18">
        <f t="shared" si="22"/>
        <v>5.3555393533979565</v>
      </c>
      <c r="CD18">
        <f t="shared" si="22"/>
        <v>5.3473816236941332</v>
      </c>
      <c r="CE18">
        <f t="shared" si="22"/>
        <v>5.3392238939903098</v>
      </c>
      <c r="CF18">
        <f t="shared" si="22"/>
        <v>5.3310661642864865</v>
      </c>
      <c r="CG18">
        <f t="shared" si="22"/>
        <v>5.3229084345826632</v>
      </c>
      <c r="CH18">
        <f t="shared" si="22"/>
        <v>5.3147507048788398</v>
      </c>
      <c r="CI18">
        <f t="shared" si="22"/>
        <v>5.3065929751750165</v>
      </c>
      <c r="CJ18">
        <f t="shared" si="22"/>
        <v>5.2984352454711932</v>
      </c>
      <c r="CK18">
        <f t="shared" si="22"/>
        <v>5.2902775157673698</v>
      </c>
      <c r="CL18">
        <f t="shared" si="22"/>
        <v>5.2821197860635465</v>
      </c>
      <c r="CM18">
        <f t="shared" si="22"/>
        <v>5.2739620563597231</v>
      </c>
      <c r="CN18">
        <f t="shared" si="22"/>
        <v>5.2658043266558998</v>
      </c>
      <c r="CO18">
        <f t="shared" si="22"/>
        <v>5.2576465969520765</v>
      </c>
      <c r="CP18">
        <f t="shared" si="22"/>
        <v>5.2494888672482531</v>
      </c>
      <c r="CQ18">
        <f t="shared" si="22"/>
        <v>5.2413311375444298</v>
      </c>
      <c r="CR18">
        <f t="shared" si="22"/>
        <v>5.2331734078406065</v>
      </c>
      <c r="CS18">
        <f t="shared" si="22"/>
        <v>5.2250156781367831</v>
      </c>
      <c r="CT18">
        <f t="shared" si="22"/>
        <v>5.2168579484329598</v>
      </c>
      <c r="CU18">
        <f t="shared" si="22"/>
        <v>5.2087002187291365</v>
      </c>
      <c r="CV18">
        <f t="shared" si="22"/>
        <v>5.2005424890253131</v>
      </c>
      <c r="CW18">
        <f t="shared" si="22"/>
        <v>5.1923847593214898</v>
      </c>
      <c r="CX18">
        <f t="shared" si="22"/>
        <v>5.1842270296176665</v>
      </c>
      <c r="CY18">
        <f t="shared" si="22"/>
        <v>5.1760692999138431</v>
      </c>
      <c r="CZ18">
        <f t="shared" si="22"/>
        <v>5.1679115702100198</v>
      </c>
      <c r="DA18">
        <f t="shared" si="22"/>
        <v>5.1597538405061965</v>
      </c>
      <c r="DB18">
        <f t="shared" si="22"/>
        <v>5.1515961108023731</v>
      </c>
      <c r="DC18">
        <f t="shared" si="22"/>
        <v>5.1434383810985498</v>
      </c>
      <c r="DD18">
        <f t="shared" si="22"/>
        <v>5.1352806513947264</v>
      </c>
      <c r="DE18">
        <f t="shared" si="22"/>
        <v>5.1271229216909031</v>
      </c>
      <c r="DF18">
        <f t="shared" si="22"/>
        <v>5.1189651919870798</v>
      </c>
      <c r="DG18">
        <f t="shared" si="22"/>
        <v>5.1108074622832564</v>
      </c>
      <c r="DH18">
        <f t="shared" si="22"/>
        <v>5.1026497325794331</v>
      </c>
      <c r="DI18">
        <f t="shared" si="22"/>
        <v>5.0944920028756098</v>
      </c>
      <c r="DJ18">
        <f t="shared" si="22"/>
        <v>5.0863342731717864</v>
      </c>
      <c r="DK18">
        <f t="shared" si="22"/>
        <v>5.0781765434679631</v>
      </c>
      <c r="DL18">
        <f t="shared" si="22"/>
        <v>5.0700188137641398</v>
      </c>
      <c r="DM18">
        <f t="shared" si="22"/>
        <v>5.0618610840603164</v>
      </c>
      <c r="DN18">
        <f t="shared" si="22"/>
        <v>5.0537033543564931</v>
      </c>
      <c r="DO18">
        <f t="shared" si="22"/>
        <v>5.0455456246526698</v>
      </c>
      <c r="DP18">
        <f t="shared" si="22"/>
        <v>5.0373878949488464</v>
      </c>
      <c r="DQ18">
        <f t="shared" si="22"/>
        <v>5.0292301652450231</v>
      </c>
      <c r="DR18">
        <f t="shared" si="22"/>
        <v>5.0210724355411998</v>
      </c>
      <c r="DS18">
        <f t="shared" si="22"/>
        <v>5.0129147058373764</v>
      </c>
      <c r="DT18">
        <f t="shared" si="22"/>
        <v>5.0047569761335531</v>
      </c>
      <c r="DU18">
        <f t="shared" si="22"/>
        <v>4.9965992464297297</v>
      </c>
      <c r="DV18">
        <f t="shared" si="22"/>
        <v>4.9884415167259064</v>
      </c>
      <c r="DW18">
        <f t="shared" si="22"/>
        <v>4.9802837870220831</v>
      </c>
      <c r="DX18">
        <f t="shared" si="22"/>
        <v>4.9721260573182597</v>
      </c>
      <c r="DY18">
        <f t="shared" si="22"/>
        <v>4.9639683276144364</v>
      </c>
      <c r="DZ18">
        <f t="shared" si="22"/>
        <v>4.9558105979106131</v>
      </c>
      <c r="EA18">
        <f t="shared" si="22"/>
        <v>4.9476528682067897</v>
      </c>
      <c r="EB18">
        <f t="shared" si="22"/>
        <v>4.9394951385029664</v>
      </c>
      <c r="EC18">
        <f t="shared" ref="EC18:GN18" si="23">EC17-$C$13</f>
        <v>4.9313374087991431</v>
      </c>
      <c r="ED18">
        <f t="shared" si="23"/>
        <v>4.9231796790953197</v>
      </c>
      <c r="EE18">
        <f t="shared" si="23"/>
        <v>4.9150219493914964</v>
      </c>
      <c r="EF18">
        <f t="shared" si="23"/>
        <v>4.9068642196876731</v>
      </c>
      <c r="EG18">
        <f t="shared" si="23"/>
        <v>4.8987064899838497</v>
      </c>
      <c r="EH18">
        <f t="shared" si="23"/>
        <v>4.8905487602800264</v>
      </c>
      <c r="EI18">
        <f t="shared" si="23"/>
        <v>4.8823910305762031</v>
      </c>
      <c r="EJ18">
        <f t="shared" si="23"/>
        <v>4.8742333008723797</v>
      </c>
      <c r="EK18">
        <f t="shared" si="23"/>
        <v>4.8660755711685564</v>
      </c>
      <c r="EL18">
        <f t="shared" si="23"/>
        <v>4.857917841464733</v>
      </c>
      <c r="EM18">
        <f t="shared" si="23"/>
        <v>4.8497601117609097</v>
      </c>
      <c r="EN18">
        <f t="shared" si="23"/>
        <v>4.8416023820570864</v>
      </c>
      <c r="EO18">
        <f t="shared" si="23"/>
        <v>4.833444652353263</v>
      </c>
      <c r="EP18">
        <f t="shared" si="23"/>
        <v>4.8252869226494397</v>
      </c>
      <c r="EQ18">
        <f t="shared" si="23"/>
        <v>4.8171291929456164</v>
      </c>
      <c r="ER18">
        <f t="shared" si="23"/>
        <v>4.808971463241793</v>
      </c>
      <c r="ES18">
        <f t="shared" si="23"/>
        <v>4.8008137335379697</v>
      </c>
      <c r="ET18">
        <f t="shared" si="23"/>
        <v>4.7926560038341464</v>
      </c>
      <c r="EU18">
        <f t="shared" si="23"/>
        <v>4.784498274130323</v>
      </c>
      <c r="EV18">
        <f t="shared" si="23"/>
        <v>4.7763405444264997</v>
      </c>
      <c r="EW18">
        <f t="shared" si="23"/>
        <v>4.7681828147226764</v>
      </c>
      <c r="EX18">
        <f t="shared" si="23"/>
        <v>4.760025085018853</v>
      </c>
      <c r="EY18">
        <f t="shared" si="23"/>
        <v>4.7518673553150297</v>
      </c>
      <c r="EZ18">
        <f t="shared" si="23"/>
        <v>4.7437096256112063</v>
      </c>
      <c r="FA18">
        <f t="shared" si="23"/>
        <v>4.735551895907383</v>
      </c>
      <c r="FB18">
        <f t="shared" si="23"/>
        <v>4.7273941662035597</v>
      </c>
      <c r="FC18">
        <f t="shared" si="23"/>
        <v>4.7192364364997363</v>
      </c>
      <c r="FD18">
        <f t="shared" si="23"/>
        <v>4.711078706795913</v>
      </c>
      <c r="FE18">
        <f t="shared" si="23"/>
        <v>4.7029209770920897</v>
      </c>
      <c r="FF18">
        <f t="shared" si="23"/>
        <v>4.6947632473882663</v>
      </c>
      <c r="FG18">
        <f t="shared" si="23"/>
        <v>4.686605517684443</v>
      </c>
      <c r="FH18">
        <f t="shared" si="23"/>
        <v>4.6784477879806197</v>
      </c>
      <c r="FI18">
        <f t="shared" si="23"/>
        <v>4.6702900582767963</v>
      </c>
      <c r="FJ18">
        <f t="shared" si="23"/>
        <v>4.662132328572973</v>
      </c>
      <c r="FK18">
        <f t="shared" si="23"/>
        <v>4.6539745988691497</v>
      </c>
      <c r="FL18">
        <f t="shared" si="23"/>
        <v>4.6458168691653263</v>
      </c>
      <c r="FM18">
        <f t="shared" si="23"/>
        <v>4.637659139461503</v>
      </c>
      <c r="FN18">
        <f t="shared" si="23"/>
        <v>4.6295014097576797</v>
      </c>
      <c r="FO18">
        <f t="shared" si="23"/>
        <v>4.6213436800538563</v>
      </c>
      <c r="FP18">
        <f t="shared" si="23"/>
        <v>4.613185950350033</v>
      </c>
      <c r="FQ18">
        <f t="shared" si="23"/>
        <v>4.6050282206462096</v>
      </c>
      <c r="FR18">
        <f t="shared" si="23"/>
        <v>4.5968704909423863</v>
      </c>
      <c r="FS18">
        <f t="shared" si="23"/>
        <v>4.588712761238563</v>
      </c>
      <c r="FT18">
        <f t="shared" si="23"/>
        <v>4.5805550315347396</v>
      </c>
      <c r="FU18">
        <f t="shared" si="23"/>
        <v>4.5723973018309163</v>
      </c>
      <c r="FV18">
        <f t="shared" si="23"/>
        <v>4.564239572127093</v>
      </c>
      <c r="FW18">
        <f t="shared" si="23"/>
        <v>4.5560818424232696</v>
      </c>
      <c r="FX18">
        <f t="shared" si="23"/>
        <v>4.5479241127194463</v>
      </c>
      <c r="FY18">
        <f t="shared" si="23"/>
        <v>4.539766383015623</v>
      </c>
      <c r="FZ18">
        <f t="shared" si="23"/>
        <v>4.5316086533117996</v>
      </c>
      <c r="GA18">
        <f t="shared" si="23"/>
        <v>4.5234509236079763</v>
      </c>
      <c r="GB18">
        <f t="shared" si="23"/>
        <v>4.515293193904153</v>
      </c>
      <c r="GC18">
        <f t="shared" si="23"/>
        <v>4.5071354642003296</v>
      </c>
      <c r="GD18">
        <f t="shared" si="23"/>
        <v>4.4989777344965063</v>
      </c>
      <c r="GE18">
        <f t="shared" si="23"/>
        <v>4.490820004792683</v>
      </c>
      <c r="GF18">
        <f t="shared" si="23"/>
        <v>4.4826622750888596</v>
      </c>
      <c r="GG18">
        <f t="shared" si="23"/>
        <v>4.4745045453850363</v>
      </c>
      <c r="GH18">
        <f t="shared" si="23"/>
        <v>4.4663468156812129</v>
      </c>
      <c r="GI18">
        <f t="shared" si="23"/>
        <v>4.4581890859773896</v>
      </c>
      <c r="GJ18">
        <f t="shared" si="23"/>
        <v>4.4500313562735663</v>
      </c>
      <c r="GK18">
        <f t="shared" si="23"/>
        <v>4.4418736265697429</v>
      </c>
      <c r="GL18">
        <f t="shared" si="23"/>
        <v>4.4337158968659196</v>
      </c>
      <c r="GM18">
        <f t="shared" si="23"/>
        <v>4.4255581671620963</v>
      </c>
      <c r="GN18">
        <f t="shared" si="23"/>
        <v>4.4174004374582729</v>
      </c>
      <c r="GO18">
        <f t="shared" ref="GO18:IZ18" si="24">GO17-$C$13</f>
        <v>4.4092427077544496</v>
      </c>
      <c r="GP18">
        <f t="shared" si="24"/>
        <v>4.4010849780506263</v>
      </c>
      <c r="GQ18">
        <f t="shared" si="24"/>
        <v>4.3929272483468029</v>
      </c>
      <c r="GR18">
        <f t="shared" si="24"/>
        <v>4.3847695186429796</v>
      </c>
      <c r="GS18">
        <f t="shared" si="24"/>
        <v>4.3766117889391563</v>
      </c>
      <c r="GT18">
        <f t="shared" si="24"/>
        <v>4.3684540592353329</v>
      </c>
      <c r="GU18">
        <f t="shared" si="24"/>
        <v>4.3602963295315096</v>
      </c>
      <c r="GV18">
        <f t="shared" si="24"/>
        <v>4.3521385998276862</v>
      </c>
      <c r="GW18">
        <f t="shared" si="24"/>
        <v>4.3439808701238629</v>
      </c>
      <c r="GX18">
        <f t="shared" si="24"/>
        <v>4.3358231404200396</v>
      </c>
      <c r="GY18">
        <f t="shared" si="24"/>
        <v>4.3276654107162162</v>
      </c>
      <c r="GZ18">
        <f t="shared" si="24"/>
        <v>4.3195076810123929</v>
      </c>
      <c r="HA18">
        <f t="shared" si="24"/>
        <v>4.3113499513085696</v>
      </c>
      <c r="HB18">
        <f t="shared" si="24"/>
        <v>4.3031922216047462</v>
      </c>
      <c r="HC18">
        <f t="shared" si="24"/>
        <v>4.2950344919009229</v>
      </c>
      <c r="HD18">
        <f t="shared" si="24"/>
        <v>4.2868767621970996</v>
      </c>
      <c r="HE18">
        <f t="shared" si="24"/>
        <v>4.2787190324932762</v>
      </c>
      <c r="HF18">
        <f t="shared" si="24"/>
        <v>4.2705613027894529</v>
      </c>
      <c r="HG18">
        <f t="shared" si="24"/>
        <v>4.2624035730856296</v>
      </c>
      <c r="HH18">
        <f t="shared" si="24"/>
        <v>4.2542458433818062</v>
      </c>
      <c r="HI18">
        <f t="shared" si="24"/>
        <v>4.2460881136779829</v>
      </c>
      <c r="HJ18">
        <f t="shared" si="24"/>
        <v>4.2379303839741596</v>
      </c>
      <c r="HK18">
        <f t="shared" si="24"/>
        <v>4.2297726542703362</v>
      </c>
      <c r="HL18">
        <f t="shared" si="24"/>
        <v>4.2216149245665129</v>
      </c>
      <c r="HM18">
        <f t="shared" si="24"/>
        <v>4.2134571948626895</v>
      </c>
      <c r="HN18">
        <f t="shared" si="24"/>
        <v>4.2052994651588662</v>
      </c>
      <c r="HO18">
        <f t="shared" si="24"/>
        <v>4.1971417354550429</v>
      </c>
      <c r="HP18">
        <f t="shared" si="24"/>
        <v>4.1889840057512195</v>
      </c>
      <c r="HQ18">
        <f t="shared" si="24"/>
        <v>4.1808262760473962</v>
      </c>
      <c r="HR18">
        <f t="shared" si="24"/>
        <v>4.1726685463435729</v>
      </c>
      <c r="HS18">
        <f t="shared" si="24"/>
        <v>4.1645108166397495</v>
      </c>
      <c r="HT18">
        <f t="shared" si="24"/>
        <v>4.1563530869359262</v>
      </c>
      <c r="HU18">
        <f t="shared" si="24"/>
        <v>4.1481953572321029</v>
      </c>
      <c r="HV18">
        <f t="shared" si="24"/>
        <v>4.1400376275282795</v>
      </c>
      <c r="HW18">
        <f t="shared" si="24"/>
        <v>4.1318798978244562</v>
      </c>
      <c r="HX18">
        <f t="shared" si="24"/>
        <v>4.1237221681206329</v>
      </c>
      <c r="HY18">
        <f t="shared" si="24"/>
        <v>4.1155644384168095</v>
      </c>
      <c r="HZ18">
        <f t="shared" si="24"/>
        <v>4.1074067087129862</v>
      </c>
      <c r="IA18">
        <f t="shared" si="24"/>
        <v>4.0992489790091629</v>
      </c>
      <c r="IB18">
        <f t="shared" si="24"/>
        <v>4.0910912493053395</v>
      </c>
      <c r="IC18">
        <f t="shared" si="24"/>
        <v>4.0829335196015162</v>
      </c>
      <c r="ID18">
        <f t="shared" si="24"/>
        <v>4.0747757898976928</v>
      </c>
      <c r="IE18">
        <f t="shared" si="24"/>
        <v>4.0666180601938695</v>
      </c>
      <c r="IF18">
        <f t="shared" si="24"/>
        <v>4.0584603304900462</v>
      </c>
      <c r="IG18">
        <f t="shared" si="24"/>
        <v>4.0503026007862228</v>
      </c>
      <c r="IH18">
        <f t="shared" si="24"/>
        <v>4.0421448710823995</v>
      </c>
      <c r="II18">
        <f t="shared" si="24"/>
        <v>4.0339871413785762</v>
      </c>
      <c r="IJ18">
        <f t="shared" si="24"/>
        <v>4.0258294116747528</v>
      </c>
      <c r="IK18">
        <f t="shared" si="24"/>
        <v>4.0176716819709295</v>
      </c>
      <c r="IL18">
        <f t="shared" si="24"/>
        <v>4.0095139522671062</v>
      </c>
      <c r="IM18">
        <f t="shared" si="24"/>
        <v>4.0013562225632828</v>
      </c>
      <c r="IN18">
        <f t="shared" si="24"/>
        <v>3.9931984928594595</v>
      </c>
      <c r="IO18">
        <f t="shared" si="24"/>
        <v>3.9850407631556362</v>
      </c>
      <c r="IP18">
        <f t="shared" si="24"/>
        <v>3.9768830334518128</v>
      </c>
      <c r="IQ18">
        <f t="shared" si="24"/>
        <v>3.9687253037479895</v>
      </c>
      <c r="IR18">
        <f t="shared" si="24"/>
        <v>3.9605675740441662</v>
      </c>
      <c r="IS18">
        <f t="shared" si="24"/>
        <v>3.9524098443403428</v>
      </c>
      <c r="IT18">
        <f t="shared" si="24"/>
        <v>3.9442521146365195</v>
      </c>
      <c r="IU18">
        <f t="shared" si="24"/>
        <v>3.9360943849326961</v>
      </c>
      <c r="IV18">
        <f t="shared" si="24"/>
        <v>3.9279366552288728</v>
      </c>
      <c r="IW18">
        <f t="shared" si="24"/>
        <v>3.9197789255250495</v>
      </c>
      <c r="IX18">
        <f t="shared" si="24"/>
        <v>3.9116211958212261</v>
      </c>
      <c r="IY18">
        <f t="shared" si="24"/>
        <v>3.9034634661174028</v>
      </c>
      <c r="IZ18">
        <f t="shared" si="24"/>
        <v>3.8953057364135795</v>
      </c>
      <c r="JA18">
        <f t="shared" ref="JA18:LL18" si="25">JA17-$C$13</f>
        <v>3.8871480067097561</v>
      </c>
      <c r="JB18">
        <f t="shared" si="25"/>
        <v>3.8789902770059328</v>
      </c>
      <c r="JC18">
        <f t="shared" si="25"/>
        <v>3.8708325473021095</v>
      </c>
      <c r="JD18">
        <f t="shared" si="25"/>
        <v>3.8626748175982861</v>
      </c>
      <c r="JE18">
        <f t="shared" si="25"/>
        <v>3.8545170878944628</v>
      </c>
      <c r="JF18">
        <f t="shared" si="25"/>
        <v>3.8463593581906395</v>
      </c>
      <c r="JG18">
        <f t="shared" si="25"/>
        <v>3.8382016284868161</v>
      </c>
      <c r="JH18">
        <f t="shared" si="25"/>
        <v>3.8300438987829928</v>
      </c>
      <c r="JI18">
        <f t="shared" si="25"/>
        <v>3.8218861690791694</v>
      </c>
      <c r="JJ18">
        <f t="shared" si="25"/>
        <v>3.8137284393753461</v>
      </c>
      <c r="JK18">
        <f t="shared" si="25"/>
        <v>3.8055707096715228</v>
      </c>
      <c r="JL18">
        <f t="shared" si="25"/>
        <v>3.7974129799676994</v>
      </c>
      <c r="JM18">
        <f t="shared" si="25"/>
        <v>3.7892552502638761</v>
      </c>
      <c r="JN18">
        <f t="shared" si="25"/>
        <v>3.7810975205600528</v>
      </c>
      <c r="JO18">
        <f t="shared" si="25"/>
        <v>3.7729397908562294</v>
      </c>
      <c r="JP18">
        <f t="shared" si="25"/>
        <v>3.7647820611524061</v>
      </c>
      <c r="JQ18">
        <f t="shared" si="25"/>
        <v>3.7566243314485828</v>
      </c>
      <c r="JR18">
        <f t="shared" si="25"/>
        <v>3.7484666017447594</v>
      </c>
      <c r="JS18">
        <f t="shared" si="25"/>
        <v>3.7403088720409361</v>
      </c>
      <c r="JT18">
        <f t="shared" si="25"/>
        <v>3.7321511423371128</v>
      </c>
      <c r="JU18">
        <f t="shared" si="25"/>
        <v>3.7239934126332894</v>
      </c>
      <c r="JV18">
        <f t="shared" si="25"/>
        <v>3.7158356829294661</v>
      </c>
      <c r="JW18">
        <f t="shared" si="25"/>
        <v>3.7076779532256428</v>
      </c>
      <c r="JX18">
        <f t="shared" si="25"/>
        <v>3.6995202235218194</v>
      </c>
      <c r="JY18">
        <f t="shared" si="25"/>
        <v>3.6913624938179961</v>
      </c>
      <c r="JZ18">
        <f t="shared" si="25"/>
        <v>3.6832047641141727</v>
      </c>
      <c r="KA18">
        <f t="shared" si="25"/>
        <v>3.6750470344103494</v>
      </c>
      <c r="KB18">
        <f t="shared" si="25"/>
        <v>3.6668893047065261</v>
      </c>
      <c r="KC18">
        <f t="shared" si="25"/>
        <v>3.6587315750027027</v>
      </c>
      <c r="KD18">
        <f t="shared" si="25"/>
        <v>3.6505738452988794</v>
      </c>
      <c r="KE18">
        <f t="shared" si="25"/>
        <v>3.6424161155950561</v>
      </c>
      <c r="KF18">
        <f t="shared" si="25"/>
        <v>3.6342583858912327</v>
      </c>
      <c r="KG18">
        <f t="shared" si="25"/>
        <v>3.6261006561874094</v>
      </c>
      <c r="KH18">
        <f t="shared" si="25"/>
        <v>3.6179429264835861</v>
      </c>
      <c r="KI18">
        <f t="shared" si="25"/>
        <v>3.6097851967797627</v>
      </c>
      <c r="KJ18">
        <f t="shared" si="25"/>
        <v>3.6016274670759394</v>
      </c>
      <c r="KK18">
        <f t="shared" si="25"/>
        <v>3.5934697373721161</v>
      </c>
      <c r="KL18">
        <f t="shared" si="25"/>
        <v>3.5853120076682927</v>
      </c>
      <c r="KM18">
        <f t="shared" si="25"/>
        <v>3.5771542779644694</v>
      </c>
      <c r="KN18">
        <f t="shared" si="25"/>
        <v>3.5689965482606461</v>
      </c>
      <c r="KO18">
        <f t="shared" si="25"/>
        <v>3.5608388185568227</v>
      </c>
      <c r="KP18">
        <f t="shared" si="25"/>
        <v>3.5526810888529994</v>
      </c>
      <c r="KQ18">
        <f t="shared" si="25"/>
        <v>3.544523359149176</v>
      </c>
      <c r="KR18">
        <f t="shared" si="25"/>
        <v>3.5363656294453527</v>
      </c>
      <c r="KS18">
        <f t="shared" si="25"/>
        <v>3.5282078997415294</v>
      </c>
      <c r="KT18">
        <f t="shared" si="25"/>
        <v>3.520050170037706</v>
      </c>
      <c r="KU18">
        <f t="shared" si="25"/>
        <v>3.5118924403338827</v>
      </c>
      <c r="KV18">
        <f t="shared" si="25"/>
        <v>3.5037347106300594</v>
      </c>
      <c r="KW18">
        <f t="shared" si="25"/>
        <v>3.495576980926236</v>
      </c>
      <c r="KX18">
        <f t="shared" si="25"/>
        <v>3.4874192512224127</v>
      </c>
      <c r="KY18">
        <f t="shared" si="25"/>
        <v>3.4792615215185894</v>
      </c>
      <c r="KZ18">
        <f t="shared" si="25"/>
        <v>3.471103791814766</v>
      </c>
      <c r="LA18">
        <f t="shared" si="25"/>
        <v>3.4629460621109427</v>
      </c>
      <c r="LB18">
        <f t="shared" si="25"/>
        <v>3.4547883324071194</v>
      </c>
      <c r="LC18">
        <f t="shared" si="25"/>
        <v>3.446630602703296</v>
      </c>
      <c r="LD18">
        <f t="shared" si="25"/>
        <v>3.4384728729994727</v>
      </c>
      <c r="LE18">
        <f t="shared" si="25"/>
        <v>3.4303151432956493</v>
      </c>
      <c r="LF18">
        <f t="shared" si="25"/>
        <v>3.422157413591826</v>
      </c>
      <c r="LG18">
        <f t="shared" si="25"/>
        <v>3.4139996838880027</v>
      </c>
      <c r="LH18">
        <f t="shared" si="25"/>
        <v>3.4058419541841793</v>
      </c>
      <c r="LI18">
        <f t="shared" si="25"/>
        <v>3.397684224480356</v>
      </c>
      <c r="LJ18">
        <f t="shared" si="25"/>
        <v>3.3895264947765327</v>
      </c>
      <c r="LK18">
        <f t="shared" si="25"/>
        <v>3.3813687650727093</v>
      </c>
      <c r="LL18">
        <f t="shared" si="25"/>
        <v>3.373211035368886</v>
      </c>
      <c r="LM18">
        <f t="shared" ref="LM18:NX18" si="26">LM17-$C$13</f>
        <v>3.3650533056650627</v>
      </c>
      <c r="LN18">
        <f t="shared" si="26"/>
        <v>3.3568955759612393</v>
      </c>
      <c r="LO18">
        <f t="shared" si="26"/>
        <v>3.348737846257416</v>
      </c>
      <c r="LP18">
        <f t="shared" si="26"/>
        <v>3.3405801165535927</v>
      </c>
      <c r="LQ18">
        <f t="shared" si="26"/>
        <v>3.3324223868497693</v>
      </c>
      <c r="LR18">
        <f t="shared" si="26"/>
        <v>3.324264657145946</v>
      </c>
      <c r="LS18">
        <f t="shared" si="26"/>
        <v>3.3161069274421227</v>
      </c>
      <c r="LT18">
        <f t="shared" si="26"/>
        <v>3.3079491977382993</v>
      </c>
      <c r="LU18">
        <f t="shared" si="26"/>
        <v>3.299791468034476</v>
      </c>
      <c r="LV18">
        <f t="shared" si="26"/>
        <v>3.2916337383306526</v>
      </c>
      <c r="LW18">
        <f t="shared" si="26"/>
        <v>3.2834760086268293</v>
      </c>
      <c r="LX18">
        <f t="shared" si="26"/>
        <v>3.275318278923006</v>
      </c>
      <c r="LY18">
        <f t="shared" si="26"/>
        <v>3.2671605492191826</v>
      </c>
      <c r="LZ18">
        <f t="shared" si="26"/>
        <v>3.2590028195153593</v>
      </c>
      <c r="MA18">
        <f t="shared" si="26"/>
        <v>3.250845089811536</v>
      </c>
      <c r="MB18">
        <f t="shared" si="26"/>
        <v>3.2426873601077126</v>
      </c>
      <c r="MC18">
        <f t="shared" si="26"/>
        <v>3.2345296304038893</v>
      </c>
      <c r="MD18">
        <f t="shared" si="26"/>
        <v>3.226371900700066</v>
      </c>
      <c r="ME18">
        <f t="shared" si="26"/>
        <v>3.2182141709962426</v>
      </c>
      <c r="MF18">
        <f t="shared" si="26"/>
        <v>3.2100564412924193</v>
      </c>
      <c r="MG18">
        <f t="shared" si="26"/>
        <v>3.201898711588596</v>
      </c>
      <c r="MH18">
        <f t="shared" si="26"/>
        <v>3.1937409818847726</v>
      </c>
      <c r="MI18">
        <f t="shared" si="26"/>
        <v>3.1855832521809493</v>
      </c>
      <c r="MJ18">
        <f t="shared" si="26"/>
        <v>3.177425522477126</v>
      </c>
      <c r="MK18">
        <f t="shared" si="26"/>
        <v>3.1692677927733026</v>
      </c>
      <c r="ML18">
        <f t="shared" si="26"/>
        <v>3.1611100630694793</v>
      </c>
      <c r="MM18">
        <f t="shared" si="26"/>
        <v>3.1529523333656559</v>
      </c>
      <c r="MN18">
        <f t="shared" si="26"/>
        <v>3.1447946036618326</v>
      </c>
      <c r="MO18">
        <f t="shared" si="26"/>
        <v>3.1366368739580093</v>
      </c>
      <c r="MP18">
        <f t="shared" si="26"/>
        <v>3.1284791442541859</v>
      </c>
      <c r="MQ18">
        <f t="shared" si="26"/>
        <v>3.1203214145503626</v>
      </c>
      <c r="MR18">
        <f t="shared" si="26"/>
        <v>3.1121636848465393</v>
      </c>
      <c r="MS18">
        <f t="shared" si="26"/>
        <v>3.1040059551427159</v>
      </c>
      <c r="MT18">
        <f t="shared" si="26"/>
        <v>3.0958482254388926</v>
      </c>
      <c r="MU18">
        <f t="shared" si="26"/>
        <v>3.0876904957350693</v>
      </c>
      <c r="MV18">
        <f t="shared" si="26"/>
        <v>3.0795327660312459</v>
      </c>
      <c r="MW18">
        <f t="shared" si="26"/>
        <v>3.0713750363274226</v>
      </c>
      <c r="MX18">
        <f t="shared" si="26"/>
        <v>3.0632173066235993</v>
      </c>
      <c r="MY18">
        <f t="shared" si="26"/>
        <v>3.0550595769197759</v>
      </c>
      <c r="MZ18">
        <f t="shared" si="26"/>
        <v>3.0469018472159526</v>
      </c>
      <c r="NA18">
        <f t="shared" si="26"/>
        <v>3.0387441175121293</v>
      </c>
      <c r="NB18">
        <f t="shared" si="26"/>
        <v>3.0305863878083059</v>
      </c>
      <c r="NC18">
        <f t="shared" si="26"/>
        <v>3.0224286581044826</v>
      </c>
      <c r="ND18">
        <f t="shared" si="26"/>
        <v>3.0142709284006592</v>
      </c>
      <c r="NE18">
        <f t="shared" si="26"/>
        <v>3.0061131986968359</v>
      </c>
      <c r="NF18">
        <f t="shared" si="26"/>
        <v>2.9979554689930126</v>
      </c>
      <c r="NG18">
        <f t="shared" si="26"/>
        <v>2.9897977392891892</v>
      </c>
      <c r="NH18">
        <f t="shared" si="26"/>
        <v>2.9816400095853659</v>
      </c>
      <c r="NI18">
        <f t="shared" si="26"/>
        <v>2.9734822798815426</v>
      </c>
      <c r="NJ18">
        <f t="shared" si="26"/>
        <v>2.9653245501777192</v>
      </c>
      <c r="NK18">
        <f t="shared" si="26"/>
        <v>2.9571668204738959</v>
      </c>
      <c r="NL18">
        <f t="shared" si="26"/>
        <v>2.9490090907700726</v>
      </c>
      <c r="NM18">
        <f t="shared" si="26"/>
        <v>2.9408513610662492</v>
      </c>
      <c r="NN18">
        <f t="shared" si="26"/>
        <v>2.9326936313624259</v>
      </c>
      <c r="NO18">
        <f t="shared" si="26"/>
        <v>2.9245359016586026</v>
      </c>
      <c r="NP18">
        <f t="shared" si="26"/>
        <v>2.9163781719547792</v>
      </c>
      <c r="NQ18">
        <f t="shared" si="26"/>
        <v>2.9082204422509559</v>
      </c>
      <c r="NR18">
        <f t="shared" si="26"/>
        <v>2.9000627125471325</v>
      </c>
      <c r="NS18">
        <f t="shared" si="26"/>
        <v>2.8919049828433092</v>
      </c>
      <c r="NT18">
        <f t="shared" si="26"/>
        <v>2.8837472531394859</v>
      </c>
      <c r="NU18">
        <f t="shared" si="26"/>
        <v>2.8755895234356625</v>
      </c>
      <c r="NV18">
        <f t="shared" si="26"/>
        <v>2.8674317937318392</v>
      </c>
      <c r="NW18">
        <f t="shared" si="26"/>
        <v>2.8592740640280159</v>
      </c>
      <c r="NX18">
        <f t="shared" si="26"/>
        <v>2.8511163343241925</v>
      </c>
      <c r="NY18">
        <f t="shared" ref="NY18:OL18" si="27">NY17-$C$13</f>
        <v>2.8429586046203692</v>
      </c>
      <c r="NZ18">
        <f t="shared" si="27"/>
        <v>2.8348008749165459</v>
      </c>
      <c r="OA18">
        <f t="shared" si="27"/>
        <v>2.8266431452127225</v>
      </c>
      <c r="OB18">
        <f t="shared" si="27"/>
        <v>2.8184854155088992</v>
      </c>
      <c r="OC18">
        <f t="shared" si="27"/>
        <v>2.8103276858050759</v>
      </c>
      <c r="OD18">
        <f t="shared" si="27"/>
        <v>2.8021699561012525</v>
      </c>
      <c r="OE18">
        <f t="shared" si="27"/>
        <v>2.7940122263974292</v>
      </c>
      <c r="OF18">
        <f t="shared" si="27"/>
        <v>2.7858544966936059</v>
      </c>
      <c r="OG18">
        <f t="shared" si="27"/>
        <v>2.7776967669897825</v>
      </c>
      <c r="OH18">
        <f t="shared" si="27"/>
        <v>2.7695390372859592</v>
      </c>
      <c r="OI18">
        <f t="shared" si="27"/>
        <v>2.7613813075821358</v>
      </c>
      <c r="OJ18">
        <f t="shared" si="27"/>
        <v>2.7532235778783125</v>
      </c>
      <c r="OK18">
        <f t="shared" si="27"/>
        <v>2.7450658481744892</v>
      </c>
      <c r="OL18">
        <f t="shared" si="27"/>
        <v>2.7369081184706658</v>
      </c>
    </row>
    <row r="19" spans="1:402" x14ac:dyDescent="0.2">
      <c r="B19" t="s">
        <v>19</v>
      </c>
      <c r="C19">
        <f>$C$8/C17</f>
        <v>4</v>
      </c>
      <c r="D19">
        <f>$C$8/D17</f>
        <v>4.0054458908201003</v>
      </c>
      <c r="E19">
        <f t="shared" ref="E19:BP20" si="28">$C$8/E17</f>
        <v>4.0109066307202292</v>
      </c>
      <c r="F19">
        <f t="shared" si="28"/>
        <v>4.0163822805158365</v>
      </c>
      <c r="G19">
        <f t="shared" si="28"/>
        <v>4.0218729013549233</v>
      </c>
      <c r="H19">
        <f t="shared" si="28"/>
        <v>4.0273785547203191</v>
      </c>
      <c r="I19">
        <f t="shared" si="28"/>
        <v>4.0328993024319777</v>
      </c>
      <c r="J19">
        <f t="shared" si="28"/>
        <v>4.0384352066492903</v>
      </c>
      <c r="K19">
        <f t="shared" si="28"/>
        <v>4.0439863298734187</v>
      </c>
      <c r="L19">
        <f t="shared" si="28"/>
        <v>4.0495527349496463</v>
      </c>
      <c r="M19">
        <f t="shared" si="28"/>
        <v>4.055134485069753</v>
      </c>
      <c r="N19">
        <f t="shared" si="28"/>
        <v>4.0607316437744023</v>
      </c>
      <c r="O19">
        <f t="shared" si="28"/>
        <v>4.0663442749555534</v>
      </c>
      <c r="P19">
        <f t="shared" si="28"/>
        <v>4.0719724428588968</v>
      </c>
      <c r="Q19">
        <f t="shared" si="28"/>
        <v>4.0776162120862987</v>
      </c>
      <c r="R19">
        <f t="shared" si="28"/>
        <v>4.0832756475982777</v>
      </c>
      <c r="S19">
        <f t="shared" si="28"/>
        <v>4.0889508147164939</v>
      </c>
      <c r="T19">
        <f t="shared" si="28"/>
        <v>4.0946417791262677</v>
      </c>
      <c r="U19">
        <f t="shared" si="28"/>
        <v>4.1003486068791046</v>
      </c>
      <c r="V19">
        <f t="shared" si="28"/>
        <v>4.1060713643952615</v>
      </c>
      <c r="W19">
        <f t="shared" si="28"/>
        <v>4.1118101184663134</v>
      </c>
      <c r="X19">
        <f t="shared" si="28"/>
        <v>4.11756493625776</v>
      </c>
      <c r="Y19">
        <f t="shared" si="28"/>
        <v>4.1233358853116409</v>
      </c>
      <c r="Z19">
        <f t="shared" si="28"/>
        <v>4.1291230335491802</v>
      </c>
      <c r="AA19">
        <f t="shared" si="28"/>
        <v>4.1349264492734514</v>
      </c>
      <c r="AB19">
        <f t="shared" si="28"/>
        <v>4.1407462011720622</v>
      </c>
      <c r="AC19">
        <f t="shared" si="28"/>
        <v>4.1465823583198684</v>
      </c>
      <c r="AD19">
        <f t="shared" si="28"/>
        <v>4.1524349901817033</v>
      </c>
      <c r="AE19">
        <f t="shared" si="28"/>
        <v>4.1583041666151335</v>
      </c>
      <c r="AF19">
        <f t="shared" si="28"/>
        <v>4.1641899578732424</v>
      </c>
      <c r="AG19">
        <f t="shared" si="28"/>
        <v>4.1700924346074304</v>
      </c>
      <c r="AH19">
        <f t="shared" si="28"/>
        <v>4.176011667870239</v>
      </c>
      <c r="AI19">
        <f t="shared" si="28"/>
        <v>4.1819477291182086</v>
      </c>
      <c r="AJ19">
        <f t="shared" si="28"/>
        <v>4.1879006902147493</v>
      </c>
      <c r="AK19">
        <f t="shared" si="28"/>
        <v>4.1938706234330398</v>
      </c>
      <c r="AL19">
        <f t="shared" si="28"/>
        <v>4.1998576014589579</v>
      </c>
      <c r="AM19">
        <f t="shared" si="28"/>
        <v>4.2058616973940248</v>
      </c>
      <c r="AN19">
        <f t="shared" si="28"/>
        <v>4.2118829847583807</v>
      </c>
      <c r="AO19">
        <f t="shared" si="28"/>
        <v>4.2179215374937922</v>
      </c>
      <c r="AP19">
        <f t="shared" si="28"/>
        <v>4.2239774299666699</v>
      </c>
      <c r="AQ19">
        <f t="shared" si="28"/>
        <v>4.230050736971128</v>
      </c>
      <c r="AR19">
        <f t="shared" si="28"/>
        <v>4.2361415337320594</v>
      </c>
      <c r="AS19">
        <f t="shared" si="28"/>
        <v>4.2422498959082446</v>
      </c>
      <c r="AT19">
        <f t="shared" si="28"/>
        <v>4.2483758995954837</v>
      </c>
      <c r="AU19">
        <f t="shared" si="28"/>
        <v>4.2545196213297531</v>
      </c>
      <c r="AV19">
        <f t="shared" si="28"/>
        <v>4.2606811380903986</v>
      </c>
      <c r="AW19">
        <f t="shared" si="28"/>
        <v>4.2668605273033462</v>
      </c>
      <c r="AX19">
        <f t="shared" si="28"/>
        <v>4.2730578668443444</v>
      </c>
      <c r="AY19">
        <f t="shared" si="28"/>
        <v>4.2792732350422424</v>
      </c>
      <c r="AZ19">
        <f t="shared" si="28"/>
        <v>4.2855067106822808</v>
      </c>
      <c r="BA19">
        <f t="shared" si="28"/>
        <v>4.2917583730094293</v>
      </c>
      <c r="BB19">
        <f t="shared" si="28"/>
        <v>4.2980283017317378</v>
      </c>
      <c r="BC19">
        <f t="shared" si="28"/>
        <v>4.3043165770237293</v>
      </c>
      <c r="BD19">
        <f t="shared" si="28"/>
        <v>4.3106232795298123</v>
      </c>
      <c r="BE19">
        <f t="shared" si="28"/>
        <v>4.3169484903677331</v>
      </c>
      <c r="BF19">
        <f t="shared" si="28"/>
        <v>4.3232922911320522</v>
      </c>
      <c r="BG19">
        <f t="shared" si="28"/>
        <v>4.3296547638976488</v>
      </c>
      <c r="BH19">
        <f t="shared" si="28"/>
        <v>4.3360359912232669</v>
      </c>
      <c r="BI19">
        <f t="shared" si="28"/>
        <v>4.3424360561550808</v>
      </c>
      <c r="BJ19">
        <f t="shared" si="28"/>
        <v>4.3488550422303032</v>
      </c>
      <c r="BK19">
        <f t="shared" si="28"/>
        <v>4.3552930334808124</v>
      </c>
      <c r="BL19">
        <f t="shared" si="28"/>
        <v>4.3617501144368278</v>
      </c>
      <c r="BM19">
        <f t="shared" si="28"/>
        <v>4.3682263701306008</v>
      </c>
      <c r="BN19">
        <f t="shared" si="28"/>
        <v>4.3747218861001551</v>
      </c>
      <c r="BO19">
        <f t="shared" si="28"/>
        <v>4.3812367483930492</v>
      </c>
      <c r="BP19">
        <f t="shared" si="28"/>
        <v>4.3877710435701731</v>
      </c>
      <c r="BQ19">
        <f t="shared" ref="BQ19:EB20" si="29">$C$8/BQ17</f>
        <v>4.3943248587095898</v>
      </c>
      <c r="BR19">
        <f t="shared" si="29"/>
        <v>4.4008982814103943</v>
      </c>
      <c r="BS19">
        <f t="shared" si="29"/>
        <v>4.4074913997966236</v>
      </c>
      <c r="BT19">
        <f t="shared" si="29"/>
        <v>4.4141043025211921</v>
      </c>
      <c r="BU19">
        <f t="shared" si="29"/>
        <v>4.4207370787698652</v>
      </c>
      <c r="BV19">
        <f t="shared" si="29"/>
        <v>4.427389818265266</v>
      </c>
      <c r="BW19">
        <f t="shared" si="29"/>
        <v>4.434062611270928</v>
      </c>
      <c r="BX19">
        <f t="shared" si="29"/>
        <v>4.4407555485953694</v>
      </c>
      <c r="BY19">
        <f t="shared" si="29"/>
        <v>4.4474687215962181</v>
      </c>
      <c r="BZ19">
        <f t="shared" si="29"/>
        <v>4.4542022221843665</v>
      </c>
      <c r="CA19">
        <f t="shared" si="29"/>
        <v>4.4609561428281648</v>
      </c>
      <c r="CB19">
        <f t="shared" si="29"/>
        <v>4.4677305765576563</v>
      </c>
      <c r="CC19">
        <f t="shared" si="29"/>
        <v>4.4745256169688474</v>
      </c>
      <c r="CD19">
        <f t="shared" si="29"/>
        <v>4.4813413582280184</v>
      </c>
      <c r="CE19">
        <f t="shared" si="29"/>
        <v>4.4881778950760713</v>
      </c>
      <c r="CF19">
        <f t="shared" si="29"/>
        <v>4.4950353228329254</v>
      </c>
      <c r="CG19">
        <f t="shared" si="29"/>
        <v>4.5019137374019396</v>
      </c>
      <c r="CH19">
        <f t="shared" si="29"/>
        <v>4.508813235274391</v>
      </c>
      <c r="CI19">
        <f t="shared" si="29"/>
        <v>4.51573391353398</v>
      </c>
      <c r="CJ19">
        <f t="shared" si="29"/>
        <v>4.5226758698613887</v>
      </c>
      <c r="CK19">
        <f t="shared" si="29"/>
        <v>4.5296392025388741</v>
      </c>
      <c r="CL19">
        <f t="shared" si="29"/>
        <v>4.5366240104549096</v>
      </c>
      <c r="CM19">
        <f t="shared" si="29"/>
        <v>4.5436303931088604</v>
      </c>
      <c r="CN19">
        <f t="shared" si="29"/>
        <v>4.5506584506157131</v>
      </c>
      <c r="CO19">
        <f t="shared" si="29"/>
        <v>4.557708283710844</v>
      </c>
      <c r="CP19">
        <f t="shared" si="29"/>
        <v>4.5647799937548292</v>
      </c>
      <c r="CQ19">
        <f t="shared" si="29"/>
        <v>4.5718736827383042</v>
      </c>
      <c r="CR19">
        <f t="shared" si="29"/>
        <v>4.5789894532868667</v>
      </c>
      <c r="CS19">
        <f t="shared" si="29"/>
        <v>4.5861274086660266</v>
      </c>
      <c r="CT19">
        <f t="shared" si="29"/>
        <v>4.5932876527862003</v>
      </c>
      <c r="CU19">
        <f t="shared" si="29"/>
        <v>4.6004702902077526</v>
      </c>
      <c r="CV19">
        <f t="shared" si="29"/>
        <v>4.6076754261460886</v>
      </c>
      <c r="CW19">
        <f t="shared" si="29"/>
        <v>4.6149031664767888</v>
      </c>
      <c r="CX19">
        <f t="shared" si="29"/>
        <v>4.6221536177407971</v>
      </c>
      <c r="CY19">
        <f t="shared" si="29"/>
        <v>4.629426887149652</v>
      </c>
      <c r="CZ19">
        <f t="shared" si="29"/>
        <v>4.6367230825907768</v>
      </c>
      <c r="DA19">
        <f t="shared" si="29"/>
        <v>4.644042312632811</v>
      </c>
      <c r="DB19">
        <f t="shared" si="29"/>
        <v>4.6513846865309922</v>
      </c>
      <c r="DC19">
        <f t="shared" si="29"/>
        <v>4.6587503142326012</v>
      </c>
      <c r="DD19">
        <f t="shared" si="29"/>
        <v>4.6661393063824388</v>
      </c>
      <c r="DE19">
        <f t="shared" si="29"/>
        <v>4.6735517743283754</v>
      </c>
      <c r="DF19">
        <f t="shared" si="29"/>
        <v>4.6809878301269405</v>
      </c>
      <c r="DG19">
        <f t="shared" si="29"/>
        <v>4.6884475865489685</v>
      </c>
      <c r="DH19">
        <f t="shared" si="29"/>
        <v>4.6959311570853002</v>
      </c>
      <c r="DI19">
        <f t="shared" si="29"/>
        <v>4.7034386559525405</v>
      </c>
      <c r="DJ19">
        <f t="shared" si="29"/>
        <v>4.7109701980988659</v>
      </c>
      <c r="DK19">
        <f t="shared" si="29"/>
        <v>4.7185258992098928</v>
      </c>
      <c r="DL19">
        <f t="shared" si="29"/>
        <v>4.7261058757145999</v>
      </c>
      <c r="DM19">
        <f t="shared" si="29"/>
        <v>4.7337102447913111</v>
      </c>
      <c r="DN19">
        <f t="shared" si="29"/>
        <v>4.74133912437373</v>
      </c>
      <c r="DO19">
        <f t="shared" si="29"/>
        <v>4.7489926331570382</v>
      </c>
      <c r="DP19">
        <f t="shared" si="29"/>
        <v>4.7566708906040533</v>
      </c>
      <c r="DQ19">
        <f t="shared" si="29"/>
        <v>4.7643740169514412</v>
      </c>
      <c r="DR19">
        <f t="shared" si="29"/>
        <v>4.7721021332159941</v>
      </c>
      <c r="DS19">
        <f t="shared" si="29"/>
        <v>4.7798553612009673</v>
      </c>
      <c r="DT19">
        <f t="shared" si="29"/>
        <v>4.7876338235024782</v>
      </c>
      <c r="DU19">
        <f t="shared" si="29"/>
        <v>4.7954376435159709</v>
      </c>
      <c r="DV19">
        <f t="shared" si="29"/>
        <v>4.8032669454427355</v>
      </c>
      <c r="DW19">
        <f t="shared" si="29"/>
        <v>4.8111218542965029</v>
      </c>
      <c r="DX19">
        <f t="shared" si="29"/>
        <v>4.8190024959100954</v>
      </c>
      <c r="DY19">
        <f t="shared" si="29"/>
        <v>4.8269089969421479</v>
      </c>
      <c r="DZ19">
        <f t="shared" si="29"/>
        <v>4.8348414848838939</v>
      </c>
      <c r="EA19">
        <f t="shared" si="29"/>
        <v>4.8428000880660136</v>
      </c>
      <c r="EB19">
        <f t="shared" si="29"/>
        <v>4.850784935665561</v>
      </c>
      <c r="EC19">
        <f t="shared" ref="EC19:GN20" si="30">$C$8/EC17</f>
        <v>4.8587961577129484</v>
      </c>
      <c r="ED19">
        <f t="shared" si="30"/>
        <v>4.8668338850990063</v>
      </c>
      <c r="EE19">
        <f t="shared" si="30"/>
        <v>4.8748982495821123</v>
      </c>
      <c r="EF19">
        <f t="shared" si="30"/>
        <v>4.8829893837953904</v>
      </c>
      <c r="EG19">
        <f t="shared" si="30"/>
        <v>4.8911074212539809</v>
      </c>
      <c r="EH19">
        <f t="shared" si="30"/>
        <v>4.8992524963623865</v>
      </c>
      <c r="EI19">
        <f t="shared" si="30"/>
        <v>4.9074247444218901</v>
      </c>
      <c r="EJ19">
        <f t="shared" si="30"/>
        <v>4.9156243016380445</v>
      </c>
      <c r="EK19">
        <f t="shared" si="30"/>
        <v>4.9238513051282409</v>
      </c>
      <c r="EL19">
        <f t="shared" si="30"/>
        <v>4.9321058929293518</v>
      </c>
      <c r="EM19">
        <f t="shared" si="30"/>
        <v>4.940388204005453</v>
      </c>
      <c r="EN19">
        <f t="shared" si="30"/>
        <v>4.9486983782556182</v>
      </c>
      <c r="EO19">
        <f t="shared" si="30"/>
        <v>4.9570365565217989</v>
      </c>
      <c r="EP19">
        <f t="shared" si="30"/>
        <v>4.9654028805967814</v>
      </c>
      <c r="EQ19">
        <f t="shared" si="30"/>
        <v>4.9737974932322206</v>
      </c>
      <c r="ER19">
        <f t="shared" si="30"/>
        <v>4.9822205381467652</v>
      </c>
      <c r="ES19">
        <f t="shared" si="30"/>
        <v>4.9906721600342525</v>
      </c>
      <c r="ET19">
        <f t="shared" si="30"/>
        <v>4.9991525045720007</v>
      </c>
      <c r="EU19">
        <f t="shared" si="30"/>
        <v>5.0076617184291745</v>
      </c>
      <c r="EV19">
        <f t="shared" si="30"/>
        <v>5.01619994927524</v>
      </c>
      <c r="EW19">
        <f t="shared" si="30"/>
        <v>5.0247673457885123</v>
      </c>
      <c r="EX19">
        <f t="shared" si="30"/>
        <v>5.0333640576647793</v>
      </c>
      <c r="EY19">
        <f t="shared" si="30"/>
        <v>5.0419902356260256</v>
      </c>
      <c r="EZ19">
        <f t="shared" si="30"/>
        <v>5.0506460314292374</v>
      </c>
      <c r="FA19">
        <f t="shared" si="30"/>
        <v>5.0593315978753033</v>
      </c>
      <c r="FB19">
        <f t="shared" si="30"/>
        <v>5.0680470888180054</v>
      </c>
      <c r="FC19">
        <f t="shared" si="30"/>
        <v>5.0767926591731065</v>
      </c>
      <c r="FD19">
        <f t="shared" si="30"/>
        <v>5.0855684649275235</v>
      </c>
      <c r="FE19">
        <f t="shared" si="30"/>
        <v>5.0943746631486064</v>
      </c>
      <c r="FF19">
        <f t="shared" si="30"/>
        <v>5.1032114119935059</v>
      </c>
      <c r="FG19">
        <f t="shared" si="30"/>
        <v>5.1120788707186433</v>
      </c>
      <c r="FH19">
        <f t="shared" si="30"/>
        <v>5.1209771996892783</v>
      </c>
      <c r="FI19">
        <f t="shared" si="30"/>
        <v>5.1299065603891743</v>
      </c>
      <c r="FJ19">
        <f t="shared" si="30"/>
        <v>5.1388671154303669</v>
      </c>
      <c r="FK19">
        <f t="shared" si="30"/>
        <v>5.1478590285630386</v>
      </c>
      <c r="FL19">
        <f t="shared" si="30"/>
        <v>5.1568824646854887</v>
      </c>
      <c r="FM19">
        <f t="shared" si="30"/>
        <v>5.1659375898542192</v>
      </c>
      <c r="FN19">
        <f t="shared" si="30"/>
        <v>5.1750245712941156</v>
      </c>
      <c r="FO19">
        <f t="shared" si="30"/>
        <v>5.1841435774087437</v>
      </c>
      <c r="FP19">
        <f t="shared" si="30"/>
        <v>5.1932947777907543</v>
      </c>
      <c r="FQ19">
        <f t="shared" si="30"/>
        <v>5.2024783432323947</v>
      </c>
      <c r="FR19">
        <f t="shared" si="30"/>
        <v>5.2116944457361329</v>
      </c>
      <c r="FS19">
        <f t="shared" si="30"/>
        <v>5.2209432585254003</v>
      </c>
      <c r="FT19">
        <f t="shared" si="30"/>
        <v>5.2302249560554399</v>
      </c>
      <c r="FU19">
        <f t="shared" si="30"/>
        <v>5.2395397140242785</v>
      </c>
      <c r="FV19">
        <f t="shared" si="30"/>
        <v>5.248887709383812</v>
      </c>
      <c r="FW19">
        <f t="shared" si="30"/>
        <v>5.2582691203510104</v>
      </c>
      <c r="FX19">
        <f t="shared" si="30"/>
        <v>5.267684126419244</v>
      </c>
      <c r="FY19">
        <f t="shared" si="30"/>
        <v>5.2771329083697314</v>
      </c>
      <c r="FZ19">
        <f t="shared" si="30"/>
        <v>5.2866156482831084</v>
      </c>
      <c r="GA19">
        <f t="shared" si="30"/>
        <v>5.2961325295511275</v>
      </c>
      <c r="GB19">
        <f t="shared" si="30"/>
        <v>5.3056837368884766</v>
      </c>
      <c r="GC19">
        <f t="shared" si="30"/>
        <v>5.3152694563447334</v>
      </c>
      <c r="GD19">
        <f t="shared" si="30"/>
        <v>5.3248898753164404</v>
      </c>
      <c r="GE19">
        <f t="shared" si="30"/>
        <v>5.3345451825593244</v>
      </c>
      <c r="GF19">
        <f t="shared" si="30"/>
        <v>5.3442355682006344</v>
      </c>
      <c r="GG19">
        <f t="shared" si="30"/>
        <v>5.3539612237516261</v>
      </c>
      <c r="GH19">
        <f t="shared" si="30"/>
        <v>5.3637223421201758</v>
      </c>
      <c r="GI19">
        <f t="shared" si="30"/>
        <v>5.3735191176235357</v>
      </c>
      <c r="GJ19">
        <f t="shared" si="30"/>
        <v>5.3833517460012281</v>
      </c>
      <c r="GK19">
        <f t="shared" si="30"/>
        <v>5.3932204244280824</v>
      </c>
      <c r="GL19">
        <f t="shared" si="30"/>
        <v>5.4031253515274162</v>
      </c>
      <c r="GM19">
        <f t="shared" si="30"/>
        <v>5.413066727384356</v>
      </c>
      <c r="GN19">
        <f t="shared" si="30"/>
        <v>5.4230447535593189</v>
      </c>
      <c r="GO19">
        <f t="shared" ref="GO19:IZ20" si="31">$C$8/GO17</f>
        <v>5.4330596331016245</v>
      </c>
      <c r="GP19">
        <f t="shared" si="31"/>
        <v>5.4431115705632775</v>
      </c>
      <c r="GQ19">
        <f t="shared" si="31"/>
        <v>5.4532007720128881</v>
      </c>
      <c r="GR19">
        <f t="shared" si="31"/>
        <v>5.4633274450497575</v>
      </c>
      <c r="GS19">
        <f t="shared" si="31"/>
        <v>5.473491798818114</v>
      </c>
      <c r="GT19">
        <f t="shared" si="31"/>
        <v>5.4836940440215152</v>
      </c>
      <c r="GU19">
        <f t="shared" si="31"/>
        <v>5.493934392937402</v>
      </c>
      <c r="GV19">
        <f t="shared" si="31"/>
        <v>5.5042130594318275</v>
      </c>
      <c r="GW19">
        <f t="shared" si="31"/>
        <v>5.5145302589743421</v>
      </c>
      <c r="GX19">
        <f t="shared" si="31"/>
        <v>5.5248862086530481</v>
      </c>
      <c r="GY19">
        <f t="shared" si="31"/>
        <v>5.5352811271898332</v>
      </c>
      <c r="GZ19">
        <f t="shared" si="31"/>
        <v>5.545715234955761</v>
      </c>
      <c r="HA19">
        <f t="shared" si="31"/>
        <v>5.556188753986647</v>
      </c>
      <c r="HB19">
        <f t="shared" si="31"/>
        <v>5.5667019079988123</v>
      </c>
      <c r="HC19">
        <f t="shared" si="31"/>
        <v>5.5772549224050048</v>
      </c>
      <c r="HD19">
        <f t="shared" si="31"/>
        <v>5.5878480243305173</v>
      </c>
      <c r="HE19">
        <f t="shared" si="31"/>
        <v>5.5984814426294776</v>
      </c>
      <c r="HF19">
        <f t="shared" si="31"/>
        <v>5.6091554079013282</v>
      </c>
      <c r="HG19">
        <f t="shared" si="31"/>
        <v>5.6198701525075023</v>
      </c>
      <c r="HH19">
        <f t="shared" si="31"/>
        <v>5.630625910588277</v>
      </c>
      <c r="HI19">
        <f t="shared" si="31"/>
        <v>5.6414229180798356</v>
      </c>
      <c r="HJ19">
        <f t="shared" si="31"/>
        <v>5.6522614127315132</v>
      </c>
      <c r="HK19">
        <f t="shared" si="31"/>
        <v>5.6631416341232512</v>
      </c>
      <c r="HL19">
        <f t="shared" si="31"/>
        <v>5.6740638236832517</v>
      </c>
      <c r="HM19">
        <f t="shared" si="31"/>
        <v>5.6850282247058299</v>
      </c>
      <c r="HN19">
        <f t="shared" si="31"/>
        <v>5.6960350823694856</v>
      </c>
      <c r="HO19">
        <f t="shared" si="31"/>
        <v>5.707084643755171</v>
      </c>
      <c r="HP19">
        <f t="shared" si="31"/>
        <v>5.7181771578647878</v>
      </c>
      <c r="HQ19">
        <f t="shared" si="31"/>
        <v>5.7293128756398843</v>
      </c>
      <c r="HR19">
        <f t="shared" si="31"/>
        <v>5.740492049980582</v>
      </c>
      <c r="HS19">
        <f t="shared" si="31"/>
        <v>5.7517149357647224</v>
      </c>
      <c r="HT19">
        <f t="shared" si="31"/>
        <v>5.7629817898672338</v>
      </c>
      <c r="HU19">
        <f t="shared" si="31"/>
        <v>5.7742928711797337</v>
      </c>
      <c r="HV19">
        <f t="shared" si="31"/>
        <v>5.7856484406303563</v>
      </c>
      <c r="HW19">
        <f t="shared" si="31"/>
        <v>5.7970487612038166</v>
      </c>
      <c r="HX19">
        <f t="shared" si="31"/>
        <v>5.808494097961713</v>
      </c>
      <c r="HY19">
        <f t="shared" si="31"/>
        <v>5.8199847180630719</v>
      </c>
      <c r="HZ19">
        <f t="shared" si="31"/>
        <v>5.8315208907851313</v>
      </c>
      <c r="IA19">
        <f t="shared" si="31"/>
        <v>5.8431028875443785</v>
      </c>
      <c r="IB19">
        <f t="shared" si="31"/>
        <v>5.854730981917835</v>
      </c>
      <c r="IC19">
        <f t="shared" si="31"/>
        <v>5.8664054496646001</v>
      </c>
      <c r="ID19">
        <f t="shared" si="31"/>
        <v>5.8781265687476436</v>
      </c>
      <c r="IE19">
        <f t="shared" si="31"/>
        <v>5.8898946193558732</v>
      </c>
      <c r="IF19">
        <f t="shared" si="31"/>
        <v>5.9017098839264586</v>
      </c>
      <c r="IG19">
        <f t="shared" si="31"/>
        <v>5.9135726471674239</v>
      </c>
      <c r="IH19">
        <f t="shared" si="31"/>
        <v>5.9254831960805223</v>
      </c>
      <c r="II19">
        <f t="shared" si="31"/>
        <v>5.9374418199843779</v>
      </c>
      <c r="IJ19">
        <f t="shared" si="31"/>
        <v>5.9494488105379117</v>
      </c>
      <c r="IK19">
        <f t="shared" si="31"/>
        <v>5.9615044617640551</v>
      </c>
      <c r="IL19">
        <f t="shared" si="31"/>
        <v>5.9736090700737492</v>
      </c>
      <c r="IM19">
        <f t="shared" si="31"/>
        <v>5.9857629342902374</v>
      </c>
      <c r="IN19">
        <f t="shared" si="31"/>
        <v>5.9979663556736558</v>
      </c>
      <c r="IO19">
        <f t="shared" si="31"/>
        <v>6.0102196379459265</v>
      </c>
      <c r="IP19">
        <f t="shared" si="31"/>
        <v>6.0225230873159523</v>
      </c>
      <c r="IQ19">
        <f t="shared" si="31"/>
        <v>6.0348770125051265</v>
      </c>
      <c r="IR19">
        <f t="shared" si="31"/>
        <v>6.0472817247731534</v>
      </c>
      <c r="IS19">
        <f t="shared" si="31"/>
        <v>6.0597375379441925</v>
      </c>
      <c r="IT19">
        <f t="shared" si="31"/>
        <v>6.0722447684333201</v>
      </c>
      <c r="IU19">
        <f t="shared" si="31"/>
        <v>6.084803735273324</v>
      </c>
      <c r="IV19">
        <f t="shared" si="31"/>
        <v>6.09741476014183</v>
      </c>
      <c r="IW19">
        <f t="shared" si="31"/>
        <v>6.1100781673887683</v>
      </c>
      <c r="IX19">
        <f t="shared" si="31"/>
        <v>6.1227942840641782</v>
      </c>
      <c r="IY19">
        <f t="shared" si="31"/>
        <v>6.1355634399463659</v>
      </c>
      <c r="IZ19">
        <f t="shared" si="31"/>
        <v>6.1483859675704116</v>
      </c>
      <c r="JA19">
        <f t="shared" ref="JA19:LL20" si="32">$C$8/JA17</f>
        <v>6.1612622022570367</v>
      </c>
      <c r="JB19">
        <f t="shared" si="32"/>
        <v>6.1741924821418364</v>
      </c>
      <c r="JC19">
        <f t="shared" si="32"/>
        <v>6.1871771482048734</v>
      </c>
      <c r="JD19">
        <f t="shared" si="32"/>
        <v>6.2002165443006581</v>
      </c>
      <c r="JE19">
        <f t="shared" si="32"/>
        <v>6.2133110171884969</v>
      </c>
      <c r="JF19">
        <f t="shared" si="32"/>
        <v>6.2264609165632328</v>
      </c>
      <c r="JG19">
        <f t="shared" si="32"/>
        <v>6.2396665950863746</v>
      </c>
      <c r="JH19">
        <f t="shared" si="32"/>
        <v>6.252928408417624</v>
      </c>
      <c r="JI19">
        <f t="shared" si="32"/>
        <v>6.2662467152468064</v>
      </c>
      <c r="JJ19">
        <f t="shared" si="32"/>
        <v>6.2796218773262069</v>
      </c>
      <c r="JK19">
        <f t="shared" si="32"/>
        <v>6.2930542595033279</v>
      </c>
      <c r="JL19">
        <f t="shared" si="32"/>
        <v>6.306544229754059</v>
      </c>
      <c r="JM19">
        <f t="shared" si="32"/>
        <v>6.3200921592162835</v>
      </c>
      <c r="JN19">
        <f t="shared" si="32"/>
        <v>6.3336984222239154</v>
      </c>
      <c r="JO19">
        <f t="shared" si="32"/>
        <v>6.3473633963413727</v>
      </c>
      <c r="JP19">
        <f t="shared" si="32"/>
        <v>6.3610874623985056</v>
      </c>
      <c r="JQ19">
        <f t="shared" si="32"/>
        <v>6.3748710045259722</v>
      </c>
      <c r="JR19">
        <f t="shared" si="32"/>
        <v>6.3887144101910822</v>
      </c>
      <c r="JS19">
        <f t="shared" si="32"/>
        <v>6.402618070234098</v>
      </c>
      <c r="JT19">
        <f t="shared" si="32"/>
        <v>6.4165823789050247</v>
      </c>
      <c r="JU19">
        <f t="shared" si="32"/>
        <v>6.4306077339008691</v>
      </c>
      <c r="JV19">
        <f t="shared" si="32"/>
        <v>6.4446945364033965</v>
      </c>
      <c r="JW19">
        <f t="shared" si="32"/>
        <v>6.4588431911173849</v>
      </c>
      <c r="JX19">
        <f t="shared" si="32"/>
        <v>6.4730541063093785</v>
      </c>
      <c r="JY19">
        <f t="shared" si="32"/>
        <v>6.4873276938469617</v>
      </c>
      <c r="JZ19">
        <f t="shared" si="32"/>
        <v>6.5016643692385436</v>
      </c>
      <c r="KA19">
        <f t="shared" si="32"/>
        <v>6.5160645516736855</v>
      </c>
      <c r="KB19">
        <f t="shared" si="32"/>
        <v>6.5305286640639499</v>
      </c>
      <c r="KC19">
        <f t="shared" si="32"/>
        <v>6.5450571330843061</v>
      </c>
      <c r="KD19">
        <f t="shared" si="32"/>
        <v>6.5596503892150846</v>
      </c>
      <c r="KE19">
        <f t="shared" si="32"/>
        <v>6.5743088667844969</v>
      </c>
      <c r="KF19">
        <f t="shared" si="32"/>
        <v>6.5890330040117222</v>
      </c>
      <c r="KG19">
        <f t="shared" si="32"/>
        <v>6.6038232430505781</v>
      </c>
      <c r="KH19">
        <f t="shared" si="32"/>
        <v>6.618680030033782</v>
      </c>
      <c r="KI19">
        <f t="shared" si="32"/>
        <v>6.6336038151178069</v>
      </c>
      <c r="KJ19">
        <f t="shared" si="32"/>
        <v>6.6485950525283481</v>
      </c>
      <c r="KK19">
        <f t="shared" si="32"/>
        <v>6.6636542006064081</v>
      </c>
      <c r="KL19">
        <f t="shared" si="32"/>
        <v>6.6787817218550067</v>
      </c>
      <c r="KM19">
        <f t="shared" si="32"/>
        <v>6.6939780829865345</v>
      </c>
      <c r="KN19">
        <f t="shared" si="32"/>
        <v>6.7092437549707444</v>
      </c>
      <c r="KO19">
        <f t="shared" si="32"/>
        <v>6.7245792130834152</v>
      </c>
      <c r="KP19">
        <f t="shared" si="32"/>
        <v>6.7399849369556675</v>
      </c>
      <c r="KQ19">
        <f t="shared" si="32"/>
        <v>6.7554614106239743</v>
      </c>
      <c r="KR19">
        <f t="shared" si="32"/>
        <v>6.7710091225808533</v>
      </c>
      <c r="KS19">
        <f t="shared" si="32"/>
        <v>6.7866285658262617</v>
      </c>
      <c r="KT19">
        <f t="shared" si="32"/>
        <v>6.8023202379197096</v>
      </c>
      <c r="KU19">
        <f t="shared" si="32"/>
        <v>6.8180846410330895</v>
      </c>
      <c r="KV19">
        <f t="shared" si="32"/>
        <v>6.8339222820042496</v>
      </c>
      <c r="KW19">
        <f t="shared" si="32"/>
        <v>6.8498336723913091</v>
      </c>
      <c r="KX19">
        <f t="shared" si="32"/>
        <v>6.865819328527742</v>
      </c>
      <c r="KY19">
        <f t="shared" si="32"/>
        <v>6.8818797715782241</v>
      </c>
      <c r="KZ19">
        <f t="shared" si="32"/>
        <v>6.8980155275952777</v>
      </c>
      <c r="LA19">
        <f t="shared" si="32"/>
        <v>6.9142271275766998</v>
      </c>
      <c r="LB19">
        <f t="shared" si="32"/>
        <v>6.9305151075238172</v>
      </c>
      <c r="LC19">
        <f t="shared" si="32"/>
        <v>6.9468800085005586</v>
      </c>
      <c r="LD19">
        <f t="shared" si="32"/>
        <v>6.9633223766933652</v>
      </c>
      <c r="LE19">
        <f t="shared" si="32"/>
        <v>6.9798427634719573</v>
      </c>
      <c r="LF19">
        <f t="shared" si="32"/>
        <v>6.9964417254509685</v>
      </c>
      <c r="LG19">
        <f t="shared" si="32"/>
        <v>7.013119824552458</v>
      </c>
      <c r="LH19">
        <f t="shared" si="32"/>
        <v>7.02987762806932</v>
      </c>
      <c r="LI19">
        <f t="shared" si="32"/>
        <v>7.0467157087296073</v>
      </c>
      <c r="LJ19">
        <f t="shared" si="32"/>
        <v>7.0636346447617786</v>
      </c>
      <c r="LK19">
        <f t="shared" si="32"/>
        <v>7.0806350199608898</v>
      </c>
      <c r="LL19">
        <f t="shared" si="32"/>
        <v>7.0977174237557401</v>
      </c>
      <c r="LM19">
        <f t="shared" ref="LM19:NX20" si="33">$C$8/LM17</f>
        <v>7.1148824512769977</v>
      </c>
      <c r="LN19">
        <f t="shared" si="33"/>
        <v>7.1321307034263119</v>
      </c>
      <c r="LO19">
        <f t="shared" si="33"/>
        <v>7.1494627869464349</v>
      </c>
      <c r="LP19">
        <f t="shared" si="33"/>
        <v>7.1668793144923688</v>
      </c>
      <c r="LQ19">
        <f t="shared" si="33"/>
        <v>7.184380904703553</v>
      </c>
      <c r="LR19">
        <f t="shared" si="33"/>
        <v>7.201968182277116</v>
      </c>
      <c r="LS19">
        <f t="shared" si="33"/>
        <v>7.2196417780421998</v>
      </c>
      <c r="LT19">
        <f t="shared" si="33"/>
        <v>7.2374023290353868</v>
      </c>
      <c r="LU19">
        <f t="shared" si="33"/>
        <v>7.255250478577242</v>
      </c>
      <c r="LV19">
        <f t="shared" si="33"/>
        <v>7.2731868763499845</v>
      </c>
      <c r="LW19">
        <f t="shared" si="33"/>
        <v>7.2912121784763224</v>
      </c>
      <c r="LX19">
        <f t="shared" si="33"/>
        <v>7.3093270475994592</v>
      </c>
      <c r="LY19">
        <f t="shared" si="33"/>
        <v>7.3275321529642943</v>
      </c>
      <c r="LZ19">
        <f t="shared" si="33"/>
        <v>7.34582817049984</v>
      </c>
      <c r="MA19">
        <f t="shared" si="33"/>
        <v>7.3642157829028818</v>
      </c>
      <c r="MB19">
        <f t="shared" si="33"/>
        <v>7.3826956797228913</v>
      </c>
      <c r="MC19">
        <f t="shared" si="33"/>
        <v>7.4012685574482244</v>
      </c>
      <c r="MD19">
        <f t="shared" si="33"/>
        <v>7.4199351195936227</v>
      </c>
      <c r="ME19">
        <f t="shared" si="33"/>
        <v>7.4386960767890464</v>
      </c>
      <c r="MF19">
        <f t="shared" si="33"/>
        <v>7.4575521468698485</v>
      </c>
      <c r="MG19">
        <f t="shared" si="33"/>
        <v>7.4765040549683359</v>
      </c>
      <c r="MH19">
        <f t="shared" si="33"/>
        <v>7.4955525336067224</v>
      </c>
      <c r="MI19">
        <f t="shared" si="33"/>
        <v>7.5146983227915065</v>
      </c>
      <c r="MJ19">
        <f t="shared" si="33"/>
        <v>7.5339421701093059</v>
      </c>
      <c r="MK19">
        <f t="shared" si="33"/>
        <v>7.5532848308241576</v>
      </c>
      <c r="ML19">
        <f t="shared" si="33"/>
        <v>7.5727270679763343</v>
      </c>
      <c r="MM19">
        <f t="shared" si="33"/>
        <v>7.592269652482674</v>
      </c>
      <c r="MN19">
        <f t="shared" si="33"/>
        <v>7.611913363238485</v>
      </c>
      <c r="MO19">
        <f t="shared" si="33"/>
        <v>7.631658987221023</v>
      </c>
      <c r="MP19">
        <f t="shared" si="33"/>
        <v>7.6515073195945895</v>
      </c>
      <c r="MQ19">
        <f t="shared" si="33"/>
        <v>7.6714591638172749</v>
      </c>
      <c r="MR19">
        <f t="shared" si="33"/>
        <v>7.691515331749371</v>
      </c>
      <c r="MS19">
        <f t="shared" si="33"/>
        <v>7.7116766437634974</v>
      </c>
      <c r="MT19">
        <f t="shared" si="33"/>
        <v>7.7319439288564533</v>
      </c>
      <c r="MU19">
        <f t="shared" si="33"/>
        <v>7.7523180247628467</v>
      </c>
      <c r="MV19">
        <f t="shared" si="33"/>
        <v>7.77279977807052</v>
      </c>
      <c r="MW19">
        <f t="shared" si="33"/>
        <v>7.793390044337813</v>
      </c>
      <c r="MX19">
        <f t="shared" si="33"/>
        <v>7.814089688212694</v>
      </c>
      <c r="MY19">
        <f t="shared" si="33"/>
        <v>7.8348995835537902</v>
      </c>
      <c r="MZ19">
        <f t="shared" si="33"/>
        <v>7.8558206135533659</v>
      </c>
      <c r="NA19">
        <f t="shared" si="33"/>
        <v>7.8768536708622676</v>
      </c>
      <c r="NB19">
        <f t="shared" si="33"/>
        <v>7.8979996577168867</v>
      </c>
      <c r="NC19">
        <f t="shared" si="33"/>
        <v>7.9192594860681709</v>
      </c>
      <c r="ND19">
        <f t="shared" si="33"/>
        <v>7.9406340777127262</v>
      </c>
      <c r="NE19">
        <f t="shared" si="33"/>
        <v>7.9621243644260442</v>
      </c>
      <c r="NF19">
        <f t="shared" si="33"/>
        <v>7.9837312880979043</v>
      </c>
      <c r="NG19">
        <f t="shared" si="33"/>
        <v>8.0054558008699814</v>
      </c>
      <c r="NH19">
        <f t="shared" si="33"/>
        <v>8.0272988652757125</v>
      </c>
      <c r="NI19">
        <f t="shared" si="33"/>
        <v>8.0492614543824477</v>
      </c>
      <c r="NJ19">
        <f t="shared" si="33"/>
        <v>8.0713445519359581</v>
      </c>
      <c r="NK19">
        <f t="shared" si="33"/>
        <v>8.0935491525073093</v>
      </c>
      <c r="NL19">
        <f t="shared" si="33"/>
        <v>8.1158762616421889</v>
      </c>
      <c r="NM19">
        <f t="shared" si="33"/>
        <v>8.1383268960126873</v>
      </c>
      <c r="NN19">
        <f t="shared" si="33"/>
        <v>8.1609020835716244</v>
      </c>
      <c r="NO19">
        <f t="shared" si="33"/>
        <v>8.1836028637094458</v>
      </c>
      <c r="NP19">
        <f t="shared" si="33"/>
        <v>8.2064302874137383</v>
      </c>
      <c r="NQ19">
        <f t="shared" si="33"/>
        <v>8.2293854174314323</v>
      </c>
      <c r="NR19">
        <f t="shared" si="33"/>
        <v>8.2524693284337332</v>
      </c>
      <c r="NS19">
        <f t="shared" si="33"/>
        <v>8.2756831071838235</v>
      </c>
      <c r="NT19">
        <f t="shared" si="33"/>
        <v>8.2990278527074217</v>
      </c>
      <c r="NU19">
        <f t="shared" si="33"/>
        <v>8.3225046764662238</v>
      </c>
      <c r="NV19">
        <f t="shared" si="33"/>
        <v>8.3461147025343063</v>
      </c>
      <c r="NW19">
        <f t="shared" si="33"/>
        <v>8.3698590677775222</v>
      </c>
      <c r="NX19">
        <f t="shared" si="33"/>
        <v>8.3937389220359968</v>
      </c>
      <c r="NY19">
        <f t="shared" ref="NY19:OL20" si="34">$C$8/NY17</f>
        <v>8.4177554283097269</v>
      </c>
      <c r="NZ19">
        <f t="shared" si="34"/>
        <v>8.4419097629473949</v>
      </c>
      <c r="OA19">
        <f t="shared" si="34"/>
        <v>8.4662031158384412</v>
      </c>
      <c r="OB19">
        <f t="shared" si="34"/>
        <v>8.4906366906084454</v>
      </c>
      <c r="OC19">
        <f t="shared" si="34"/>
        <v>8.5152117048179274</v>
      </c>
      <c r="OD19">
        <f t="shared" si="34"/>
        <v>8.5399293901645876</v>
      </c>
      <c r="OE19">
        <f t="shared" si="34"/>
        <v>8.5647909926890939</v>
      </c>
      <c r="OF19">
        <f t="shared" si="34"/>
        <v>8.589797772984463</v>
      </c>
      <c r="OG19">
        <f t="shared" si="34"/>
        <v>8.6149510064091377</v>
      </c>
      <c r="OH19">
        <f t="shared" si="34"/>
        <v>8.6402519833037914</v>
      </c>
      <c r="OI19">
        <f t="shared" si="34"/>
        <v>8.6657020092119978</v>
      </c>
      <c r="OJ19">
        <f t="shared" si="34"/>
        <v>8.6913024051047802</v>
      </c>
      <c r="OK19">
        <f t="shared" si="34"/>
        <v>8.7170545076091734</v>
      </c>
      <c r="OL19">
        <f t="shared" si="34"/>
        <v>8.7429596692408555</v>
      </c>
    </row>
    <row r="20" spans="1:402" x14ac:dyDescent="0.2">
      <c r="B20" t="s">
        <v>20</v>
      </c>
      <c r="C20">
        <f>$C$8/C18</f>
        <v>4.0054458908201003</v>
      </c>
      <c r="D20">
        <f>$C$8/D18</f>
        <v>4.0109066307202292</v>
      </c>
      <c r="E20">
        <f t="shared" si="28"/>
        <v>4.0163822805158365</v>
      </c>
      <c r="F20">
        <f t="shared" si="28"/>
        <v>4.0218729013549233</v>
      </c>
      <c r="G20">
        <f t="shared" si="28"/>
        <v>4.0273785547203191</v>
      </c>
      <c r="H20">
        <f t="shared" si="28"/>
        <v>4.0328993024319777</v>
      </c>
      <c r="I20">
        <f t="shared" si="28"/>
        <v>4.0384352066492903</v>
      </c>
      <c r="J20">
        <f t="shared" si="28"/>
        <v>4.0439863298734187</v>
      </c>
      <c r="K20">
        <f t="shared" si="28"/>
        <v>4.0495527349496463</v>
      </c>
      <c r="L20">
        <f t="shared" si="28"/>
        <v>4.055134485069753</v>
      </c>
      <c r="M20">
        <f t="shared" si="28"/>
        <v>4.0607316437744023</v>
      </c>
      <c r="N20">
        <f t="shared" si="28"/>
        <v>4.0663442749555534</v>
      </c>
      <c r="O20">
        <f t="shared" si="28"/>
        <v>4.0719724428588968</v>
      </c>
      <c r="P20">
        <f t="shared" si="28"/>
        <v>4.0776162120862987</v>
      </c>
      <c r="Q20">
        <f t="shared" si="28"/>
        <v>4.0832756475982777</v>
      </c>
      <c r="R20">
        <f t="shared" si="28"/>
        <v>4.0889508147164939</v>
      </c>
      <c r="S20">
        <f t="shared" si="28"/>
        <v>4.0946417791262677</v>
      </c>
      <c r="T20">
        <f t="shared" si="28"/>
        <v>4.1003486068791046</v>
      </c>
      <c r="U20">
        <f t="shared" si="28"/>
        <v>4.1060713643952615</v>
      </c>
      <c r="V20">
        <f t="shared" si="28"/>
        <v>4.1118101184663134</v>
      </c>
      <c r="W20">
        <f t="shared" si="28"/>
        <v>4.11756493625776</v>
      </c>
      <c r="X20">
        <f t="shared" si="28"/>
        <v>4.1233358853116409</v>
      </c>
      <c r="Y20">
        <f t="shared" si="28"/>
        <v>4.1291230335491802</v>
      </c>
      <c r="Z20">
        <f t="shared" si="28"/>
        <v>4.1349264492734514</v>
      </c>
      <c r="AA20">
        <f t="shared" si="28"/>
        <v>4.1407462011720622</v>
      </c>
      <c r="AB20">
        <f t="shared" si="28"/>
        <v>4.1465823583198684</v>
      </c>
      <c r="AC20">
        <f t="shared" si="28"/>
        <v>4.1524349901817033</v>
      </c>
      <c r="AD20">
        <f t="shared" si="28"/>
        <v>4.1583041666151335</v>
      </c>
      <c r="AE20">
        <f t="shared" si="28"/>
        <v>4.1641899578732424</v>
      </c>
      <c r="AF20">
        <f t="shared" si="28"/>
        <v>4.1700924346074304</v>
      </c>
      <c r="AG20">
        <f t="shared" si="28"/>
        <v>4.176011667870239</v>
      </c>
      <c r="AH20">
        <f t="shared" si="28"/>
        <v>4.1819477291182086</v>
      </c>
      <c r="AI20">
        <f t="shared" si="28"/>
        <v>4.1879006902147493</v>
      </c>
      <c r="AJ20">
        <f t="shared" si="28"/>
        <v>4.1938706234330398</v>
      </c>
      <c r="AK20">
        <f t="shared" si="28"/>
        <v>4.1998576014589579</v>
      </c>
      <c r="AL20">
        <f t="shared" si="28"/>
        <v>4.2058616973940248</v>
      </c>
      <c r="AM20">
        <f t="shared" si="28"/>
        <v>4.2118829847583807</v>
      </c>
      <c r="AN20">
        <f t="shared" si="28"/>
        <v>4.2179215374937922</v>
      </c>
      <c r="AO20">
        <f t="shared" si="28"/>
        <v>4.2239774299666699</v>
      </c>
      <c r="AP20">
        <f t="shared" si="28"/>
        <v>4.230050736971128</v>
      </c>
      <c r="AQ20">
        <f t="shared" si="28"/>
        <v>4.2361415337320594</v>
      </c>
      <c r="AR20">
        <f t="shared" si="28"/>
        <v>4.2422498959082446</v>
      </c>
      <c r="AS20">
        <f t="shared" si="28"/>
        <v>4.2483758995954837</v>
      </c>
      <c r="AT20">
        <f t="shared" si="28"/>
        <v>4.2545196213297531</v>
      </c>
      <c r="AU20">
        <f t="shared" si="28"/>
        <v>4.2606811380903986</v>
      </c>
      <c r="AV20">
        <f t="shared" si="28"/>
        <v>4.2668605273033462</v>
      </c>
      <c r="AW20">
        <f t="shared" si="28"/>
        <v>4.2730578668443444</v>
      </c>
      <c r="AX20">
        <f t="shared" si="28"/>
        <v>4.2792732350422424</v>
      </c>
      <c r="AY20">
        <f t="shared" si="28"/>
        <v>4.2855067106822808</v>
      </c>
      <c r="AZ20">
        <f t="shared" si="28"/>
        <v>4.2917583730094293</v>
      </c>
      <c r="BA20">
        <f t="shared" si="28"/>
        <v>4.2980283017317378</v>
      </c>
      <c r="BB20">
        <f t="shared" si="28"/>
        <v>4.3043165770237293</v>
      </c>
      <c r="BC20">
        <f t="shared" si="28"/>
        <v>4.3106232795298123</v>
      </c>
      <c r="BD20">
        <f t="shared" si="28"/>
        <v>4.3169484903677331</v>
      </c>
      <c r="BE20">
        <f t="shared" si="28"/>
        <v>4.3232922911320522</v>
      </c>
      <c r="BF20">
        <f t="shared" si="28"/>
        <v>4.3296547638976488</v>
      </c>
      <c r="BG20">
        <f t="shared" si="28"/>
        <v>4.3360359912232669</v>
      </c>
      <c r="BH20">
        <f t="shared" si="28"/>
        <v>4.3424360561550808</v>
      </c>
      <c r="BI20">
        <f t="shared" si="28"/>
        <v>4.3488550422303032</v>
      </c>
      <c r="BJ20">
        <f t="shared" si="28"/>
        <v>4.3552930334808124</v>
      </c>
      <c r="BK20">
        <f t="shared" si="28"/>
        <v>4.3617501144368278</v>
      </c>
      <c r="BL20">
        <f t="shared" si="28"/>
        <v>4.3682263701306008</v>
      </c>
      <c r="BM20">
        <f t="shared" si="28"/>
        <v>4.3747218861001551</v>
      </c>
      <c r="BN20">
        <f t="shared" si="28"/>
        <v>4.3812367483930492</v>
      </c>
      <c r="BO20">
        <f t="shared" si="28"/>
        <v>4.3877710435701731</v>
      </c>
      <c r="BP20">
        <f t="shared" si="28"/>
        <v>4.3943248587095898</v>
      </c>
      <c r="BQ20">
        <f t="shared" si="29"/>
        <v>4.4008982814103943</v>
      </c>
      <c r="BR20">
        <f t="shared" si="29"/>
        <v>4.4074913997966236</v>
      </c>
      <c r="BS20">
        <f t="shared" si="29"/>
        <v>4.4141043025211921</v>
      </c>
      <c r="BT20">
        <f t="shared" si="29"/>
        <v>4.4207370787698652</v>
      </c>
      <c r="BU20">
        <f t="shared" si="29"/>
        <v>4.427389818265266</v>
      </c>
      <c r="BV20">
        <f t="shared" si="29"/>
        <v>4.434062611270928</v>
      </c>
      <c r="BW20">
        <f t="shared" si="29"/>
        <v>4.4407555485953694</v>
      </c>
      <c r="BX20">
        <f t="shared" si="29"/>
        <v>4.4474687215962181</v>
      </c>
      <c r="BY20">
        <f t="shared" si="29"/>
        <v>4.4542022221843665</v>
      </c>
      <c r="BZ20">
        <f t="shared" si="29"/>
        <v>4.4609561428281648</v>
      </c>
      <c r="CA20">
        <f t="shared" si="29"/>
        <v>4.4677305765576563</v>
      </c>
      <c r="CB20">
        <f t="shared" si="29"/>
        <v>4.4745256169688474</v>
      </c>
      <c r="CC20">
        <f t="shared" si="29"/>
        <v>4.4813413582280184</v>
      </c>
      <c r="CD20">
        <f t="shared" si="29"/>
        <v>4.4881778950760713</v>
      </c>
      <c r="CE20">
        <f t="shared" si="29"/>
        <v>4.4950353228329254</v>
      </c>
      <c r="CF20">
        <f t="shared" si="29"/>
        <v>4.5019137374019396</v>
      </c>
      <c r="CG20">
        <f t="shared" si="29"/>
        <v>4.508813235274391</v>
      </c>
      <c r="CH20">
        <f t="shared" si="29"/>
        <v>4.51573391353398</v>
      </c>
      <c r="CI20">
        <f t="shared" si="29"/>
        <v>4.5226758698613887</v>
      </c>
      <c r="CJ20">
        <f t="shared" si="29"/>
        <v>4.5296392025388741</v>
      </c>
      <c r="CK20">
        <f t="shared" si="29"/>
        <v>4.5366240104549096</v>
      </c>
      <c r="CL20">
        <f t="shared" si="29"/>
        <v>4.5436303931088604</v>
      </c>
      <c r="CM20">
        <f t="shared" si="29"/>
        <v>4.5506584506157131</v>
      </c>
      <c r="CN20">
        <f t="shared" si="29"/>
        <v>4.557708283710844</v>
      </c>
      <c r="CO20">
        <f t="shared" si="29"/>
        <v>4.5647799937548292</v>
      </c>
      <c r="CP20">
        <f t="shared" si="29"/>
        <v>4.5718736827383042</v>
      </c>
      <c r="CQ20">
        <f t="shared" si="29"/>
        <v>4.5789894532868667</v>
      </c>
      <c r="CR20">
        <f t="shared" si="29"/>
        <v>4.5861274086660266</v>
      </c>
      <c r="CS20">
        <f t="shared" si="29"/>
        <v>4.5932876527862003</v>
      </c>
      <c r="CT20">
        <f t="shared" si="29"/>
        <v>4.6004702902077526</v>
      </c>
      <c r="CU20">
        <f t="shared" si="29"/>
        <v>4.6076754261460886</v>
      </c>
      <c r="CV20">
        <f t="shared" si="29"/>
        <v>4.6149031664767888</v>
      </c>
      <c r="CW20">
        <f t="shared" si="29"/>
        <v>4.6221536177407971</v>
      </c>
      <c r="CX20">
        <f t="shared" si="29"/>
        <v>4.629426887149652</v>
      </c>
      <c r="CY20">
        <f t="shared" si="29"/>
        <v>4.6367230825907768</v>
      </c>
      <c r="CZ20">
        <f t="shared" si="29"/>
        <v>4.644042312632811</v>
      </c>
      <c r="DA20">
        <f t="shared" si="29"/>
        <v>4.6513846865309922</v>
      </c>
      <c r="DB20">
        <f t="shared" si="29"/>
        <v>4.6587503142326012</v>
      </c>
      <c r="DC20">
        <f t="shared" si="29"/>
        <v>4.6661393063824388</v>
      </c>
      <c r="DD20">
        <f t="shared" si="29"/>
        <v>4.6735517743283754</v>
      </c>
      <c r="DE20">
        <f t="shared" si="29"/>
        <v>4.6809878301269405</v>
      </c>
      <c r="DF20">
        <f t="shared" si="29"/>
        <v>4.6884475865489685</v>
      </c>
      <c r="DG20">
        <f t="shared" si="29"/>
        <v>4.6959311570853002</v>
      </c>
      <c r="DH20">
        <f t="shared" si="29"/>
        <v>4.7034386559525405</v>
      </c>
      <c r="DI20">
        <f t="shared" si="29"/>
        <v>4.7109701980988659</v>
      </c>
      <c r="DJ20">
        <f t="shared" si="29"/>
        <v>4.7185258992098928</v>
      </c>
      <c r="DK20">
        <f t="shared" si="29"/>
        <v>4.7261058757145999</v>
      </c>
      <c r="DL20">
        <f t="shared" si="29"/>
        <v>4.7337102447913111</v>
      </c>
      <c r="DM20">
        <f t="shared" si="29"/>
        <v>4.74133912437373</v>
      </c>
      <c r="DN20">
        <f t="shared" si="29"/>
        <v>4.7489926331570382</v>
      </c>
      <c r="DO20">
        <f t="shared" si="29"/>
        <v>4.7566708906040533</v>
      </c>
      <c r="DP20">
        <f t="shared" si="29"/>
        <v>4.7643740169514412</v>
      </c>
      <c r="DQ20">
        <f t="shared" si="29"/>
        <v>4.7721021332159941</v>
      </c>
      <c r="DR20">
        <f t="shared" si="29"/>
        <v>4.7798553612009673</v>
      </c>
      <c r="DS20">
        <f t="shared" si="29"/>
        <v>4.7876338235024782</v>
      </c>
      <c r="DT20">
        <f t="shared" si="29"/>
        <v>4.7954376435159709</v>
      </c>
      <c r="DU20">
        <f t="shared" si="29"/>
        <v>4.8032669454427355</v>
      </c>
      <c r="DV20">
        <f t="shared" si="29"/>
        <v>4.8111218542965029</v>
      </c>
      <c r="DW20">
        <f t="shared" si="29"/>
        <v>4.8190024959100954</v>
      </c>
      <c r="DX20">
        <f t="shared" si="29"/>
        <v>4.8269089969421479</v>
      </c>
      <c r="DY20">
        <f t="shared" si="29"/>
        <v>4.8348414848838939</v>
      </c>
      <c r="DZ20">
        <f t="shared" si="29"/>
        <v>4.8428000880660136</v>
      </c>
      <c r="EA20">
        <f t="shared" si="29"/>
        <v>4.850784935665561</v>
      </c>
      <c r="EB20">
        <f t="shared" si="29"/>
        <v>4.8587961577129484</v>
      </c>
      <c r="EC20">
        <f t="shared" si="30"/>
        <v>4.8668338850990063</v>
      </c>
      <c r="ED20">
        <f t="shared" si="30"/>
        <v>4.8748982495821123</v>
      </c>
      <c r="EE20">
        <f t="shared" si="30"/>
        <v>4.8829893837953904</v>
      </c>
      <c r="EF20">
        <f t="shared" si="30"/>
        <v>4.8911074212539809</v>
      </c>
      <c r="EG20">
        <f t="shared" si="30"/>
        <v>4.8992524963623865</v>
      </c>
      <c r="EH20">
        <f t="shared" si="30"/>
        <v>4.9074247444218901</v>
      </c>
      <c r="EI20">
        <f t="shared" si="30"/>
        <v>4.9156243016380445</v>
      </c>
      <c r="EJ20">
        <f t="shared" si="30"/>
        <v>4.9238513051282409</v>
      </c>
      <c r="EK20">
        <f t="shared" si="30"/>
        <v>4.9321058929293518</v>
      </c>
      <c r="EL20">
        <f t="shared" si="30"/>
        <v>4.940388204005453</v>
      </c>
      <c r="EM20">
        <f t="shared" si="30"/>
        <v>4.9486983782556182</v>
      </c>
      <c r="EN20">
        <f t="shared" si="30"/>
        <v>4.9570365565217989</v>
      </c>
      <c r="EO20">
        <f t="shared" si="30"/>
        <v>4.9654028805967814</v>
      </c>
      <c r="EP20">
        <f t="shared" si="30"/>
        <v>4.9737974932322206</v>
      </c>
      <c r="EQ20">
        <f t="shared" si="30"/>
        <v>4.9822205381467652</v>
      </c>
      <c r="ER20">
        <f t="shared" si="30"/>
        <v>4.9906721600342525</v>
      </c>
      <c r="ES20">
        <f t="shared" si="30"/>
        <v>4.9991525045720007</v>
      </c>
      <c r="ET20">
        <f t="shared" si="30"/>
        <v>5.0076617184291745</v>
      </c>
      <c r="EU20">
        <f t="shared" si="30"/>
        <v>5.01619994927524</v>
      </c>
      <c r="EV20">
        <f t="shared" si="30"/>
        <v>5.0247673457885123</v>
      </c>
      <c r="EW20">
        <f t="shared" si="30"/>
        <v>5.0333640576647793</v>
      </c>
      <c r="EX20">
        <f t="shared" si="30"/>
        <v>5.0419902356260256</v>
      </c>
      <c r="EY20">
        <f t="shared" si="30"/>
        <v>5.0506460314292374</v>
      </c>
      <c r="EZ20">
        <f t="shared" si="30"/>
        <v>5.0593315978753033</v>
      </c>
      <c r="FA20">
        <f t="shared" si="30"/>
        <v>5.0680470888180054</v>
      </c>
      <c r="FB20">
        <f t="shared" si="30"/>
        <v>5.0767926591731065</v>
      </c>
      <c r="FC20">
        <f t="shared" si="30"/>
        <v>5.0855684649275235</v>
      </c>
      <c r="FD20">
        <f t="shared" si="30"/>
        <v>5.0943746631486064</v>
      </c>
      <c r="FE20">
        <f t="shared" si="30"/>
        <v>5.1032114119935059</v>
      </c>
      <c r="FF20">
        <f t="shared" si="30"/>
        <v>5.1120788707186433</v>
      </c>
      <c r="FG20">
        <f t="shared" si="30"/>
        <v>5.1209771996892783</v>
      </c>
      <c r="FH20">
        <f t="shared" si="30"/>
        <v>5.1299065603891743</v>
      </c>
      <c r="FI20">
        <f t="shared" si="30"/>
        <v>5.1388671154303669</v>
      </c>
      <c r="FJ20">
        <f t="shared" si="30"/>
        <v>5.1478590285630386</v>
      </c>
      <c r="FK20">
        <f t="shared" si="30"/>
        <v>5.1568824646854887</v>
      </c>
      <c r="FL20">
        <f t="shared" si="30"/>
        <v>5.1659375898542192</v>
      </c>
      <c r="FM20">
        <f t="shared" si="30"/>
        <v>5.1750245712941156</v>
      </c>
      <c r="FN20">
        <f t="shared" si="30"/>
        <v>5.1841435774087437</v>
      </c>
      <c r="FO20">
        <f t="shared" si="30"/>
        <v>5.1932947777907543</v>
      </c>
      <c r="FP20">
        <f t="shared" si="30"/>
        <v>5.2024783432323947</v>
      </c>
      <c r="FQ20">
        <f t="shared" si="30"/>
        <v>5.2116944457361329</v>
      </c>
      <c r="FR20">
        <f t="shared" si="30"/>
        <v>5.2209432585254003</v>
      </c>
      <c r="FS20">
        <f t="shared" si="30"/>
        <v>5.2302249560554399</v>
      </c>
      <c r="FT20">
        <f t="shared" si="30"/>
        <v>5.2395397140242785</v>
      </c>
      <c r="FU20">
        <f t="shared" si="30"/>
        <v>5.248887709383812</v>
      </c>
      <c r="FV20">
        <f t="shared" si="30"/>
        <v>5.2582691203510104</v>
      </c>
      <c r="FW20">
        <f t="shared" si="30"/>
        <v>5.267684126419244</v>
      </c>
      <c r="FX20">
        <f t="shared" si="30"/>
        <v>5.2771329083697314</v>
      </c>
      <c r="FY20">
        <f t="shared" si="30"/>
        <v>5.2866156482831084</v>
      </c>
      <c r="FZ20">
        <f t="shared" si="30"/>
        <v>5.2961325295511275</v>
      </c>
      <c r="GA20">
        <f t="shared" si="30"/>
        <v>5.3056837368884766</v>
      </c>
      <c r="GB20">
        <f t="shared" si="30"/>
        <v>5.3152694563447334</v>
      </c>
      <c r="GC20">
        <f t="shared" si="30"/>
        <v>5.3248898753164404</v>
      </c>
      <c r="GD20">
        <f t="shared" si="30"/>
        <v>5.3345451825593244</v>
      </c>
      <c r="GE20">
        <f t="shared" si="30"/>
        <v>5.3442355682006344</v>
      </c>
      <c r="GF20">
        <f t="shared" si="30"/>
        <v>5.3539612237516261</v>
      </c>
      <c r="GG20">
        <f t="shared" si="30"/>
        <v>5.3637223421201758</v>
      </c>
      <c r="GH20">
        <f t="shared" si="30"/>
        <v>5.3735191176235357</v>
      </c>
      <c r="GI20">
        <f t="shared" si="30"/>
        <v>5.3833517460012281</v>
      </c>
      <c r="GJ20">
        <f t="shared" si="30"/>
        <v>5.3932204244280824</v>
      </c>
      <c r="GK20">
        <f t="shared" si="30"/>
        <v>5.4031253515274162</v>
      </c>
      <c r="GL20">
        <f t="shared" si="30"/>
        <v>5.413066727384356</v>
      </c>
      <c r="GM20">
        <f t="shared" si="30"/>
        <v>5.4230447535593189</v>
      </c>
      <c r="GN20">
        <f t="shared" si="30"/>
        <v>5.4330596331016245</v>
      </c>
      <c r="GO20">
        <f t="shared" si="31"/>
        <v>5.4431115705632775</v>
      </c>
      <c r="GP20">
        <f t="shared" si="31"/>
        <v>5.4532007720128881</v>
      </c>
      <c r="GQ20">
        <f t="shared" si="31"/>
        <v>5.4633274450497575</v>
      </c>
      <c r="GR20">
        <f t="shared" si="31"/>
        <v>5.473491798818114</v>
      </c>
      <c r="GS20">
        <f t="shared" si="31"/>
        <v>5.4836940440215152</v>
      </c>
      <c r="GT20">
        <f t="shared" si="31"/>
        <v>5.493934392937402</v>
      </c>
      <c r="GU20">
        <f t="shared" si="31"/>
        <v>5.5042130594318275</v>
      </c>
      <c r="GV20">
        <f t="shared" si="31"/>
        <v>5.5145302589743421</v>
      </c>
      <c r="GW20">
        <f t="shared" si="31"/>
        <v>5.5248862086530481</v>
      </c>
      <c r="GX20">
        <f t="shared" si="31"/>
        <v>5.5352811271898332</v>
      </c>
      <c r="GY20">
        <f t="shared" si="31"/>
        <v>5.545715234955761</v>
      </c>
      <c r="GZ20">
        <f t="shared" si="31"/>
        <v>5.556188753986647</v>
      </c>
      <c r="HA20">
        <f t="shared" si="31"/>
        <v>5.5667019079988123</v>
      </c>
      <c r="HB20">
        <f t="shared" si="31"/>
        <v>5.5772549224050048</v>
      </c>
      <c r="HC20">
        <f t="shared" si="31"/>
        <v>5.5878480243305173</v>
      </c>
      <c r="HD20">
        <f t="shared" si="31"/>
        <v>5.5984814426294776</v>
      </c>
      <c r="HE20">
        <f t="shared" si="31"/>
        <v>5.6091554079013282</v>
      </c>
      <c r="HF20">
        <f t="shared" si="31"/>
        <v>5.6198701525075023</v>
      </c>
      <c r="HG20">
        <f t="shared" si="31"/>
        <v>5.630625910588277</v>
      </c>
      <c r="HH20">
        <f t="shared" si="31"/>
        <v>5.6414229180798356</v>
      </c>
      <c r="HI20">
        <f t="shared" si="31"/>
        <v>5.6522614127315132</v>
      </c>
      <c r="HJ20">
        <f t="shared" si="31"/>
        <v>5.6631416341232512</v>
      </c>
      <c r="HK20">
        <f t="shared" si="31"/>
        <v>5.6740638236832517</v>
      </c>
      <c r="HL20">
        <f t="shared" si="31"/>
        <v>5.6850282247058299</v>
      </c>
      <c r="HM20">
        <f t="shared" si="31"/>
        <v>5.6960350823694856</v>
      </c>
      <c r="HN20">
        <f t="shared" si="31"/>
        <v>5.707084643755171</v>
      </c>
      <c r="HO20">
        <f t="shared" si="31"/>
        <v>5.7181771578647878</v>
      </c>
      <c r="HP20">
        <f t="shared" si="31"/>
        <v>5.7293128756398843</v>
      </c>
      <c r="HQ20">
        <f t="shared" si="31"/>
        <v>5.740492049980582</v>
      </c>
      <c r="HR20">
        <f t="shared" si="31"/>
        <v>5.7517149357647224</v>
      </c>
      <c r="HS20">
        <f t="shared" si="31"/>
        <v>5.7629817898672338</v>
      </c>
      <c r="HT20">
        <f t="shared" si="31"/>
        <v>5.7742928711797337</v>
      </c>
      <c r="HU20">
        <f t="shared" si="31"/>
        <v>5.7856484406303563</v>
      </c>
      <c r="HV20">
        <f t="shared" si="31"/>
        <v>5.7970487612038166</v>
      </c>
      <c r="HW20">
        <f t="shared" si="31"/>
        <v>5.808494097961713</v>
      </c>
      <c r="HX20">
        <f t="shared" si="31"/>
        <v>5.8199847180630719</v>
      </c>
      <c r="HY20">
        <f t="shared" si="31"/>
        <v>5.8315208907851313</v>
      </c>
      <c r="HZ20">
        <f t="shared" si="31"/>
        <v>5.8431028875443785</v>
      </c>
      <c r="IA20">
        <f t="shared" si="31"/>
        <v>5.854730981917835</v>
      </c>
      <c r="IB20">
        <f t="shared" si="31"/>
        <v>5.8664054496646001</v>
      </c>
      <c r="IC20">
        <f t="shared" si="31"/>
        <v>5.8781265687476436</v>
      </c>
      <c r="ID20">
        <f t="shared" si="31"/>
        <v>5.8898946193558732</v>
      </c>
      <c r="IE20">
        <f t="shared" si="31"/>
        <v>5.9017098839264586</v>
      </c>
      <c r="IF20">
        <f t="shared" si="31"/>
        <v>5.9135726471674239</v>
      </c>
      <c r="IG20">
        <f t="shared" si="31"/>
        <v>5.9254831960805223</v>
      </c>
      <c r="IH20">
        <f t="shared" si="31"/>
        <v>5.9374418199843779</v>
      </c>
      <c r="II20">
        <f t="shared" si="31"/>
        <v>5.9494488105379117</v>
      </c>
      <c r="IJ20">
        <f t="shared" si="31"/>
        <v>5.9615044617640551</v>
      </c>
      <c r="IK20">
        <f t="shared" si="31"/>
        <v>5.9736090700737492</v>
      </c>
      <c r="IL20">
        <f t="shared" si="31"/>
        <v>5.9857629342902374</v>
      </c>
      <c r="IM20">
        <f t="shared" si="31"/>
        <v>5.9979663556736558</v>
      </c>
      <c r="IN20">
        <f t="shared" si="31"/>
        <v>6.0102196379459265</v>
      </c>
      <c r="IO20">
        <f t="shared" si="31"/>
        <v>6.0225230873159523</v>
      </c>
      <c r="IP20">
        <f t="shared" si="31"/>
        <v>6.0348770125051265</v>
      </c>
      <c r="IQ20">
        <f t="shared" si="31"/>
        <v>6.0472817247731534</v>
      </c>
      <c r="IR20">
        <f t="shared" si="31"/>
        <v>6.0597375379441925</v>
      </c>
      <c r="IS20">
        <f t="shared" si="31"/>
        <v>6.0722447684333201</v>
      </c>
      <c r="IT20">
        <f t="shared" si="31"/>
        <v>6.084803735273324</v>
      </c>
      <c r="IU20">
        <f t="shared" si="31"/>
        <v>6.09741476014183</v>
      </c>
      <c r="IV20">
        <f t="shared" si="31"/>
        <v>6.1100781673887683</v>
      </c>
      <c r="IW20">
        <f t="shared" si="31"/>
        <v>6.1227942840641782</v>
      </c>
      <c r="IX20">
        <f t="shared" si="31"/>
        <v>6.1355634399463659</v>
      </c>
      <c r="IY20">
        <f t="shared" si="31"/>
        <v>6.1483859675704116</v>
      </c>
      <c r="IZ20">
        <f t="shared" si="31"/>
        <v>6.1612622022570367</v>
      </c>
      <c r="JA20">
        <f t="shared" si="32"/>
        <v>6.1741924821418364</v>
      </c>
      <c r="JB20">
        <f t="shared" si="32"/>
        <v>6.1871771482048734</v>
      </c>
      <c r="JC20">
        <f t="shared" si="32"/>
        <v>6.2002165443006581</v>
      </c>
      <c r="JD20">
        <f t="shared" si="32"/>
        <v>6.2133110171884969</v>
      </c>
      <c r="JE20">
        <f t="shared" si="32"/>
        <v>6.2264609165632328</v>
      </c>
      <c r="JF20">
        <f t="shared" si="32"/>
        <v>6.2396665950863746</v>
      </c>
      <c r="JG20">
        <f t="shared" si="32"/>
        <v>6.252928408417624</v>
      </c>
      <c r="JH20">
        <f t="shared" si="32"/>
        <v>6.2662467152468064</v>
      </c>
      <c r="JI20">
        <f t="shared" si="32"/>
        <v>6.2796218773262069</v>
      </c>
      <c r="JJ20">
        <f t="shared" si="32"/>
        <v>6.2930542595033279</v>
      </c>
      <c r="JK20">
        <f t="shared" si="32"/>
        <v>6.306544229754059</v>
      </c>
      <c r="JL20">
        <f t="shared" si="32"/>
        <v>6.3200921592162835</v>
      </c>
      <c r="JM20">
        <f t="shared" si="32"/>
        <v>6.3336984222239154</v>
      </c>
      <c r="JN20">
        <f t="shared" si="32"/>
        <v>6.3473633963413727</v>
      </c>
      <c r="JO20">
        <f t="shared" si="32"/>
        <v>6.3610874623985056</v>
      </c>
      <c r="JP20">
        <f t="shared" si="32"/>
        <v>6.3748710045259722</v>
      </c>
      <c r="JQ20">
        <f t="shared" si="32"/>
        <v>6.3887144101910822</v>
      </c>
      <c r="JR20">
        <f t="shared" si="32"/>
        <v>6.402618070234098</v>
      </c>
      <c r="JS20">
        <f t="shared" si="32"/>
        <v>6.4165823789050247</v>
      </c>
      <c r="JT20">
        <f t="shared" si="32"/>
        <v>6.4306077339008691</v>
      </c>
      <c r="JU20">
        <f t="shared" si="32"/>
        <v>6.4446945364033965</v>
      </c>
      <c r="JV20">
        <f t="shared" si="32"/>
        <v>6.4588431911173849</v>
      </c>
      <c r="JW20">
        <f t="shared" si="32"/>
        <v>6.4730541063093785</v>
      </c>
      <c r="JX20">
        <f t="shared" si="32"/>
        <v>6.4873276938469617</v>
      </c>
      <c r="JY20">
        <f t="shared" si="32"/>
        <v>6.5016643692385436</v>
      </c>
      <c r="JZ20">
        <f t="shared" si="32"/>
        <v>6.5160645516736855</v>
      </c>
      <c r="KA20">
        <f t="shared" si="32"/>
        <v>6.5305286640639499</v>
      </c>
      <c r="KB20">
        <f t="shared" si="32"/>
        <v>6.5450571330843061</v>
      </c>
      <c r="KC20">
        <f t="shared" si="32"/>
        <v>6.5596503892150846</v>
      </c>
      <c r="KD20">
        <f t="shared" si="32"/>
        <v>6.5743088667844969</v>
      </c>
      <c r="KE20">
        <f t="shared" si="32"/>
        <v>6.5890330040117222</v>
      </c>
      <c r="KF20">
        <f t="shared" si="32"/>
        <v>6.6038232430505781</v>
      </c>
      <c r="KG20">
        <f t="shared" si="32"/>
        <v>6.618680030033782</v>
      </c>
      <c r="KH20">
        <f t="shared" si="32"/>
        <v>6.6336038151178069</v>
      </c>
      <c r="KI20">
        <f t="shared" si="32"/>
        <v>6.6485950525283481</v>
      </c>
      <c r="KJ20">
        <f t="shared" si="32"/>
        <v>6.6636542006064081</v>
      </c>
      <c r="KK20">
        <f t="shared" si="32"/>
        <v>6.6787817218550067</v>
      </c>
      <c r="KL20">
        <f t="shared" si="32"/>
        <v>6.6939780829865345</v>
      </c>
      <c r="KM20">
        <f t="shared" si="32"/>
        <v>6.7092437549707444</v>
      </c>
      <c r="KN20">
        <f t="shared" si="32"/>
        <v>6.7245792130834152</v>
      </c>
      <c r="KO20">
        <f t="shared" si="32"/>
        <v>6.7399849369556675</v>
      </c>
      <c r="KP20">
        <f t="shared" si="32"/>
        <v>6.7554614106239743</v>
      </c>
      <c r="KQ20">
        <f t="shared" si="32"/>
        <v>6.7710091225808533</v>
      </c>
      <c r="KR20">
        <f t="shared" si="32"/>
        <v>6.7866285658262617</v>
      </c>
      <c r="KS20">
        <f t="shared" si="32"/>
        <v>6.8023202379197096</v>
      </c>
      <c r="KT20">
        <f t="shared" si="32"/>
        <v>6.8180846410330895</v>
      </c>
      <c r="KU20">
        <f t="shared" si="32"/>
        <v>6.8339222820042496</v>
      </c>
      <c r="KV20">
        <f t="shared" si="32"/>
        <v>6.8498336723913091</v>
      </c>
      <c r="KW20">
        <f t="shared" si="32"/>
        <v>6.865819328527742</v>
      </c>
      <c r="KX20">
        <f t="shared" si="32"/>
        <v>6.8818797715782241</v>
      </c>
      <c r="KY20">
        <f t="shared" si="32"/>
        <v>6.8980155275952777</v>
      </c>
      <c r="KZ20">
        <f t="shared" si="32"/>
        <v>6.9142271275766998</v>
      </c>
      <c r="LA20">
        <f t="shared" si="32"/>
        <v>6.9305151075238172</v>
      </c>
      <c r="LB20">
        <f t="shared" si="32"/>
        <v>6.9468800085005586</v>
      </c>
      <c r="LC20">
        <f t="shared" si="32"/>
        <v>6.9633223766933652</v>
      </c>
      <c r="LD20">
        <f t="shared" si="32"/>
        <v>6.9798427634719573</v>
      </c>
      <c r="LE20">
        <f t="shared" si="32"/>
        <v>6.9964417254509685</v>
      </c>
      <c r="LF20">
        <f t="shared" si="32"/>
        <v>7.013119824552458</v>
      </c>
      <c r="LG20">
        <f t="shared" si="32"/>
        <v>7.02987762806932</v>
      </c>
      <c r="LH20">
        <f t="shared" si="32"/>
        <v>7.0467157087296073</v>
      </c>
      <c r="LI20">
        <f t="shared" si="32"/>
        <v>7.0636346447617786</v>
      </c>
      <c r="LJ20">
        <f t="shared" si="32"/>
        <v>7.0806350199608898</v>
      </c>
      <c r="LK20">
        <f t="shared" si="32"/>
        <v>7.0977174237557401</v>
      </c>
      <c r="LL20">
        <f t="shared" si="32"/>
        <v>7.1148824512769977</v>
      </c>
      <c r="LM20">
        <f t="shared" si="33"/>
        <v>7.1321307034263119</v>
      </c>
      <c r="LN20">
        <f t="shared" si="33"/>
        <v>7.1494627869464349</v>
      </c>
      <c r="LO20">
        <f t="shared" si="33"/>
        <v>7.1668793144923688</v>
      </c>
      <c r="LP20">
        <f t="shared" si="33"/>
        <v>7.184380904703553</v>
      </c>
      <c r="LQ20">
        <f t="shared" si="33"/>
        <v>7.201968182277116</v>
      </c>
      <c r="LR20">
        <f t="shared" si="33"/>
        <v>7.2196417780421998</v>
      </c>
      <c r="LS20">
        <f t="shared" si="33"/>
        <v>7.2374023290353868</v>
      </c>
      <c r="LT20">
        <f t="shared" si="33"/>
        <v>7.255250478577242</v>
      </c>
      <c r="LU20">
        <f t="shared" si="33"/>
        <v>7.2731868763499845</v>
      </c>
      <c r="LV20">
        <f t="shared" si="33"/>
        <v>7.2912121784763224</v>
      </c>
      <c r="LW20">
        <f t="shared" si="33"/>
        <v>7.3093270475994592</v>
      </c>
      <c r="LX20">
        <f t="shared" si="33"/>
        <v>7.3275321529642943</v>
      </c>
      <c r="LY20">
        <f t="shared" si="33"/>
        <v>7.34582817049984</v>
      </c>
      <c r="LZ20">
        <f t="shared" si="33"/>
        <v>7.3642157829028818</v>
      </c>
      <c r="MA20">
        <f t="shared" si="33"/>
        <v>7.3826956797228913</v>
      </c>
      <c r="MB20">
        <f t="shared" si="33"/>
        <v>7.4012685574482244</v>
      </c>
      <c r="MC20">
        <f t="shared" si="33"/>
        <v>7.4199351195936227</v>
      </c>
      <c r="MD20">
        <f t="shared" si="33"/>
        <v>7.4386960767890464</v>
      </c>
      <c r="ME20">
        <f t="shared" si="33"/>
        <v>7.4575521468698485</v>
      </c>
      <c r="MF20">
        <f t="shared" si="33"/>
        <v>7.4765040549683359</v>
      </c>
      <c r="MG20">
        <f t="shared" si="33"/>
        <v>7.4955525336067224</v>
      </c>
      <c r="MH20">
        <f t="shared" si="33"/>
        <v>7.5146983227915065</v>
      </c>
      <c r="MI20">
        <f t="shared" si="33"/>
        <v>7.5339421701093059</v>
      </c>
      <c r="MJ20">
        <f t="shared" si="33"/>
        <v>7.5532848308241576</v>
      </c>
      <c r="MK20">
        <f t="shared" si="33"/>
        <v>7.5727270679763343</v>
      </c>
      <c r="ML20">
        <f t="shared" si="33"/>
        <v>7.592269652482674</v>
      </c>
      <c r="MM20">
        <f t="shared" si="33"/>
        <v>7.611913363238485</v>
      </c>
      <c r="MN20">
        <f t="shared" si="33"/>
        <v>7.631658987221023</v>
      </c>
      <c r="MO20">
        <f t="shared" si="33"/>
        <v>7.6515073195945895</v>
      </c>
      <c r="MP20">
        <f t="shared" si="33"/>
        <v>7.6714591638172749</v>
      </c>
      <c r="MQ20">
        <f t="shared" si="33"/>
        <v>7.691515331749371</v>
      </c>
      <c r="MR20">
        <f t="shared" si="33"/>
        <v>7.7116766437634974</v>
      </c>
      <c r="MS20">
        <f t="shared" si="33"/>
        <v>7.7319439288564533</v>
      </c>
      <c r="MT20">
        <f t="shared" si="33"/>
        <v>7.7523180247628467</v>
      </c>
      <c r="MU20">
        <f t="shared" si="33"/>
        <v>7.77279977807052</v>
      </c>
      <c r="MV20">
        <f t="shared" si="33"/>
        <v>7.793390044337813</v>
      </c>
      <c r="MW20">
        <f t="shared" si="33"/>
        <v>7.814089688212694</v>
      </c>
      <c r="MX20">
        <f t="shared" si="33"/>
        <v>7.8348995835537902</v>
      </c>
      <c r="MY20">
        <f t="shared" si="33"/>
        <v>7.8558206135533659</v>
      </c>
      <c r="MZ20">
        <f t="shared" si="33"/>
        <v>7.8768536708622676</v>
      </c>
      <c r="NA20">
        <f t="shared" si="33"/>
        <v>7.8979996577168867</v>
      </c>
      <c r="NB20">
        <f t="shared" si="33"/>
        <v>7.9192594860681709</v>
      </c>
      <c r="NC20">
        <f t="shared" si="33"/>
        <v>7.9406340777127262</v>
      </c>
      <c r="ND20">
        <f t="shared" si="33"/>
        <v>7.9621243644260442</v>
      </c>
      <c r="NE20">
        <f t="shared" si="33"/>
        <v>7.9837312880979043</v>
      </c>
      <c r="NF20">
        <f t="shared" si="33"/>
        <v>8.0054558008699814</v>
      </c>
      <c r="NG20">
        <f t="shared" si="33"/>
        <v>8.0272988652757125</v>
      </c>
      <c r="NH20">
        <f t="shared" si="33"/>
        <v>8.0492614543824477</v>
      </c>
      <c r="NI20">
        <f t="shared" si="33"/>
        <v>8.0713445519359581</v>
      </c>
      <c r="NJ20">
        <f t="shared" si="33"/>
        <v>8.0935491525073093</v>
      </c>
      <c r="NK20">
        <f t="shared" si="33"/>
        <v>8.1158762616421889</v>
      </c>
      <c r="NL20">
        <f t="shared" si="33"/>
        <v>8.1383268960126873</v>
      </c>
      <c r="NM20">
        <f t="shared" si="33"/>
        <v>8.1609020835716244</v>
      </c>
      <c r="NN20">
        <f t="shared" si="33"/>
        <v>8.1836028637094458</v>
      </c>
      <c r="NO20">
        <f t="shared" si="33"/>
        <v>8.2064302874137383</v>
      </c>
      <c r="NP20">
        <f t="shared" si="33"/>
        <v>8.2293854174314323</v>
      </c>
      <c r="NQ20">
        <f t="shared" si="33"/>
        <v>8.2524693284337332</v>
      </c>
      <c r="NR20">
        <f t="shared" si="33"/>
        <v>8.2756831071838235</v>
      </c>
      <c r="NS20">
        <f t="shared" si="33"/>
        <v>8.2990278527074217</v>
      </c>
      <c r="NT20">
        <f t="shared" si="33"/>
        <v>8.3225046764662238</v>
      </c>
      <c r="NU20">
        <f t="shared" si="33"/>
        <v>8.3461147025343063</v>
      </c>
      <c r="NV20">
        <f t="shared" si="33"/>
        <v>8.3698590677775222</v>
      </c>
      <c r="NW20">
        <f t="shared" si="33"/>
        <v>8.3937389220359968</v>
      </c>
      <c r="NX20">
        <f t="shared" si="33"/>
        <v>8.4177554283097269</v>
      </c>
      <c r="NY20">
        <f t="shared" si="34"/>
        <v>8.4419097629473949</v>
      </c>
      <c r="NZ20">
        <f t="shared" si="34"/>
        <v>8.4662031158384412</v>
      </c>
      <c r="OA20">
        <f t="shared" si="34"/>
        <v>8.4906366906084454</v>
      </c>
      <c r="OB20">
        <f t="shared" si="34"/>
        <v>8.5152117048179274</v>
      </c>
      <c r="OC20">
        <f t="shared" si="34"/>
        <v>8.5399293901645876</v>
      </c>
      <c r="OD20">
        <f t="shared" si="34"/>
        <v>8.5647909926890939</v>
      </c>
      <c r="OE20">
        <f t="shared" si="34"/>
        <v>8.589797772984463</v>
      </c>
      <c r="OF20">
        <f t="shared" si="34"/>
        <v>8.6149510064091377</v>
      </c>
      <c r="OG20">
        <f t="shared" si="34"/>
        <v>8.6402519833037914</v>
      </c>
      <c r="OH20">
        <f t="shared" si="34"/>
        <v>8.6657020092119978</v>
      </c>
      <c r="OI20">
        <f t="shared" si="34"/>
        <v>8.6913024051047802</v>
      </c>
      <c r="OJ20">
        <f t="shared" si="34"/>
        <v>8.7170545076091734</v>
      </c>
      <c r="OK20">
        <f t="shared" si="34"/>
        <v>8.7429596692408555</v>
      </c>
      <c r="OL20">
        <f t="shared" si="34"/>
        <v>8.7690192586409363</v>
      </c>
    </row>
    <row r="21" spans="1:402" x14ac:dyDescent="0.2">
      <c r="B21" t="s">
        <v>21</v>
      </c>
      <c r="C21">
        <f>$G$4-POWER(C15,2)/($G$2+$G$3)</f>
        <v>2.8863461538461421E-3</v>
      </c>
      <c r="D21">
        <f>$G$4-POWER(D15,2)/($G$2+$G$3)</f>
        <v>2.4562457160648865E-2</v>
      </c>
      <c r="E21">
        <f t="shared" ref="E21:BP21" si="35">$G$4-POWER(E15,2)/($G$2+$G$3)</f>
        <v>4.5773725697633771E-2</v>
      </c>
      <c r="F21">
        <f t="shared" si="35"/>
        <v>6.6517667971279615E-2</v>
      </c>
      <c r="G21">
        <f t="shared" si="35"/>
        <v>8.679188471874999E-2</v>
      </c>
      <c r="H21">
        <f t="shared" si="35"/>
        <v>0.10659405569726277</v>
      </c>
      <c r="I21">
        <f t="shared" si="35"/>
        <v>0.12592193426039505</v>
      </c>
      <c r="J21">
        <f t="shared" si="35"/>
        <v>0.14477334202491443</v>
      </c>
      <c r="K21">
        <f t="shared" si="35"/>
        <v>0.16314616363150852</v>
      </c>
      <c r="L21">
        <f t="shared" si="35"/>
        <v>0.18103834160258808</v>
      </c>
      <c r="M21">
        <f t="shared" si="35"/>
        <v>0.19844787130014518</v>
      </c>
      <c r="N21">
        <f t="shared" si="35"/>
        <v>0.21537279598646719</v>
      </c>
      <c r="O21">
        <f t="shared" si="35"/>
        <v>0.23181120199034116</v>
      </c>
      <c r="P21">
        <f t="shared" si="35"/>
        <v>0.24776121398121878</v>
      </c>
      <c r="Q21">
        <f t="shared" si="35"/>
        <v>0.26322099035366958</v>
      </c>
      <c r="R21">
        <f t="shared" si="35"/>
        <v>0.27818871872430934</v>
      </c>
      <c r="S21">
        <f t="shared" si="35"/>
        <v>0.2926626115432634</v>
      </c>
      <c r="T21">
        <f t="shared" si="35"/>
        <v>0.30664090182211001</v>
      </c>
      <c r="U21">
        <f t="shared" si="35"/>
        <v>0.32012183898014079</v>
      </c>
      <c r="V21">
        <f t="shared" si="35"/>
        <v>0.33310368481067976</v>
      </c>
      <c r="W21">
        <f t="shared" si="35"/>
        <v>0.34558470956911536</v>
      </c>
      <c r="X21">
        <f t="shared" si="35"/>
        <v>0.35756318818422539</v>
      </c>
      <c r="Y21">
        <f t="shared" si="35"/>
        <v>0.3690373965943049</v>
      </c>
      <c r="Z21">
        <f t="shared" si="35"/>
        <v>0.38000560820955148</v>
      </c>
      <c r="AA21">
        <f t="shared" si="35"/>
        <v>0.39046609050211434</v>
      </c>
      <c r="AB21">
        <f t="shared" si="35"/>
        <v>0.40041710172517148</v>
      </c>
      <c r="AC21">
        <f t="shared" si="35"/>
        <v>0.40985688776237211</v>
      </c>
      <c r="AD21">
        <f t="shared" si="35"/>
        <v>0.41878367910895609</v>
      </c>
      <c r="AE21">
        <f t="shared" si="35"/>
        <v>0.42719568798584984</v>
      </c>
      <c r="AF21">
        <f t="shared" si="35"/>
        <v>0.43509110558803143</v>
      </c>
      <c r="AG21">
        <f t="shared" si="35"/>
        <v>0.44246809946845939</v>
      </c>
      <c r="AH21">
        <f t="shared" si="35"/>
        <v>0.44932481105886851</v>
      </c>
      <c r="AI21">
        <f t="shared" si="35"/>
        <v>0.45565935332875251</v>
      </c>
      <c r="AJ21">
        <f t="shared" si="35"/>
        <v>0.46146980858387598</v>
      </c>
      <c r="AK21">
        <f t="shared" si="35"/>
        <v>0.46675422640568792</v>
      </c>
      <c r="AL21">
        <f t="shared" si="35"/>
        <v>0.47151062173304559</v>
      </c>
      <c r="AM21">
        <f t="shared" si="35"/>
        <v>0.47573697308769769</v>
      </c>
      <c r="AN21">
        <f t="shared" si="35"/>
        <v>0.47943122094502544</v>
      </c>
      <c r="AO21">
        <f t="shared" si="35"/>
        <v>0.48259126625159127</v>
      </c>
      <c r="AP21">
        <f t="shared" si="35"/>
        <v>0.48521496909110373</v>
      </c>
      <c r="AQ21">
        <f t="shared" si="35"/>
        <v>0.48730014750046968</v>
      </c>
      <c r="AR21">
        <f t="shared" si="35"/>
        <v>0.48884457643767026</v>
      </c>
      <c r="AS21">
        <f t="shared" si="35"/>
        <v>0.48984598690327102</v>
      </c>
      <c r="AT21">
        <f t="shared" si="35"/>
        <v>0.48908634615384616</v>
      </c>
      <c r="AU21">
        <f t="shared" si="35"/>
        <v>0.48908634615384616</v>
      </c>
      <c r="AV21">
        <f t="shared" si="35"/>
        <v>0.48908634615384616</v>
      </c>
      <c r="AW21">
        <f t="shared" si="35"/>
        <v>0.48908634615384616</v>
      </c>
      <c r="AX21">
        <f t="shared" si="35"/>
        <v>0.48908634615384616</v>
      </c>
      <c r="AY21">
        <f t="shared" si="35"/>
        <v>0.48908634615384616</v>
      </c>
      <c r="AZ21">
        <f t="shared" si="35"/>
        <v>0.48908634615384616</v>
      </c>
      <c r="BA21">
        <f t="shared" si="35"/>
        <v>0.48908634615384616</v>
      </c>
      <c r="BB21">
        <f t="shared" si="35"/>
        <v>0.48908634615384616</v>
      </c>
      <c r="BC21">
        <f t="shared" si="35"/>
        <v>0.48908634615384616</v>
      </c>
      <c r="BD21">
        <f t="shared" si="35"/>
        <v>0.48908634615384616</v>
      </c>
      <c r="BE21">
        <f t="shared" si="35"/>
        <v>0.48908634615384616</v>
      </c>
      <c r="BF21">
        <f t="shared" si="35"/>
        <v>0.48908634615384616</v>
      </c>
      <c r="BG21">
        <f t="shared" si="35"/>
        <v>0.48908634615384616</v>
      </c>
      <c r="BH21">
        <f t="shared" si="35"/>
        <v>0.48908634615384616</v>
      </c>
      <c r="BI21">
        <f t="shared" si="35"/>
        <v>0.48908634615384616</v>
      </c>
      <c r="BJ21">
        <f t="shared" si="35"/>
        <v>0.48908634615384616</v>
      </c>
      <c r="BK21">
        <f t="shared" si="35"/>
        <v>0.48908634615384616</v>
      </c>
      <c r="BL21">
        <f t="shared" si="35"/>
        <v>0.48908634615384616</v>
      </c>
      <c r="BM21">
        <f t="shared" si="35"/>
        <v>0.48908634615384616</v>
      </c>
      <c r="BN21">
        <f t="shared" si="35"/>
        <v>0.48908634615384616</v>
      </c>
      <c r="BO21">
        <f t="shared" si="35"/>
        <v>0.48908634615384616</v>
      </c>
      <c r="BP21">
        <f t="shared" si="35"/>
        <v>0.48908634615384616</v>
      </c>
      <c r="BQ21">
        <f t="shared" ref="BQ21:EB21" si="36">$G$4-POWER(BQ15,2)/($G$2+$G$3)</f>
        <v>0.48908634615384616</v>
      </c>
      <c r="BR21">
        <f t="shared" si="36"/>
        <v>0.48908634615384616</v>
      </c>
      <c r="BS21">
        <f t="shared" si="36"/>
        <v>0.48908634615384616</v>
      </c>
      <c r="BT21">
        <f t="shared" si="36"/>
        <v>0.48908634615384616</v>
      </c>
      <c r="BU21">
        <f t="shared" si="36"/>
        <v>0.48908634615384616</v>
      </c>
      <c r="BV21">
        <f t="shared" si="36"/>
        <v>0.48908634615384616</v>
      </c>
      <c r="BW21">
        <f t="shared" si="36"/>
        <v>0.48908634615384616</v>
      </c>
      <c r="BX21">
        <f t="shared" si="36"/>
        <v>0.48908634615384616</v>
      </c>
      <c r="BY21">
        <f t="shared" si="36"/>
        <v>0.48908634615384616</v>
      </c>
      <c r="BZ21">
        <f t="shared" si="36"/>
        <v>0.48908634615384616</v>
      </c>
      <c r="CA21">
        <f t="shared" si="36"/>
        <v>0.48908634615384616</v>
      </c>
      <c r="CB21">
        <f t="shared" si="36"/>
        <v>0.48908634615384616</v>
      </c>
      <c r="CC21">
        <f t="shared" si="36"/>
        <v>0.48908634615384616</v>
      </c>
      <c r="CD21">
        <f t="shared" si="36"/>
        <v>0.48908634615384616</v>
      </c>
      <c r="CE21">
        <f t="shared" si="36"/>
        <v>0.48908634615384616</v>
      </c>
      <c r="CF21">
        <f t="shared" si="36"/>
        <v>0.48908634615384616</v>
      </c>
      <c r="CG21">
        <f t="shared" si="36"/>
        <v>0.48908634615384616</v>
      </c>
      <c r="CH21">
        <f t="shared" si="36"/>
        <v>0.48908634615384616</v>
      </c>
      <c r="CI21">
        <f t="shared" si="36"/>
        <v>0.48908634615384616</v>
      </c>
      <c r="CJ21">
        <f t="shared" si="36"/>
        <v>0.48908634615384616</v>
      </c>
      <c r="CK21">
        <f t="shared" si="36"/>
        <v>0.48908634615384616</v>
      </c>
      <c r="CL21">
        <f t="shared" si="36"/>
        <v>0.48908634615384616</v>
      </c>
      <c r="CM21">
        <f t="shared" si="36"/>
        <v>0.48908634615384616</v>
      </c>
      <c r="CN21">
        <f t="shared" si="36"/>
        <v>0.48908634615384616</v>
      </c>
      <c r="CO21">
        <f t="shared" si="36"/>
        <v>0.48908634615384616</v>
      </c>
      <c r="CP21">
        <f t="shared" si="36"/>
        <v>0.48908634615384616</v>
      </c>
      <c r="CQ21">
        <f t="shared" si="36"/>
        <v>0.48908634615384616</v>
      </c>
      <c r="CR21">
        <f t="shared" si="36"/>
        <v>0.48908634615384616</v>
      </c>
      <c r="CS21">
        <f t="shared" si="36"/>
        <v>0.48908634615384616</v>
      </c>
      <c r="CT21">
        <f t="shared" si="36"/>
        <v>0.48908634615384616</v>
      </c>
      <c r="CU21">
        <f t="shared" si="36"/>
        <v>0.48908634615384616</v>
      </c>
      <c r="CV21">
        <f t="shared" si="36"/>
        <v>0.48908634615384616</v>
      </c>
      <c r="CW21">
        <f t="shared" si="36"/>
        <v>0.48908634615384616</v>
      </c>
      <c r="CX21">
        <f t="shared" si="36"/>
        <v>0.48908634615384616</v>
      </c>
      <c r="CY21">
        <f t="shared" si="36"/>
        <v>0.48908634615384616</v>
      </c>
      <c r="CZ21">
        <f t="shared" si="36"/>
        <v>0.48908634615384616</v>
      </c>
      <c r="DA21">
        <f t="shared" si="36"/>
        <v>0.48908634615384616</v>
      </c>
      <c r="DB21">
        <f t="shared" si="36"/>
        <v>0.48908634615384616</v>
      </c>
      <c r="DC21">
        <f t="shared" si="36"/>
        <v>0.48908634615384616</v>
      </c>
      <c r="DD21">
        <f t="shared" si="36"/>
        <v>0.48908634615384616</v>
      </c>
      <c r="DE21">
        <f t="shared" si="36"/>
        <v>0.48908634615384616</v>
      </c>
      <c r="DF21">
        <f t="shared" si="36"/>
        <v>0.48908634615384616</v>
      </c>
      <c r="DG21">
        <f t="shared" si="36"/>
        <v>0.48908634615384616</v>
      </c>
      <c r="DH21">
        <f t="shared" si="36"/>
        <v>0.48908634615384616</v>
      </c>
      <c r="DI21">
        <f t="shared" si="36"/>
        <v>0.48908634615384616</v>
      </c>
      <c r="DJ21">
        <f t="shared" si="36"/>
        <v>0.48908634615384616</v>
      </c>
      <c r="DK21">
        <f t="shared" si="36"/>
        <v>0.48908634615384616</v>
      </c>
      <c r="DL21">
        <f t="shared" si="36"/>
        <v>0.48908634615384616</v>
      </c>
      <c r="DM21">
        <f t="shared" si="36"/>
        <v>0.48908634615384616</v>
      </c>
      <c r="DN21">
        <f t="shared" si="36"/>
        <v>0.48908634615384616</v>
      </c>
      <c r="DO21">
        <f t="shared" si="36"/>
        <v>0.48908634615384616</v>
      </c>
      <c r="DP21">
        <f t="shared" si="36"/>
        <v>0.48908634615384616</v>
      </c>
      <c r="DQ21">
        <f t="shared" si="36"/>
        <v>0.48908634615384616</v>
      </c>
      <c r="DR21">
        <f t="shared" si="36"/>
        <v>0.48908634615384616</v>
      </c>
      <c r="DS21">
        <f t="shared" si="36"/>
        <v>0.48908634615384616</v>
      </c>
      <c r="DT21">
        <f t="shared" si="36"/>
        <v>0.48908634615384616</v>
      </c>
      <c r="DU21">
        <f t="shared" si="36"/>
        <v>0.48908634615384616</v>
      </c>
      <c r="DV21">
        <f t="shared" si="36"/>
        <v>0.48908634615384616</v>
      </c>
      <c r="DW21">
        <f t="shared" si="36"/>
        <v>0.48908634615384616</v>
      </c>
      <c r="DX21">
        <f t="shared" si="36"/>
        <v>0.48908634615384616</v>
      </c>
      <c r="DY21">
        <f t="shared" si="36"/>
        <v>0.48908634615384616</v>
      </c>
      <c r="DZ21">
        <f t="shared" si="36"/>
        <v>0.48908634615384616</v>
      </c>
      <c r="EA21">
        <f t="shared" si="36"/>
        <v>0.48908634615384616</v>
      </c>
      <c r="EB21">
        <f t="shared" si="36"/>
        <v>0.48908634615384616</v>
      </c>
      <c r="EC21">
        <f t="shared" ref="EC21:GN21" si="37">$G$4-POWER(EC15,2)/($G$2+$G$3)</f>
        <v>0.48908634615384616</v>
      </c>
      <c r="ED21">
        <f t="shared" si="37"/>
        <v>0.48908634615384616</v>
      </c>
      <c r="EE21">
        <f t="shared" si="37"/>
        <v>0.48908634615384616</v>
      </c>
      <c r="EF21">
        <f t="shared" si="37"/>
        <v>0.48908634615384616</v>
      </c>
      <c r="EG21">
        <f t="shared" si="37"/>
        <v>0.48908634615384616</v>
      </c>
      <c r="EH21">
        <f t="shared" si="37"/>
        <v>0.48908634615384616</v>
      </c>
      <c r="EI21">
        <f t="shared" si="37"/>
        <v>0.48908634615384616</v>
      </c>
      <c r="EJ21">
        <f t="shared" si="37"/>
        <v>0.48908634615384616</v>
      </c>
      <c r="EK21">
        <f t="shared" si="37"/>
        <v>0.48908634615384616</v>
      </c>
      <c r="EL21">
        <f t="shared" si="37"/>
        <v>0.48908634615384616</v>
      </c>
      <c r="EM21">
        <f t="shared" si="37"/>
        <v>0.48908634615384616</v>
      </c>
      <c r="EN21">
        <f t="shared" si="37"/>
        <v>0.48908634615384616</v>
      </c>
      <c r="EO21">
        <f t="shared" si="37"/>
        <v>0.48908634615384616</v>
      </c>
      <c r="EP21">
        <f t="shared" si="37"/>
        <v>0.48908634615384616</v>
      </c>
      <c r="EQ21">
        <f t="shared" si="37"/>
        <v>0.48908634615384616</v>
      </c>
      <c r="ER21">
        <f t="shared" si="37"/>
        <v>0.48908634615384616</v>
      </c>
      <c r="ES21">
        <f t="shared" si="37"/>
        <v>0.48908634615384616</v>
      </c>
      <c r="ET21">
        <f t="shared" si="37"/>
        <v>0.48908634615384616</v>
      </c>
      <c r="EU21">
        <f t="shared" si="37"/>
        <v>0.48908634615384616</v>
      </c>
      <c r="EV21">
        <f t="shared" si="37"/>
        <v>0.48908634615384616</v>
      </c>
      <c r="EW21">
        <f t="shared" si="37"/>
        <v>0.48908634615384616</v>
      </c>
      <c r="EX21">
        <f t="shared" si="37"/>
        <v>0.48908634615384616</v>
      </c>
      <c r="EY21">
        <f t="shared" si="37"/>
        <v>0.48908634615384616</v>
      </c>
      <c r="EZ21">
        <f t="shared" si="37"/>
        <v>0.48908634615384616</v>
      </c>
      <c r="FA21">
        <f t="shared" si="37"/>
        <v>0.48908634615384616</v>
      </c>
      <c r="FB21">
        <f t="shared" si="37"/>
        <v>0.48908634615384616</v>
      </c>
      <c r="FC21">
        <f t="shared" si="37"/>
        <v>0.48908634615384616</v>
      </c>
      <c r="FD21">
        <f t="shared" si="37"/>
        <v>0.48908634615384616</v>
      </c>
      <c r="FE21">
        <f t="shared" si="37"/>
        <v>0.48908634615384616</v>
      </c>
      <c r="FF21">
        <f t="shared" si="37"/>
        <v>0.48908634615384616</v>
      </c>
      <c r="FG21">
        <f t="shared" si="37"/>
        <v>0.48908634615384616</v>
      </c>
      <c r="FH21">
        <f t="shared" si="37"/>
        <v>0.48908634615384616</v>
      </c>
      <c r="FI21">
        <f t="shared" si="37"/>
        <v>0.48908634615384616</v>
      </c>
      <c r="FJ21">
        <f t="shared" si="37"/>
        <v>0.48908634615384616</v>
      </c>
      <c r="FK21">
        <f t="shared" si="37"/>
        <v>0.48908634615384616</v>
      </c>
      <c r="FL21">
        <f t="shared" si="37"/>
        <v>0.48908634615384616</v>
      </c>
      <c r="FM21">
        <f t="shared" si="37"/>
        <v>0.48908634615384616</v>
      </c>
      <c r="FN21">
        <f t="shared" si="37"/>
        <v>0.48908634615384616</v>
      </c>
      <c r="FO21">
        <f t="shared" si="37"/>
        <v>0.48908634615384616</v>
      </c>
      <c r="FP21">
        <f t="shared" si="37"/>
        <v>0.48908634615384616</v>
      </c>
      <c r="FQ21">
        <f t="shared" si="37"/>
        <v>0.48908634615384616</v>
      </c>
      <c r="FR21">
        <f t="shared" si="37"/>
        <v>0.48908634615384616</v>
      </c>
      <c r="FS21">
        <f t="shared" si="37"/>
        <v>0.48908634615384616</v>
      </c>
      <c r="FT21">
        <f t="shared" si="37"/>
        <v>0.48908634615384616</v>
      </c>
      <c r="FU21">
        <f t="shared" si="37"/>
        <v>0.48908634615384616</v>
      </c>
      <c r="FV21">
        <f t="shared" si="37"/>
        <v>0.48908634615384616</v>
      </c>
      <c r="FW21">
        <f t="shared" si="37"/>
        <v>0.48908634615384616</v>
      </c>
      <c r="FX21">
        <f t="shared" si="37"/>
        <v>0.48908634615384616</v>
      </c>
      <c r="FY21">
        <f t="shared" si="37"/>
        <v>0.48908634615384616</v>
      </c>
      <c r="FZ21">
        <f t="shared" si="37"/>
        <v>0.48908634615384616</v>
      </c>
      <c r="GA21">
        <f t="shared" si="37"/>
        <v>0.48908634615384616</v>
      </c>
      <c r="GB21">
        <f t="shared" si="37"/>
        <v>0.48908634615384616</v>
      </c>
      <c r="GC21">
        <f t="shared" si="37"/>
        <v>0.48908634615384616</v>
      </c>
      <c r="GD21">
        <f t="shared" si="37"/>
        <v>0.48908634615384616</v>
      </c>
      <c r="GE21">
        <f t="shared" si="37"/>
        <v>0.48908634615384616</v>
      </c>
      <c r="GF21">
        <f t="shared" si="37"/>
        <v>0.48908634615384616</v>
      </c>
      <c r="GG21">
        <f t="shared" si="37"/>
        <v>0.48908634615384616</v>
      </c>
      <c r="GH21">
        <f t="shared" si="37"/>
        <v>0.48908634615384616</v>
      </c>
      <c r="GI21">
        <f t="shared" si="37"/>
        <v>0.48908634615384616</v>
      </c>
      <c r="GJ21">
        <f t="shared" si="37"/>
        <v>0.48908634615384616</v>
      </c>
      <c r="GK21">
        <f t="shared" si="37"/>
        <v>0.48908634615384616</v>
      </c>
      <c r="GL21">
        <f t="shared" si="37"/>
        <v>0.48908634615384616</v>
      </c>
      <c r="GM21">
        <f t="shared" si="37"/>
        <v>0.48908634615384616</v>
      </c>
      <c r="GN21">
        <f t="shared" si="37"/>
        <v>0.48908634615384616</v>
      </c>
      <c r="GO21">
        <f t="shared" ref="GO21:IZ21" si="38">$G$4-POWER(GO15,2)/($G$2+$G$3)</f>
        <v>0.48908634615384616</v>
      </c>
      <c r="GP21">
        <f t="shared" si="38"/>
        <v>0.48908634615384616</v>
      </c>
      <c r="GQ21">
        <f t="shared" si="38"/>
        <v>0.48908634615384616</v>
      </c>
      <c r="GR21">
        <f t="shared" si="38"/>
        <v>0.48908634615384616</v>
      </c>
      <c r="GS21">
        <f t="shared" si="38"/>
        <v>0.48908634615384616</v>
      </c>
      <c r="GT21">
        <f t="shared" si="38"/>
        <v>0.48908634615384616</v>
      </c>
      <c r="GU21">
        <f t="shared" si="38"/>
        <v>0.48908634615384616</v>
      </c>
      <c r="GV21">
        <f t="shared" si="38"/>
        <v>0.48908634615384616</v>
      </c>
      <c r="GW21">
        <f t="shared" si="38"/>
        <v>0.48908634615384616</v>
      </c>
      <c r="GX21">
        <f t="shared" si="38"/>
        <v>0.48908634615384616</v>
      </c>
      <c r="GY21">
        <f t="shared" si="38"/>
        <v>0.48908634615384616</v>
      </c>
      <c r="GZ21">
        <f t="shared" si="38"/>
        <v>0.48908634615384616</v>
      </c>
      <c r="HA21">
        <f t="shared" si="38"/>
        <v>0.48908634615384616</v>
      </c>
      <c r="HB21">
        <f t="shared" si="38"/>
        <v>0.48908634615384616</v>
      </c>
      <c r="HC21">
        <f t="shared" si="38"/>
        <v>0.48908634615384616</v>
      </c>
      <c r="HD21">
        <f t="shared" si="38"/>
        <v>0.48908634615384616</v>
      </c>
      <c r="HE21">
        <f t="shared" si="38"/>
        <v>0.48908634615384616</v>
      </c>
      <c r="HF21">
        <f t="shared" si="38"/>
        <v>0.48908634615384616</v>
      </c>
      <c r="HG21">
        <f t="shared" si="38"/>
        <v>0.48908634615384616</v>
      </c>
      <c r="HH21">
        <f t="shared" si="38"/>
        <v>0.48908634615384616</v>
      </c>
      <c r="HI21">
        <f t="shared" si="38"/>
        <v>0.48908634615384616</v>
      </c>
      <c r="HJ21">
        <f t="shared" si="38"/>
        <v>0.48908634615384616</v>
      </c>
      <c r="HK21">
        <f t="shared" si="38"/>
        <v>0.48908634615384616</v>
      </c>
      <c r="HL21">
        <f t="shared" si="38"/>
        <v>0.48908634615384616</v>
      </c>
      <c r="HM21">
        <f t="shared" si="38"/>
        <v>0.48908634615384616</v>
      </c>
      <c r="HN21">
        <f t="shared" si="38"/>
        <v>0.48908634615384616</v>
      </c>
      <c r="HO21">
        <f t="shared" si="38"/>
        <v>0.48908634615384616</v>
      </c>
      <c r="HP21">
        <f t="shared" si="38"/>
        <v>0.48908634615384616</v>
      </c>
      <c r="HQ21">
        <f t="shared" si="38"/>
        <v>0.48908634615384616</v>
      </c>
      <c r="HR21">
        <f t="shared" si="38"/>
        <v>0.48908634615384616</v>
      </c>
      <c r="HS21">
        <f t="shared" si="38"/>
        <v>0.48908634615384616</v>
      </c>
      <c r="HT21">
        <f t="shared" si="38"/>
        <v>0.48908634615384616</v>
      </c>
      <c r="HU21">
        <f t="shared" si="38"/>
        <v>0.48908634615384616</v>
      </c>
      <c r="HV21">
        <f t="shared" si="38"/>
        <v>0.48908634615384616</v>
      </c>
      <c r="HW21">
        <f t="shared" si="38"/>
        <v>0.48908634615384616</v>
      </c>
      <c r="HX21">
        <f t="shared" si="38"/>
        <v>0.48908634615384616</v>
      </c>
      <c r="HY21">
        <f t="shared" si="38"/>
        <v>0.48908634615384616</v>
      </c>
      <c r="HZ21">
        <f t="shared" si="38"/>
        <v>0.48908634615384616</v>
      </c>
      <c r="IA21">
        <f t="shared" si="38"/>
        <v>0.48908634615384616</v>
      </c>
      <c r="IB21">
        <f t="shared" si="38"/>
        <v>0.48908634615384616</v>
      </c>
      <c r="IC21">
        <f t="shared" si="38"/>
        <v>0.48908634615384616</v>
      </c>
      <c r="ID21">
        <f t="shared" si="38"/>
        <v>0.48908634615384616</v>
      </c>
      <c r="IE21">
        <f t="shared" si="38"/>
        <v>0.48908634615384616</v>
      </c>
      <c r="IF21">
        <f t="shared" si="38"/>
        <v>0.48908634615384616</v>
      </c>
      <c r="IG21">
        <f t="shared" si="38"/>
        <v>0.48908634615384616</v>
      </c>
      <c r="IH21">
        <f t="shared" si="38"/>
        <v>0.48908634615384616</v>
      </c>
      <c r="II21">
        <f t="shared" si="38"/>
        <v>0.48908634615384616</v>
      </c>
      <c r="IJ21">
        <f t="shared" si="38"/>
        <v>0.48908634615384616</v>
      </c>
      <c r="IK21">
        <f t="shared" si="38"/>
        <v>0.48908634615384616</v>
      </c>
      <c r="IL21">
        <f t="shared" si="38"/>
        <v>0.48908634615384616</v>
      </c>
      <c r="IM21">
        <f t="shared" si="38"/>
        <v>0.48908634615384616</v>
      </c>
      <c r="IN21">
        <f t="shared" si="38"/>
        <v>0.48908634615384616</v>
      </c>
      <c r="IO21">
        <f t="shared" si="38"/>
        <v>0.48908634615384616</v>
      </c>
      <c r="IP21">
        <f t="shared" si="38"/>
        <v>0.48908634615384616</v>
      </c>
      <c r="IQ21">
        <f t="shared" si="38"/>
        <v>0.48908634615384616</v>
      </c>
      <c r="IR21">
        <f t="shared" si="38"/>
        <v>0.48908634615384616</v>
      </c>
      <c r="IS21">
        <f t="shared" si="38"/>
        <v>0.48908634615384616</v>
      </c>
      <c r="IT21">
        <f t="shared" si="38"/>
        <v>0.48908634615384616</v>
      </c>
      <c r="IU21">
        <f t="shared" si="38"/>
        <v>0.48908634615384616</v>
      </c>
      <c r="IV21">
        <f t="shared" si="38"/>
        <v>0.48908634615384616</v>
      </c>
      <c r="IW21">
        <f t="shared" si="38"/>
        <v>0.48908634615384616</v>
      </c>
      <c r="IX21">
        <f t="shared" si="38"/>
        <v>0.48908634615384616</v>
      </c>
      <c r="IY21">
        <f t="shared" si="38"/>
        <v>0.48908634615384616</v>
      </c>
      <c r="IZ21">
        <f t="shared" si="38"/>
        <v>0.48908634615384616</v>
      </c>
      <c r="JA21">
        <f t="shared" ref="JA21:LL21" si="39">$G$4-POWER(JA15,2)/($G$2+$G$3)</f>
        <v>0.48908634615384616</v>
      </c>
      <c r="JB21">
        <f t="shared" si="39"/>
        <v>0.48908634615384616</v>
      </c>
      <c r="JC21">
        <f t="shared" si="39"/>
        <v>0.48908634615384616</v>
      </c>
      <c r="JD21">
        <f t="shared" si="39"/>
        <v>0.48908634615384616</v>
      </c>
      <c r="JE21">
        <f t="shared" si="39"/>
        <v>0.48908634615384616</v>
      </c>
      <c r="JF21">
        <f t="shared" si="39"/>
        <v>0.48908634615384616</v>
      </c>
      <c r="JG21">
        <f t="shared" si="39"/>
        <v>0.48908634615384616</v>
      </c>
      <c r="JH21">
        <f t="shared" si="39"/>
        <v>0.48908634615384616</v>
      </c>
      <c r="JI21">
        <f t="shared" si="39"/>
        <v>0.48908634615384616</v>
      </c>
      <c r="JJ21">
        <f t="shared" si="39"/>
        <v>0.48908634615384616</v>
      </c>
      <c r="JK21">
        <f t="shared" si="39"/>
        <v>0.48908634615384616</v>
      </c>
      <c r="JL21">
        <f t="shared" si="39"/>
        <v>0.48908634615384616</v>
      </c>
      <c r="JM21">
        <f t="shared" si="39"/>
        <v>0.48908634615384616</v>
      </c>
      <c r="JN21">
        <f t="shared" si="39"/>
        <v>0.48908634615384616</v>
      </c>
      <c r="JO21">
        <f t="shared" si="39"/>
        <v>0.48908634615384616</v>
      </c>
      <c r="JP21">
        <f t="shared" si="39"/>
        <v>0.48908634615384616</v>
      </c>
      <c r="JQ21">
        <f t="shared" si="39"/>
        <v>0.48908634615384616</v>
      </c>
      <c r="JR21">
        <f t="shared" si="39"/>
        <v>0.48908634615384616</v>
      </c>
      <c r="JS21">
        <f t="shared" si="39"/>
        <v>0.48908634615384616</v>
      </c>
      <c r="JT21">
        <f t="shared" si="39"/>
        <v>0.48908634615384616</v>
      </c>
      <c r="JU21">
        <f t="shared" si="39"/>
        <v>0.48908634615384616</v>
      </c>
      <c r="JV21">
        <f t="shared" si="39"/>
        <v>0.48908634615384616</v>
      </c>
      <c r="JW21">
        <f t="shared" si="39"/>
        <v>0.48908634615384616</v>
      </c>
      <c r="JX21">
        <f t="shared" si="39"/>
        <v>0.48908634615384616</v>
      </c>
      <c r="JY21">
        <f t="shared" si="39"/>
        <v>0.48908634615384616</v>
      </c>
      <c r="JZ21">
        <f t="shared" si="39"/>
        <v>0.48908634615384616</v>
      </c>
      <c r="KA21">
        <f t="shared" si="39"/>
        <v>0.48908634615384616</v>
      </c>
      <c r="KB21">
        <f t="shared" si="39"/>
        <v>0.48908634615384616</v>
      </c>
      <c r="KC21">
        <f t="shared" si="39"/>
        <v>0.48908634615384616</v>
      </c>
      <c r="KD21">
        <f t="shared" si="39"/>
        <v>0.48908634615384616</v>
      </c>
      <c r="KE21">
        <f t="shared" si="39"/>
        <v>0.48908634615384616</v>
      </c>
      <c r="KF21">
        <f t="shared" si="39"/>
        <v>0.48908634615384616</v>
      </c>
      <c r="KG21">
        <f t="shared" si="39"/>
        <v>0.48908634615384616</v>
      </c>
      <c r="KH21">
        <f t="shared" si="39"/>
        <v>0.48908634615384616</v>
      </c>
      <c r="KI21">
        <f t="shared" si="39"/>
        <v>0.48908634615384616</v>
      </c>
      <c r="KJ21">
        <f t="shared" si="39"/>
        <v>0.48908634615384616</v>
      </c>
      <c r="KK21">
        <f t="shared" si="39"/>
        <v>0.48908634615384616</v>
      </c>
      <c r="KL21">
        <f t="shared" si="39"/>
        <v>0.48908634615384616</v>
      </c>
      <c r="KM21">
        <f t="shared" si="39"/>
        <v>0.48908634615384616</v>
      </c>
      <c r="KN21">
        <f t="shared" si="39"/>
        <v>0.48908634615384616</v>
      </c>
      <c r="KO21">
        <f t="shared" si="39"/>
        <v>0.48908634615384616</v>
      </c>
      <c r="KP21">
        <f t="shared" si="39"/>
        <v>0.48908634615384616</v>
      </c>
      <c r="KQ21">
        <f t="shared" si="39"/>
        <v>0.48908634615384616</v>
      </c>
      <c r="KR21">
        <f t="shared" si="39"/>
        <v>0.48908634615384616</v>
      </c>
      <c r="KS21">
        <f t="shared" si="39"/>
        <v>0.48908634615384616</v>
      </c>
      <c r="KT21">
        <f t="shared" si="39"/>
        <v>0.48908634615384616</v>
      </c>
      <c r="KU21">
        <f t="shared" si="39"/>
        <v>0.48908634615384616</v>
      </c>
      <c r="KV21">
        <f t="shared" si="39"/>
        <v>0.48908634615384616</v>
      </c>
      <c r="KW21">
        <f t="shared" si="39"/>
        <v>0.48908634615384616</v>
      </c>
      <c r="KX21">
        <f t="shared" si="39"/>
        <v>0.48908634615384616</v>
      </c>
      <c r="KY21">
        <f t="shared" si="39"/>
        <v>0.48908634615384616</v>
      </c>
      <c r="KZ21">
        <f t="shared" si="39"/>
        <v>0.48908634615384616</v>
      </c>
      <c r="LA21">
        <f t="shared" si="39"/>
        <v>0.48908634615384616</v>
      </c>
      <c r="LB21">
        <f t="shared" si="39"/>
        <v>0.48908634615384616</v>
      </c>
      <c r="LC21">
        <f t="shared" si="39"/>
        <v>0.48908634615384616</v>
      </c>
      <c r="LD21">
        <f t="shared" si="39"/>
        <v>0.48908634615384616</v>
      </c>
      <c r="LE21">
        <f t="shared" si="39"/>
        <v>0.48908634615384616</v>
      </c>
      <c r="LF21">
        <f t="shared" si="39"/>
        <v>0.48908634615384616</v>
      </c>
      <c r="LG21">
        <f t="shared" si="39"/>
        <v>0.48908634615384616</v>
      </c>
      <c r="LH21">
        <f t="shared" si="39"/>
        <v>0.48908634615384616</v>
      </c>
      <c r="LI21">
        <f t="shared" si="39"/>
        <v>0.48908634615384616</v>
      </c>
      <c r="LJ21">
        <f t="shared" si="39"/>
        <v>0.48908634615384616</v>
      </c>
      <c r="LK21">
        <f t="shared" si="39"/>
        <v>0.48908634615384616</v>
      </c>
      <c r="LL21">
        <f t="shared" si="39"/>
        <v>0.48908634615384616</v>
      </c>
      <c r="LM21">
        <f t="shared" ref="LM21:NX21" si="40">$G$4-POWER(LM15,2)/($G$2+$G$3)</f>
        <v>0.48908634615384616</v>
      </c>
      <c r="LN21">
        <f t="shared" si="40"/>
        <v>0.48908634615384616</v>
      </c>
      <c r="LO21">
        <f t="shared" si="40"/>
        <v>0.48908634615384616</v>
      </c>
      <c r="LP21">
        <f t="shared" si="40"/>
        <v>0.48908634615384616</v>
      </c>
      <c r="LQ21">
        <f t="shared" si="40"/>
        <v>0.48908634615384616</v>
      </c>
      <c r="LR21">
        <f t="shared" si="40"/>
        <v>0.48908634615384616</v>
      </c>
      <c r="LS21">
        <f t="shared" si="40"/>
        <v>0.48908634615384616</v>
      </c>
      <c r="LT21">
        <f t="shared" si="40"/>
        <v>0.48908634615384616</v>
      </c>
      <c r="LU21">
        <f t="shared" si="40"/>
        <v>0.48908634615384616</v>
      </c>
      <c r="LV21">
        <f t="shared" si="40"/>
        <v>0.48908634615384616</v>
      </c>
      <c r="LW21">
        <f t="shared" si="40"/>
        <v>0.48908634615384616</v>
      </c>
      <c r="LX21">
        <f t="shared" si="40"/>
        <v>0.48908634615384616</v>
      </c>
      <c r="LY21">
        <f t="shared" si="40"/>
        <v>0.48908634615384616</v>
      </c>
      <c r="LZ21">
        <f t="shared" si="40"/>
        <v>0.48908634615384616</v>
      </c>
      <c r="MA21">
        <f t="shared" si="40"/>
        <v>0.48908634615384616</v>
      </c>
      <c r="MB21">
        <f t="shared" si="40"/>
        <v>0.48908634615384616</v>
      </c>
      <c r="MC21">
        <f t="shared" si="40"/>
        <v>0.48908634615384616</v>
      </c>
      <c r="MD21">
        <f t="shared" si="40"/>
        <v>0.48908634615384616</v>
      </c>
      <c r="ME21">
        <f t="shared" si="40"/>
        <v>0.48908634615384616</v>
      </c>
      <c r="MF21">
        <f t="shared" si="40"/>
        <v>0.48908634615384616</v>
      </c>
      <c r="MG21">
        <f t="shared" si="40"/>
        <v>0.48908634615384616</v>
      </c>
      <c r="MH21">
        <f t="shared" si="40"/>
        <v>0.48908634615384616</v>
      </c>
      <c r="MI21">
        <f t="shared" si="40"/>
        <v>0.48908634615384616</v>
      </c>
      <c r="MJ21">
        <f t="shared" si="40"/>
        <v>0.48908634615384616</v>
      </c>
      <c r="MK21">
        <f t="shared" si="40"/>
        <v>0.48908634615384616</v>
      </c>
      <c r="ML21">
        <f t="shared" si="40"/>
        <v>0.48908634615384616</v>
      </c>
      <c r="MM21">
        <f t="shared" si="40"/>
        <v>0.48908634615384616</v>
      </c>
      <c r="MN21">
        <f t="shared" si="40"/>
        <v>0.48908634615384616</v>
      </c>
      <c r="MO21">
        <f t="shared" si="40"/>
        <v>0.48908634615384616</v>
      </c>
      <c r="MP21">
        <f t="shared" si="40"/>
        <v>0.48908634615384616</v>
      </c>
      <c r="MQ21">
        <f t="shared" si="40"/>
        <v>0.48908634615384616</v>
      </c>
      <c r="MR21">
        <f t="shared" si="40"/>
        <v>0.48908634615384616</v>
      </c>
      <c r="MS21">
        <f t="shared" si="40"/>
        <v>0.48908634615384616</v>
      </c>
      <c r="MT21">
        <f t="shared" si="40"/>
        <v>0.48908634615384616</v>
      </c>
      <c r="MU21">
        <f t="shared" si="40"/>
        <v>0.48908634615384616</v>
      </c>
      <c r="MV21">
        <f t="shared" si="40"/>
        <v>0.48908634615384616</v>
      </c>
      <c r="MW21">
        <f t="shared" si="40"/>
        <v>0.48908634615384616</v>
      </c>
      <c r="MX21">
        <f t="shared" si="40"/>
        <v>0.48908634615384616</v>
      </c>
      <c r="MY21">
        <f t="shared" si="40"/>
        <v>0.48908634615384616</v>
      </c>
      <c r="MZ21">
        <f t="shared" si="40"/>
        <v>0.48908634615384616</v>
      </c>
      <c r="NA21">
        <f t="shared" si="40"/>
        <v>0.48908634615384616</v>
      </c>
      <c r="NB21">
        <f t="shared" si="40"/>
        <v>0.48908634615384616</v>
      </c>
      <c r="NC21">
        <f t="shared" si="40"/>
        <v>0.48908634615384616</v>
      </c>
      <c r="ND21">
        <f t="shared" si="40"/>
        <v>0.48908634615384616</v>
      </c>
      <c r="NE21">
        <f t="shared" si="40"/>
        <v>0.48908634615384616</v>
      </c>
      <c r="NF21">
        <f t="shared" si="40"/>
        <v>0.48908634615384616</v>
      </c>
      <c r="NG21">
        <f t="shared" si="40"/>
        <v>0.48908634615384616</v>
      </c>
      <c r="NH21">
        <f t="shared" si="40"/>
        <v>0.48908634615384616</v>
      </c>
      <c r="NI21">
        <f t="shared" si="40"/>
        <v>0.48908634615384616</v>
      </c>
      <c r="NJ21">
        <f t="shared" si="40"/>
        <v>0.48908634615384616</v>
      </c>
      <c r="NK21">
        <f t="shared" si="40"/>
        <v>0.48908634615384616</v>
      </c>
      <c r="NL21">
        <f t="shared" si="40"/>
        <v>0.48908634615384616</v>
      </c>
      <c r="NM21">
        <f t="shared" si="40"/>
        <v>0.48908634615384616</v>
      </c>
      <c r="NN21">
        <f t="shared" si="40"/>
        <v>0.48908634615384616</v>
      </c>
      <c r="NO21">
        <f t="shared" si="40"/>
        <v>0.48908634615384616</v>
      </c>
      <c r="NP21">
        <f t="shared" si="40"/>
        <v>0.48908634615384616</v>
      </c>
      <c r="NQ21">
        <f t="shared" si="40"/>
        <v>0.48908634615384616</v>
      </c>
      <c r="NR21">
        <f t="shared" si="40"/>
        <v>0.48908634615384616</v>
      </c>
      <c r="NS21">
        <f t="shared" si="40"/>
        <v>0.48908634615384616</v>
      </c>
      <c r="NT21">
        <f t="shared" si="40"/>
        <v>0.48908634615384616</v>
      </c>
      <c r="NU21">
        <f t="shared" si="40"/>
        <v>0.48908634615384616</v>
      </c>
      <c r="NV21">
        <f t="shared" si="40"/>
        <v>0.48908634615384616</v>
      </c>
      <c r="NW21">
        <f t="shared" si="40"/>
        <v>0.48908634615384616</v>
      </c>
      <c r="NX21">
        <f t="shared" si="40"/>
        <v>0.48908634615384616</v>
      </c>
      <c r="NY21">
        <f t="shared" ref="NY21:OL21" si="41">$G$4-POWER(NY15,2)/($G$2+$G$3)</f>
        <v>0.48908634615384616</v>
      </c>
      <c r="NZ21">
        <f t="shared" si="41"/>
        <v>0.48908634615384616</v>
      </c>
      <c r="OA21">
        <f t="shared" si="41"/>
        <v>0.48908634615384616</v>
      </c>
      <c r="OB21">
        <f t="shared" si="41"/>
        <v>0.48908634615384616</v>
      </c>
      <c r="OC21">
        <f t="shared" si="41"/>
        <v>0.48908634615384616</v>
      </c>
      <c r="OD21">
        <f t="shared" si="41"/>
        <v>0.48908634615384616</v>
      </c>
      <c r="OE21">
        <f t="shared" si="41"/>
        <v>0.48908634615384616</v>
      </c>
      <c r="OF21">
        <f t="shared" si="41"/>
        <v>0.48908634615384616</v>
      </c>
      <c r="OG21">
        <f t="shared" si="41"/>
        <v>0.48908634615384616</v>
      </c>
      <c r="OH21">
        <f t="shared" si="41"/>
        <v>0.48908634615384616</v>
      </c>
      <c r="OI21">
        <f t="shared" si="41"/>
        <v>0.48908634615384616</v>
      </c>
      <c r="OJ21">
        <f t="shared" si="41"/>
        <v>0.48908634615384616</v>
      </c>
      <c r="OK21">
        <f t="shared" si="41"/>
        <v>0.48908634615384616</v>
      </c>
      <c r="OL21">
        <f t="shared" si="41"/>
        <v>0.48908634615384616</v>
      </c>
    </row>
    <row r="22" spans="1:402" x14ac:dyDescent="0.2">
      <c r="A22">
        <f>MAX(C22:ZZ22)</f>
        <v>6.6258393340459047</v>
      </c>
      <c r="B22" t="s">
        <v>25</v>
      </c>
      <c r="C22">
        <f>$I$12 * ASIN(2*C21/(C19+C20))*180/PI()</f>
        <v>4.1315741663010046E-2</v>
      </c>
      <c r="D22">
        <f t="shared" ref="D22:BO22" si="42">$I$12 * ASIN(2*D21/(D19+D20))*180/PI()</f>
        <v>0.35111578101524277</v>
      </c>
      <c r="E22">
        <f t="shared" si="42"/>
        <v>0.65344556025108291</v>
      </c>
      <c r="F22">
        <f t="shared" si="42"/>
        <v>0.94830421797742603</v>
      </c>
      <c r="G22">
        <f t="shared" si="42"/>
        <v>1.2356911047061137</v>
      </c>
      <c r="H22">
        <f t="shared" si="42"/>
        <v>1.5156057713232276</v>
      </c>
      <c r="I22">
        <f t="shared" si="42"/>
        <v>1.7880479576747268</v>
      </c>
      <c r="J22">
        <f t="shared" si="42"/>
        <v>2.0530175812762725</v>
      </c>
      <c r="K22">
        <f t="shared" si="42"/>
        <v>2.310514726154679</v>
      </c>
      <c r="L22">
        <f t="shared" si="42"/>
        <v>2.560539631828223</v>
      </c>
      <c r="M22">
        <f t="shared" si="42"/>
        <v>2.8030926824327396</v>
      </c>
      <c r="N22">
        <f t="shared" si="42"/>
        <v>3.0381743960002066</v>
      </c>
      <c r="O22">
        <f t="shared" si="42"/>
        <v>3.2657854138963547</v>
      </c>
      <c r="P22">
        <f t="shared" si="42"/>
        <v>3.4859264904235743</v>
      </c>
      <c r="Q22">
        <f t="shared" si="42"/>
        <v>3.6985984825953326</v>
      </c>
      <c r="R22">
        <f t="shared" si="42"/>
        <v>3.9038023400881108</v>
      </c>
      <c r="S22">
        <f t="shared" si="42"/>
        <v>4.101539095376781</v>
      </c>
      <c r="T22">
        <f t="shared" si="42"/>
        <v>4.2918098540592391</v>
      </c>
      <c r="U22">
        <f t="shared" si="42"/>
        <v>4.4746157853760495</v>
      </c>
      <c r="V22">
        <f t="shared" si="42"/>
        <v>4.6499581129307854</v>
      </c>
      <c r="W22">
        <f t="shared" si="42"/>
        <v>4.8178381056167225</v>
      </c>
      <c r="X22">
        <f t="shared" si="42"/>
        <v>4.9782570687555037</v>
      </c>
      <c r="Y22">
        <f t="shared" si="42"/>
        <v>5.1312163354533959</v>
      </c>
      <c r="Z22">
        <f t="shared" si="42"/>
        <v>5.2767172581807449</v>
      </c>
      <c r="AA22">
        <f t="shared" si="42"/>
        <v>5.4147612005803101</v>
      </c>
      <c r="AB22">
        <f t="shared" si="42"/>
        <v>5.5453495295101005</v>
      </c>
      <c r="AC22">
        <f t="shared" si="42"/>
        <v>5.6684836073264373</v>
      </c>
      <c r="AD22">
        <f t="shared" si="42"/>
        <v>5.7841647844130275</v>
      </c>
      <c r="AE22">
        <f t="shared" si="42"/>
        <v>5.8923943919618429</v>
      </c>
      <c r="AF22">
        <f t="shared" si="42"/>
        <v>5.9931737350117293</v>
      </c>
      <c r="AG22">
        <f t="shared" si="42"/>
        <v>6.0865040857506765</v>
      </c>
      <c r="AH22">
        <f t="shared" si="42"/>
        <v>6.1723866770878368</v>
      </c>
      <c r="AI22">
        <f t="shared" si="42"/>
        <v>6.2508226965014488</v>
      </c>
      <c r="AJ22">
        <f t="shared" si="42"/>
        <v>6.3218132801688602</v>
      </c>
      <c r="AK22">
        <f t="shared" si="42"/>
        <v>6.3853595073850533</v>
      </c>
      <c r="AL22">
        <f t="shared" si="42"/>
        <v>6.4414623952760817</v>
      </c>
      <c r="AM22">
        <f t="shared" si="42"/>
        <v>6.4901228938140125</v>
      </c>
      <c r="AN22">
        <f t="shared" si="42"/>
        <v>6.5313418811399888</v>
      </c>
      <c r="AO22">
        <f t="shared" si="42"/>
        <v>6.5651201592022641</v>
      </c>
      <c r="AP22">
        <f t="shared" si="42"/>
        <v>6.59145844971607</v>
      </c>
      <c r="AQ22">
        <f t="shared" si="42"/>
        <v>6.6103573904523358</v>
      </c>
      <c r="AR22">
        <f t="shared" si="42"/>
        <v>6.6218175318623897</v>
      </c>
      <c r="AS22">
        <f t="shared" si="42"/>
        <v>6.6258393340459047</v>
      </c>
      <c r="AT22">
        <f t="shared" si="42"/>
        <v>6.6059294215367572</v>
      </c>
      <c r="AU22">
        <f t="shared" si="42"/>
        <v>6.5963408212495267</v>
      </c>
      <c r="AV22">
        <f t="shared" si="42"/>
        <v>6.58675240650786</v>
      </c>
      <c r="AW22">
        <f t="shared" si="42"/>
        <v>6.5771641770324072</v>
      </c>
      <c r="AX22">
        <f t="shared" si="42"/>
        <v>6.567576132543862</v>
      </c>
      <c r="AY22">
        <f t="shared" si="42"/>
        <v>6.5579882727629695</v>
      </c>
      <c r="AZ22">
        <f t="shared" si="42"/>
        <v>6.5484005974105228</v>
      </c>
      <c r="BA22">
        <f t="shared" si="42"/>
        <v>6.5388131062073578</v>
      </c>
      <c r="BB22">
        <f t="shared" si="42"/>
        <v>6.5292257988743581</v>
      </c>
      <c r="BC22">
        <f t="shared" si="42"/>
        <v>6.5196386751324571</v>
      </c>
      <c r="BD22">
        <f t="shared" si="42"/>
        <v>6.5100517347026354</v>
      </c>
      <c r="BE22">
        <f t="shared" si="42"/>
        <v>6.5004649773059198</v>
      </c>
      <c r="BF22">
        <f t="shared" si="42"/>
        <v>6.4908784026633786</v>
      </c>
      <c r="BG22">
        <f t="shared" si="42"/>
        <v>6.4812920104961327</v>
      </c>
      <c r="BH22">
        <f t="shared" si="42"/>
        <v>6.4717058005253518</v>
      </c>
      <c r="BI22">
        <f t="shared" si="42"/>
        <v>6.4621197724722448</v>
      </c>
      <c r="BJ22">
        <f t="shared" si="42"/>
        <v>6.4525339260580701</v>
      </c>
      <c r="BK22">
        <f t="shared" si="42"/>
        <v>6.4429482610041351</v>
      </c>
      <c r="BL22">
        <f t="shared" si="42"/>
        <v>6.433362777031788</v>
      </c>
      <c r="BM22">
        <f t="shared" si="42"/>
        <v>6.4237774738624296</v>
      </c>
      <c r="BN22">
        <f t="shared" si="42"/>
        <v>6.4141923512175012</v>
      </c>
      <c r="BO22">
        <f t="shared" si="42"/>
        <v>6.4046074088184932</v>
      </c>
      <c r="BP22">
        <f t="shared" ref="BP22:EA22" si="43">$I$12 * ASIN(2*BP21/(BP19+BP20))*180/PI()</f>
        <v>6.3950226463869422</v>
      </c>
      <c r="BQ22">
        <f t="shared" si="43"/>
        <v>6.385438063644429</v>
      </c>
      <c r="BR22">
        <f t="shared" si="43"/>
        <v>6.3758536603125799</v>
      </c>
      <c r="BS22">
        <f t="shared" si="43"/>
        <v>6.3662694361130718</v>
      </c>
      <c r="BT22">
        <f t="shared" si="43"/>
        <v>6.3566853907676171</v>
      </c>
      <c r="BU22">
        <f t="shared" si="43"/>
        <v>6.3471015239979849</v>
      </c>
      <c r="BV22">
        <f t="shared" si="43"/>
        <v>6.3375178355259827</v>
      </c>
      <c r="BW22">
        <f t="shared" si="43"/>
        <v>6.3279343250734659</v>
      </c>
      <c r="BX22">
        <f t="shared" si="43"/>
        <v>6.3183509923623342</v>
      </c>
      <c r="BY22">
        <f t="shared" si="43"/>
        <v>6.3087678371145346</v>
      </c>
      <c r="BZ22">
        <f t="shared" si="43"/>
        <v>6.2991848590520583</v>
      </c>
      <c r="CA22">
        <f t="shared" si="43"/>
        <v>6.2896020578969374</v>
      </c>
      <c r="CB22">
        <f t="shared" si="43"/>
        <v>6.2800194333712565</v>
      </c>
      <c r="CC22">
        <f t="shared" si="43"/>
        <v>6.2704369851971373</v>
      </c>
      <c r="CD22">
        <f t="shared" si="43"/>
        <v>6.260854713096756</v>
      </c>
      <c r="CE22">
        <f t="shared" si="43"/>
        <v>6.2512726167923214</v>
      </c>
      <c r="CF22">
        <f t="shared" si="43"/>
        <v>6.2416906960060992</v>
      </c>
      <c r="CG22">
        <f t="shared" si="43"/>
        <v>6.2321089504603888</v>
      </c>
      <c r="CH22">
        <f t="shared" si="43"/>
        <v>6.2225273798775449</v>
      </c>
      <c r="CI22">
        <f t="shared" si="43"/>
        <v>6.2129459839799557</v>
      </c>
      <c r="CJ22">
        <f t="shared" si="43"/>
        <v>6.2033647624900636</v>
      </c>
      <c r="CK22">
        <f t="shared" si="43"/>
        <v>6.1937837151303459</v>
      </c>
      <c r="CL22">
        <f t="shared" si="43"/>
        <v>6.1842028416233301</v>
      </c>
      <c r="CM22">
        <f t="shared" si="43"/>
        <v>6.174622141691593</v>
      </c>
      <c r="CN22">
        <f t="shared" si="43"/>
        <v>6.1650416150577412</v>
      </c>
      <c r="CO22">
        <f t="shared" si="43"/>
        <v>6.155461261444434</v>
      </c>
      <c r="CP22">
        <f t="shared" si="43"/>
        <v>6.1458810805743793</v>
      </c>
      <c r="CQ22">
        <f t="shared" si="43"/>
        <v>6.1363010721703155</v>
      </c>
      <c r="CR22">
        <f t="shared" si="43"/>
        <v>6.1267212359550403</v>
      </c>
      <c r="CS22">
        <f t="shared" si="43"/>
        <v>6.1171415716513788</v>
      </c>
      <c r="CT22">
        <f t="shared" si="43"/>
        <v>6.1075620789822143</v>
      </c>
      <c r="CU22">
        <f t="shared" si="43"/>
        <v>6.0979827576704668</v>
      </c>
      <c r="CV22">
        <f t="shared" si="43"/>
        <v>6.0884036074390968</v>
      </c>
      <c r="CW22">
        <f t="shared" si="43"/>
        <v>6.0788246280111151</v>
      </c>
      <c r="CX22">
        <f t="shared" si="43"/>
        <v>6.0692458191095708</v>
      </c>
      <c r="CY22">
        <f t="shared" si="43"/>
        <v>6.0596671804575575</v>
      </c>
      <c r="CZ22">
        <f t="shared" si="43"/>
        <v>6.0500887117782129</v>
      </c>
      <c r="DA22">
        <f t="shared" si="43"/>
        <v>6.0405104127947125</v>
      </c>
      <c r="DB22">
        <f t="shared" si="43"/>
        <v>6.0309322832302854</v>
      </c>
      <c r="DC22">
        <f t="shared" si="43"/>
        <v>6.0213543228081932</v>
      </c>
      <c r="DD22">
        <f t="shared" si="43"/>
        <v>6.0117765312517442</v>
      </c>
      <c r="DE22">
        <f t="shared" si="43"/>
        <v>6.0021989082842904</v>
      </c>
      <c r="DF22">
        <f t="shared" si="43"/>
        <v>5.9926214536292255</v>
      </c>
      <c r="DG22">
        <f t="shared" si="43"/>
        <v>5.9830441670099859</v>
      </c>
      <c r="DH22">
        <f t="shared" si="43"/>
        <v>5.9734670481500496</v>
      </c>
      <c r="DI22">
        <f t="shared" si="43"/>
        <v>5.9638900967729382</v>
      </c>
      <c r="DJ22">
        <f t="shared" si="43"/>
        <v>5.9543133126022134</v>
      </c>
      <c r="DK22">
        <f t="shared" si="43"/>
        <v>5.9447366953614811</v>
      </c>
      <c r="DL22">
        <f t="shared" si="43"/>
        <v>5.9351602447743907</v>
      </c>
      <c r="DM22">
        <f t="shared" si="43"/>
        <v>5.9255839605646292</v>
      </c>
      <c r="DN22">
        <f t="shared" si="43"/>
        <v>5.916007842455933</v>
      </c>
      <c r="DO22">
        <f t="shared" si="43"/>
        <v>5.9064318901720689</v>
      </c>
      <c r="DP22">
        <f t="shared" si="43"/>
        <v>5.8968561034368561</v>
      </c>
      <c r="DQ22">
        <f t="shared" si="43"/>
        <v>5.8872804819741518</v>
      </c>
      <c r="DR22">
        <f t="shared" si="43"/>
        <v>5.8777050255078533</v>
      </c>
      <c r="DS22">
        <f t="shared" si="43"/>
        <v>5.8681297337619034</v>
      </c>
      <c r="DT22">
        <f t="shared" si="43"/>
        <v>5.8585546064602809</v>
      </c>
      <c r="DU22">
        <f t="shared" si="43"/>
        <v>5.8489796433270103</v>
      </c>
      <c r="DV22">
        <f t="shared" si="43"/>
        <v>5.8394048440861592</v>
      </c>
      <c r="DW22">
        <f t="shared" si="43"/>
        <v>5.8298302084618285</v>
      </c>
      <c r="DX22">
        <f t="shared" si="43"/>
        <v>5.8202557361781677</v>
      </c>
      <c r="DY22">
        <f t="shared" si="43"/>
        <v>5.8106814269593627</v>
      </c>
      <c r="DZ22">
        <f t="shared" si="43"/>
        <v>5.8011072805296466</v>
      </c>
      <c r="EA22">
        <f t="shared" si="43"/>
        <v>5.7915332966132844</v>
      </c>
      <c r="EB22">
        <f t="shared" ref="EB22:GM22" si="44">$I$12 * ASIN(2*EB21/(EB19+EB20))*180/PI()</f>
        <v>5.7819594749345926</v>
      </c>
      <c r="EC22">
        <f t="shared" si="44"/>
        <v>5.7723858152179188</v>
      </c>
      <c r="ED22">
        <f t="shared" si="44"/>
        <v>5.7628123171876577</v>
      </c>
      <c r="EE22">
        <f t="shared" si="44"/>
        <v>5.7532389805682396</v>
      </c>
      <c r="EF22">
        <f t="shared" si="44"/>
        <v>5.7436658050841416</v>
      </c>
      <c r="EG22">
        <f t="shared" si="44"/>
        <v>5.7340927904598766</v>
      </c>
      <c r="EH22">
        <f t="shared" si="44"/>
        <v>5.7245199364199966</v>
      </c>
      <c r="EI22">
        <f t="shared" si="44"/>
        <v>5.7149472426890968</v>
      </c>
      <c r="EJ22">
        <f t="shared" si="44"/>
        <v>5.7053747089918163</v>
      </c>
      <c r="EK22">
        <f t="shared" si="44"/>
        <v>5.6958023350528277</v>
      </c>
      <c r="EL22">
        <f t="shared" si="44"/>
        <v>5.6862301205968437</v>
      </c>
      <c r="EM22">
        <f t="shared" si="44"/>
        <v>5.6766580653486205</v>
      </c>
      <c r="EN22">
        <f t="shared" si="44"/>
        <v>5.6670861690329559</v>
      </c>
      <c r="EO22">
        <f t="shared" si="44"/>
        <v>5.6575144313746835</v>
      </c>
      <c r="EP22">
        <f t="shared" si="44"/>
        <v>5.6479428520986739</v>
      </c>
      <c r="EQ22">
        <f t="shared" si="44"/>
        <v>5.6383714309298467</v>
      </c>
      <c r="ER22">
        <f t="shared" si="44"/>
        <v>5.6288001675931536</v>
      </c>
      <c r="ES22">
        <f t="shared" si="44"/>
        <v>5.6192290618135869</v>
      </c>
      <c r="ET22">
        <f t="shared" si="44"/>
        <v>5.60965811331618</v>
      </c>
      <c r="EU22">
        <f t="shared" si="44"/>
        <v>5.6000873218260052</v>
      </c>
      <c r="EV22">
        <f t="shared" si="44"/>
        <v>5.5905166870681748</v>
      </c>
      <c r="EW22">
        <f t="shared" si="44"/>
        <v>5.5809462087678376</v>
      </c>
      <c r="EX22">
        <f t="shared" si="44"/>
        <v>5.571375886650185</v>
      </c>
      <c r="EY22">
        <f t="shared" si="44"/>
        <v>5.5618057204404447</v>
      </c>
      <c r="EZ22">
        <f t="shared" si="44"/>
        <v>5.5522357098638802</v>
      </c>
      <c r="FA22">
        <f t="shared" si="44"/>
        <v>5.5426658546458052</v>
      </c>
      <c r="FB22">
        <f t="shared" si="44"/>
        <v>5.5330961545115596</v>
      </c>
      <c r="FC22">
        <f t="shared" si="44"/>
        <v>5.5235266091865292</v>
      </c>
      <c r="FD22">
        <f t="shared" si="44"/>
        <v>5.5139572183961372</v>
      </c>
      <c r="FE22">
        <f t="shared" si="44"/>
        <v>5.5043879818658423</v>
      </c>
      <c r="FF22">
        <f t="shared" si="44"/>
        <v>5.494818899321146</v>
      </c>
      <c r="FG22">
        <f t="shared" si="44"/>
        <v>5.485249970487585</v>
      </c>
      <c r="FH22">
        <f t="shared" si="44"/>
        <v>5.4756811950907345</v>
      </c>
      <c r="FI22">
        <f t="shared" si="44"/>
        <v>5.4661125728562121</v>
      </c>
      <c r="FJ22">
        <f t="shared" si="44"/>
        <v>5.4565441035096658</v>
      </c>
      <c r="FK22">
        <f t="shared" si="44"/>
        <v>5.4469757867767887</v>
      </c>
      <c r="FL22">
        <f t="shared" si="44"/>
        <v>5.4374076223833097</v>
      </c>
      <c r="FM22">
        <f t="shared" si="44"/>
        <v>5.4278396100549919</v>
      </c>
      <c r="FN22">
        <f t="shared" si="44"/>
        <v>5.4182717495176442</v>
      </c>
      <c r="FO22">
        <f t="shared" si="44"/>
        <v>5.4087040404971054</v>
      </c>
      <c r="FP22">
        <f t="shared" si="44"/>
        <v>5.3991364827192552</v>
      </c>
      <c r="FQ22">
        <f t="shared" si="44"/>
        <v>5.3895690759100097</v>
      </c>
      <c r="FR22">
        <f t="shared" si="44"/>
        <v>5.3800018197953241</v>
      </c>
      <c r="FS22">
        <f t="shared" si="44"/>
        <v>5.3704347141011937</v>
      </c>
      <c r="FT22">
        <f t="shared" si="44"/>
        <v>5.3608677585536402</v>
      </c>
      <c r="FU22">
        <f t="shared" si="44"/>
        <v>5.351300952878737</v>
      </c>
      <c r="FV22">
        <f t="shared" si="44"/>
        <v>5.3417342968025867</v>
      </c>
      <c r="FW22">
        <f t="shared" si="44"/>
        <v>5.3321677900513267</v>
      </c>
      <c r="FX22">
        <f t="shared" si="44"/>
        <v>5.322601432351135</v>
      </c>
      <c r="FY22">
        <f t="shared" si="44"/>
        <v>5.3130352234282272</v>
      </c>
      <c r="FZ22">
        <f t="shared" si="44"/>
        <v>5.303469163008856</v>
      </c>
      <c r="GA22">
        <f t="shared" si="44"/>
        <v>5.2939032508193078</v>
      </c>
      <c r="GB22">
        <f t="shared" si="44"/>
        <v>5.2843374865859083</v>
      </c>
      <c r="GC22">
        <f t="shared" si="44"/>
        <v>5.2747718700350168</v>
      </c>
      <c r="GD22">
        <f t="shared" si="44"/>
        <v>5.2652064008930317</v>
      </c>
      <c r="GE22">
        <f t="shared" si="44"/>
        <v>5.2556410788863905</v>
      </c>
      <c r="GF22">
        <f t="shared" si="44"/>
        <v>5.2460759037415574</v>
      </c>
      <c r="GG22">
        <f t="shared" si="44"/>
        <v>5.2365108751850444</v>
      </c>
      <c r="GH22">
        <f t="shared" si="44"/>
        <v>5.2269459929433939</v>
      </c>
      <c r="GI22">
        <f t="shared" si="44"/>
        <v>5.2173812567431828</v>
      </c>
      <c r="GJ22">
        <f t="shared" si="44"/>
        <v>5.2078166663110252</v>
      </c>
      <c r="GK22">
        <f t="shared" si="44"/>
        <v>5.1982522213735747</v>
      </c>
      <c r="GL22">
        <f t="shared" si="44"/>
        <v>5.1886879216575181</v>
      </c>
      <c r="GM22">
        <f t="shared" si="44"/>
        <v>5.1791237668895755</v>
      </c>
      <c r="GN22">
        <f t="shared" ref="GN22:IY22" si="45">$I$12 * ASIN(2*GN21/(GN19+GN20))*180/PI()</f>
        <v>5.1695597567965059</v>
      </c>
      <c r="GO22">
        <f t="shared" si="45"/>
        <v>5.159995891105102</v>
      </c>
      <c r="GP22">
        <f t="shared" si="45"/>
        <v>5.1504321695421957</v>
      </c>
      <c r="GQ22">
        <f t="shared" si="45"/>
        <v>5.1408685918346499</v>
      </c>
      <c r="GR22">
        <f t="shared" si="45"/>
        <v>5.1313051577093649</v>
      </c>
      <c r="GS22">
        <f t="shared" si="45"/>
        <v>5.1217418668932746</v>
      </c>
      <c r="GT22">
        <f t="shared" si="45"/>
        <v>5.1121787191133503</v>
      </c>
      <c r="GU22">
        <f t="shared" si="45"/>
        <v>5.1026157140965962</v>
      </c>
      <c r="GV22">
        <f t="shared" si="45"/>
        <v>5.0930528515700528</v>
      </c>
      <c r="GW22">
        <f t="shared" si="45"/>
        <v>5.0834901312607981</v>
      </c>
      <c r="GX22">
        <f t="shared" si="45"/>
        <v>5.0739275528959391</v>
      </c>
      <c r="GY22">
        <f t="shared" si="45"/>
        <v>5.0643651162026213</v>
      </c>
      <c r="GZ22">
        <f t="shared" si="45"/>
        <v>5.0548028209080247</v>
      </c>
      <c r="HA22">
        <f t="shared" si="45"/>
        <v>5.045240666739363</v>
      </c>
      <c r="HB22">
        <f t="shared" si="45"/>
        <v>5.0356786534238847</v>
      </c>
      <c r="HC22">
        <f t="shared" si="45"/>
        <v>5.0261167806888718</v>
      </c>
      <c r="HD22">
        <f t="shared" si="45"/>
        <v>5.016555048261643</v>
      </c>
      <c r="HE22">
        <f t="shared" si="45"/>
        <v>5.0069934558695488</v>
      </c>
      <c r="HF22">
        <f t="shared" si="45"/>
        <v>4.9974320032399753</v>
      </c>
      <c r="HG22">
        <f t="shared" si="45"/>
        <v>4.9878706901003413</v>
      </c>
      <c r="HH22">
        <f t="shared" si="45"/>
        <v>4.9783095161781006</v>
      </c>
      <c r="HI22">
        <f t="shared" si="45"/>
        <v>4.9687484812007403</v>
      </c>
      <c r="HJ22">
        <f t="shared" si="45"/>
        <v>4.9591875848957843</v>
      </c>
      <c r="HK22">
        <f t="shared" si="45"/>
        <v>4.9496268269907846</v>
      </c>
      <c r="HL22">
        <f t="shared" si="45"/>
        <v>4.9400662072133308</v>
      </c>
      <c r="HM22">
        <f t="shared" si="45"/>
        <v>4.9305057252910425</v>
      </c>
      <c r="HN22">
        <f t="shared" si="45"/>
        <v>4.9209453809515784</v>
      </c>
      <c r="HO22">
        <f t="shared" si="45"/>
        <v>4.9113851739226293</v>
      </c>
      <c r="HP22">
        <f t="shared" si="45"/>
        <v>4.9018251039319134</v>
      </c>
      <c r="HQ22">
        <f t="shared" si="45"/>
        <v>4.8922651707071854</v>
      </c>
      <c r="HR22">
        <f t="shared" si="45"/>
        <v>4.8827053739762381</v>
      </c>
      <c r="HS22">
        <f t="shared" si="45"/>
        <v>4.8731457134668892</v>
      </c>
      <c r="HT22">
        <f t="shared" si="45"/>
        <v>4.8635861889069947</v>
      </c>
      <c r="HU22">
        <f t="shared" si="45"/>
        <v>4.8540268000244433</v>
      </c>
      <c r="HV22">
        <f t="shared" si="45"/>
        <v>4.8444675465471541</v>
      </c>
      <c r="HW22">
        <f t="shared" si="45"/>
        <v>4.834908428203077</v>
      </c>
      <c r="HX22">
        <f t="shared" si="45"/>
        <v>4.8253494447202003</v>
      </c>
      <c r="HY22">
        <f t="shared" si="45"/>
        <v>4.8157905958265399</v>
      </c>
      <c r="HZ22">
        <f t="shared" si="45"/>
        <v>4.8062318812501497</v>
      </c>
      <c r="IA22">
        <f t="shared" si="45"/>
        <v>4.7966733007191094</v>
      </c>
      <c r="IB22">
        <f t="shared" si="45"/>
        <v>4.7871148539615334</v>
      </c>
      <c r="IC22">
        <f t="shared" si="45"/>
        <v>4.7775565407055689</v>
      </c>
      <c r="ID22">
        <f t="shared" si="45"/>
        <v>4.7679983606793961</v>
      </c>
      <c r="IE22">
        <f t="shared" si="45"/>
        <v>4.7584403136112225</v>
      </c>
      <c r="IF22">
        <f t="shared" si="45"/>
        <v>4.7488823992292959</v>
      </c>
      <c r="IG22">
        <f t="shared" si="45"/>
        <v>4.7393246172618868</v>
      </c>
      <c r="IH22">
        <f t="shared" si="45"/>
        <v>4.7297669674373033</v>
      </c>
      <c r="II22">
        <f t="shared" si="45"/>
        <v>4.7202094494838809</v>
      </c>
      <c r="IJ22">
        <f t="shared" si="45"/>
        <v>4.7106520631299924</v>
      </c>
      <c r="IK22">
        <f t="shared" si="45"/>
        <v>4.7010948081040365</v>
      </c>
      <c r="IL22">
        <f t="shared" si="45"/>
        <v>4.6915376841344445</v>
      </c>
      <c r="IM22">
        <f t="shared" si="45"/>
        <v>4.6819806909496817</v>
      </c>
      <c r="IN22">
        <f t="shared" si="45"/>
        <v>4.6724238282782391</v>
      </c>
      <c r="IO22">
        <f t="shared" si="45"/>
        <v>4.6628670958486467</v>
      </c>
      <c r="IP22">
        <f t="shared" si="45"/>
        <v>4.6533104933894576</v>
      </c>
      <c r="IQ22">
        <f t="shared" si="45"/>
        <v>4.6437540206292605</v>
      </c>
      <c r="IR22">
        <f t="shared" si="45"/>
        <v>4.6341976772966742</v>
      </c>
      <c r="IS22">
        <f t="shared" si="45"/>
        <v>4.6246414631203452</v>
      </c>
      <c r="IT22">
        <f t="shared" si="45"/>
        <v>4.6150853778289544</v>
      </c>
      <c r="IU22">
        <f t="shared" si="45"/>
        <v>4.6055294211512114</v>
      </c>
      <c r="IV22">
        <f t="shared" si="45"/>
        <v>4.5959735928158567</v>
      </c>
      <c r="IW22">
        <f t="shared" si="45"/>
        <v>4.586417892551661</v>
      </c>
      <c r="IX22">
        <f t="shared" si="45"/>
        <v>4.5768623200874243</v>
      </c>
      <c r="IY22">
        <f t="shared" si="45"/>
        <v>4.5673068751519788</v>
      </c>
      <c r="IZ22">
        <f t="shared" ref="IZ22:LK22" si="46">$I$12 * ASIN(2*IZ21/(IZ19+IZ20))*180/PI()</f>
        <v>4.5577515574741856</v>
      </c>
      <c r="JA22">
        <f t="shared" si="46"/>
        <v>4.5481963667829319</v>
      </c>
      <c r="JB22">
        <f t="shared" si="46"/>
        <v>4.5386413028071431</v>
      </c>
      <c r="JC22">
        <f t="shared" si="46"/>
        <v>4.5290863652757691</v>
      </c>
      <c r="JD22">
        <f t="shared" si="46"/>
        <v>4.519531553917786</v>
      </c>
      <c r="JE22">
        <f t="shared" si="46"/>
        <v>4.509976868462207</v>
      </c>
      <c r="JF22">
        <f t="shared" si="46"/>
        <v>4.500422308638071</v>
      </c>
      <c r="JG22">
        <f t="shared" si="46"/>
        <v>4.4908678741744472</v>
      </c>
      <c r="JH22">
        <f t="shared" si="46"/>
        <v>4.4813135648004305</v>
      </c>
      <c r="JI22">
        <f t="shared" si="46"/>
        <v>4.4717593802451487</v>
      </c>
      <c r="JJ22">
        <f t="shared" si="46"/>
        <v>4.4622053202377625</v>
      </c>
      <c r="JK22">
        <f t="shared" si="46"/>
        <v>4.4526513845074502</v>
      </c>
      <c r="JL22">
        <f t="shared" si="46"/>
        <v>4.4430975727834312</v>
      </c>
      <c r="JM22">
        <f t="shared" si="46"/>
        <v>4.4335438847949442</v>
      </c>
      <c r="JN22">
        <f t="shared" si="46"/>
        <v>4.4239903202712618</v>
      </c>
      <c r="JO22">
        <f t="shared" si="46"/>
        <v>4.4144368789416868</v>
      </c>
      <c r="JP22">
        <f t="shared" si="46"/>
        <v>4.4048835605355432</v>
      </c>
      <c r="JQ22">
        <f t="shared" si="46"/>
        <v>4.3953303647821897</v>
      </c>
      <c r="JR22">
        <f t="shared" si="46"/>
        <v>4.3857772914110127</v>
      </c>
      <c r="JS22">
        <f t="shared" si="46"/>
        <v>4.3762243401514231</v>
      </c>
      <c r="JT22">
        <f t="shared" si="46"/>
        <v>4.3666715107328642</v>
      </c>
      <c r="JU22">
        <f t="shared" si="46"/>
        <v>4.3571188028848056</v>
      </c>
      <c r="JV22">
        <f t="shared" si="46"/>
        <v>4.3475662163367446</v>
      </c>
      <c r="JW22">
        <f t="shared" si="46"/>
        <v>4.3380137508182042</v>
      </c>
      <c r="JX22">
        <f t="shared" si="46"/>
        <v>4.3284614060587376</v>
      </c>
      <c r="JY22">
        <f t="shared" si="46"/>
        <v>4.3189091817879275</v>
      </c>
      <c r="JZ22">
        <f t="shared" si="46"/>
        <v>4.3093570777353793</v>
      </c>
      <c r="KA22">
        <f t="shared" si="46"/>
        <v>4.2998050936307299</v>
      </c>
      <c r="KB22">
        <f t="shared" si="46"/>
        <v>4.2902532292036408</v>
      </c>
      <c r="KC22">
        <f t="shared" si="46"/>
        <v>4.280701484183802</v>
      </c>
      <c r="KD22">
        <f t="shared" si="46"/>
        <v>4.2711498583009302</v>
      </c>
      <c r="KE22">
        <f t="shared" si="46"/>
        <v>4.2615983512847677</v>
      </c>
      <c r="KF22">
        <f t="shared" si="46"/>
        <v>4.2520469628650872</v>
      </c>
      <c r="KG22">
        <f t="shared" si="46"/>
        <v>4.2424956927716853</v>
      </c>
      <c r="KH22">
        <f t="shared" si="46"/>
        <v>4.2329445407343851</v>
      </c>
      <c r="KI22">
        <f t="shared" si="46"/>
        <v>4.2233935064830375</v>
      </c>
      <c r="KJ22">
        <f t="shared" si="46"/>
        <v>4.2138425897475189</v>
      </c>
      <c r="KK22">
        <f t="shared" si="46"/>
        <v>4.2042917902577335</v>
      </c>
      <c r="KL22">
        <f t="shared" si="46"/>
        <v>4.1947411077436092</v>
      </c>
      <c r="KM22">
        <f t="shared" si="46"/>
        <v>4.1851905419351043</v>
      </c>
      <c r="KN22">
        <f t="shared" si="46"/>
        <v>4.1756400925621975</v>
      </c>
      <c r="KO22">
        <f t="shared" si="46"/>
        <v>4.1660897593548967</v>
      </c>
      <c r="KP22">
        <f t="shared" si="46"/>
        <v>4.1565395420432365</v>
      </c>
      <c r="KQ22">
        <f t="shared" si="46"/>
        <v>4.1469894403572729</v>
      </c>
      <c r="KR22">
        <f t="shared" si="46"/>
        <v>4.1374394540270929</v>
      </c>
      <c r="KS22">
        <f t="shared" si="46"/>
        <v>4.1278895827828075</v>
      </c>
      <c r="KT22">
        <f t="shared" si="46"/>
        <v>4.1183398263545472</v>
      </c>
      <c r="KU22">
        <f t="shared" si="46"/>
        <v>4.1087901844724746</v>
      </c>
      <c r="KV22">
        <f t="shared" si="46"/>
        <v>4.099240656866777</v>
      </c>
      <c r="KW22">
        <f t="shared" si="46"/>
        <v>4.0896912432676622</v>
      </c>
      <c r="KX22">
        <f t="shared" si="46"/>
        <v>4.0801419434053683</v>
      </c>
      <c r="KY22">
        <f t="shared" si="46"/>
        <v>4.0705927570101528</v>
      </c>
      <c r="KZ22">
        <f t="shared" si="46"/>
        <v>4.0610436838123016</v>
      </c>
      <c r="LA22">
        <f t="shared" si="46"/>
        <v>4.051494723542123</v>
      </c>
      <c r="LB22">
        <f t="shared" si="46"/>
        <v>4.0419458759299518</v>
      </c>
      <c r="LC22">
        <f t="shared" si="46"/>
        <v>4.0323971407061476</v>
      </c>
      <c r="LD22">
        <f t="shared" si="46"/>
        <v>4.022848517601088</v>
      </c>
      <c r="LE22">
        <f t="shared" si="46"/>
        <v>4.0133000063451831</v>
      </c>
      <c r="LF22">
        <f t="shared" si="46"/>
        <v>4.0037516066688603</v>
      </c>
      <c r="LG22">
        <f t="shared" si="46"/>
        <v>3.9942033183025742</v>
      </c>
      <c r="LH22">
        <f t="shared" si="46"/>
        <v>3.9846551409768045</v>
      </c>
      <c r="LI22">
        <f t="shared" si="46"/>
        <v>3.9751070744220507</v>
      </c>
      <c r="LJ22">
        <f t="shared" si="46"/>
        <v>3.9655591183688377</v>
      </c>
      <c r="LK22">
        <f t="shared" si="46"/>
        <v>3.9560112725477117</v>
      </c>
      <c r="LL22">
        <f t="shared" ref="LL22:NW22" si="47">$I$12 * ASIN(2*LL21/(LL19+LL20))*180/PI()</f>
        <v>3.9464635366892491</v>
      </c>
      <c r="LM22">
        <f t="shared" si="47"/>
        <v>3.9369159105240366</v>
      </c>
      <c r="LN22">
        <f t="shared" si="47"/>
        <v>3.927368393782698</v>
      </c>
      <c r="LO22">
        <f t="shared" si="47"/>
        <v>3.9178209861958706</v>
      </c>
      <c r="LP22">
        <f t="shared" si="47"/>
        <v>3.9082736874942152</v>
      </c>
      <c r="LQ22">
        <f t="shared" si="47"/>
        <v>3.8987264974084206</v>
      </c>
      <c r="LR22">
        <f t="shared" si="47"/>
        <v>3.8891794156691923</v>
      </c>
      <c r="LS22">
        <f t="shared" si="47"/>
        <v>3.8796324420072614</v>
      </c>
      <c r="LT22">
        <f t="shared" si="47"/>
        <v>3.8700855761533797</v>
      </c>
      <c r="LU22">
        <f t="shared" si="47"/>
        <v>3.8605388178383193</v>
      </c>
      <c r="LV22">
        <f t="shared" si="47"/>
        <v>3.8509921667928819</v>
      </c>
      <c r="LW22">
        <f t="shared" si="47"/>
        <v>3.8414456227478797</v>
      </c>
      <c r="LX22">
        <f t="shared" si="47"/>
        <v>3.8318991854341564</v>
      </c>
      <c r="LY22">
        <f t="shared" si="47"/>
        <v>3.8223528545825687</v>
      </c>
      <c r="LZ22">
        <f t="shared" si="47"/>
        <v>3.8128066299240033</v>
      </c>
      <c r="MA22">
        <f t="shared" si="47"/>
        <v>3.8032605111893609</v>
      </c>
      <c r="MB22">
        <f t="shared" si="47"/>
        <v>3.7937144981095678</v>
      </c>
      <c r="MC22">
        <f t="shared" si="47"/>
        <v>3.7841685904155704</v>
      </c>
      <c r="MD22">
        <f t="shared" si="47"/>
        <v>3.7746227878383336</v>
      </c>
      <c r="ME22">
        <f t="shared" si="47"/>
        <v>3.7650770901088459</v>
      </c>
      <c r="MF22">
        <f t="shared" si="47"/>
        <v>3.7555314969581137</v>
      </c>
      <c r="MG22">
        <f t="shared" si="47"/>
        <v>3.7459860081171672</v>
      </c>
      <c r="MH22">
        <f t="shared" si="47"/>
        <v>3.7364406233170526</v>
      </c>
      <c r="MI22">
        <f t="shared" si="47"/>
        <v>3.7268953422888385</v>
      </c>
      <c r="MJ22">
        <f t="shared" si="47"/>
        <v>3.7173501647636158</v>
      </c>
      <c r="MK22">
        <f t="shared" si="47"/>
        <v>3.7078050904724917</v>
      </c>
      <c r="ML22">
        <f t="shared" si="47"/>
        <v>3.6982601191465916</v>
      </c>
      <c r="MM22">
        <f t="shared" si="47"/>
        <v>3.6887152505170659</v>
      </c>
      <c r="MN22">
        <f t="shared" si="47"/>
        <v>3.6791704843150801</v>
      </c>
      <c r="MO22">
        <f t="shared" si="47"/>
        <v>3.6696258202718206</v>
      </c>
      <c r="MP22">
        <f t="shared" si="47"/>
        <v>3.6600812581184932</v>
      </c>
      <c r="MQ22">
        <f t="shared" si="47"/>
        <v>3.650536797586319</v>
      </c>
      <c r="MR22">
        <f t="shared" si="47"/>
        <v>3.6409924384065437</v>
      </c>
      <c r="MS22">
        <f t="shared" si="47"/>
        <v>3.6314481803104264</v>
      </c>
      <c r="MT22">
        <f t="shared" si="47"/>
        <v>3.6219040230292476</v>
      </c>
      <c r="MU22">
        <f t="shared" si="47"/>
        <v>3.6123599662943038</v>
      </c>
      <c r="MV22">
        <f t="shared" si="47"/>
        <v>3.6028160098369129</v>
      </c>
      <c r="MW22">
        <f t="shared" si="47"/>
        <v>3.5932721533884089</v>
      </c>
      <c r="MX22">
        <f t="shared" si="47"/>
        <v>3.5837283966801428</v>
      </c>
      <c r="MY22">
        <f t="shared" si="47"/>
        <v>3.5741847394434823</v>
      </c>
      <c r="MZ22">
        <f t="shared" si="47"/>
        <v>3.5646411814098151</v>
      </c>
      <c r="NA22">
        <f t="shared" si="47"/>
        <v>3.5550977223105455</v>
      </c>
      <c r="NB22">
        <f t="shared" si="47"/>
        <v>3.5455543618770942</v>
      </c>
      <c r="NC22">
        <f t="shared" si="47"/>
        <v>3.5360110998408985</v>
      </c>
      <c r="ND22">
        <f t="shared" si="47"/>
        <v>3.5264679359334137</v>
      </c>
      <c r="NE22">
        <f t="shared" si="47"/>
        <v>3.5169248698861098</v>
      </c>
      <c r="NF22">
        <f t="shared" si="47"/>
        <v>3.5073819014304757</v>
      </c>
      <c r="NG22">
        <f t="shared" si="47"/>
        <v>3.4978390302980151</v>
      </c>
      <c r="NH22">
        <f t="shared" si="47"/>
        <v>3.4882962562202455</v>
      </c>
      <c r="NI22">
        <f t="shared" si="47"/>
        <v>3.4787535789287043</v>
      </c>
      <c r="NJ22">
        <f t="shared" si="47"/>
        <v>3.469210998154943</v>
      </c>
      <c r="NK22">
        <f t="shared" si="47"/>
        <v>3.4596685136305259</v>
      </c>
      <c r="NL22">
        <f t="shared" si="47"/>
        <v>3.4501261250870363</v>
      </c>
      <c r="NM22">
        <f t="shared" si="47"/>
        <v>3.4405838322560718</v>
      </c>
      <c r="NN22">
        <f t="shared" si="47"/>
        <v>3.4310416348692434</v>
      </c>
      <c r="NO22">
        <f t="shared" si="47"/>
        <v>3.4214995326581774</v>
      </c>
      <c r="NP22">
        <f t="shared" si="47"/>
        <v>3.4119575253545156</v>
      </c>
      <c r="NQ22">
        <f t="shared" si="47"/>
        <v>3.402415612689913</v>
      </c>
      <c r="NR22">
        <f t="shared" si="47"/>
        <v>3.3928737943960363</v>
      </c>
      <c r="NS22">
        <f t="shared" si="47"/>
        <v>3.3833320702045713</v>
      </c>
      <c r="NT22">
        <f t="shared" si="47"/>
        <v>3.3737904398472143</v>
      </c>
      <c r="NU22">
        <f t="shared" si="47"/>
        <v>3.364248903055675</v>
      </c>
      <c r="NV22">
        <f t="shared" si="47"/>
        <v>3.3547074595616788</v>
      </c>
      <c r="NW22">
        <f t="shared" si="47"/>
        <v>3.3451661090969584</v>
      </c>
      <c r="NX22">
        <f t="shared" ref="NX22:OL22" si="48">$I$12 * ASIN(2*NX21/(NX19+NX20))*180/PI()</f>
        <v>3.3356248513932663</v>
      </c>
      <c r="NY22">
        <f t="shared" si="48"/>
        <v>3.3260836861823631</v>
      </c>
      <c r="NZ22">
        <f t="shared" si="48"/>
        <v>3.3165426131960238</v>
      </c>
      <c r="OA22">
        <f t="shared" si="48"/>
        <v>3.3070016321660338</v>
      </c>
      <c r="OB22">
        <f t="shared" si="48"/>
        <v>3.2974607428241915</v>
      </c>
      <c r="OC22">
        <f t="shared" si="48"/>
        <v>3.2879199449023071</v>
      </c>
      <c r="OD22">
        <f t="shared" si="48"/>
        <v>3.278379238132203</v>
      </c>
      <c r="OE22">
        <f t="shared" si="48"/>
        <v>3.2688386222457098</v>
      </c>
      <c r="OF22">
        <f t="shared" si="48"/>
        <v>3.2592980969746725</v>
      </c>
      <c r="OG22">
        <f t="shared" si="48"/>
        <v>3.2497576620509445</v>
      </c>
      <c r="OH22">
        <f t="shared" si="48"/>
        <v>3.2402173172063917</v>
      </c>
      <c r="OI22">
        <f t="shared" si="48"/>
        <v>3.2306770621728882</v>
      </c>
      <c r="OJ22">
        <f t="shared" si="48"/>
        <v>3.2211368966823182</v>
      </c>
      <c r="OK22">
        <f t="shared" si="48"/>
        <v>3.2115968204665784</v>
      </c>
      <c r="OL22">
        <f t="shared" si="48"/>
        <v>3.2020568332575725</v>
      </c>
    </row>
    <row r="23" spans="1:402" x14ac:dyDescent="0.2">
      <c r="B23" t="s">
        <v>4</v>
      </c>
      <c r="C23">
        <f>IF(C16&gt;0,((C19+C20)/2)*COS(C22*PI()/180),C16)</f>
        <v>4.0027219047440692</v>
      </c>
      <c r="D23">
        <f t="shared" ref="D23:BO23" si="49">IF(D16&gt;0,((D19+D20)/2)*COS(D22*PI()/180),D16)</f>
        <v>4.0081009996131254</v>
      </c>
      <c r="E23">
        <f t="shared" si="49"/>
        <v>4.0133834332330043</v>
      </c>
      <c r="F23">
        <f t="shared" si="49"/>
        <v>4.0185771103794554</v>
      </c>
      <c r="G23">
        <f t="shared" si="49"/>
        <v>4.0236897767508522</v>
      </c>
      <c r="H23">
        <f t="shared" si="49"/>
        <v>4.0287290168134806</v>
      </c>
      <c r="I23">
        <f t="shared" si="49"/>
        <v>4.033702251758756</v>
      </c>
      <c r="J23">
        <f t="shared" si="49"/>
        <v>4.0386167375662749</v>
      </c>
      <c r="K23">
        <f t="shared" si="49"/>
        <v>4.0434795631666764</v>
      </c>
      <c r="L23">
        <f t="shared" si="49"/>
        <v>4.0482976486983064</v>
      </c>
      <c r="M23">
        <f t="shared" si="49"/>
        <v>4.05307774385175</v>
      </c>
      <c r="N23">
        <f t="shared" si="49"/>
        <v>4.0578264262963559</v>
      </c>
      <c r="O23">
        <f t="shared" si="49"/>
        <v>4.0625501001829303</v>
      </c>
      <c r="P23">
        <f t="shared" si="49"/>
        <v>4.0672549947168806</v>
      </c>
      <c r="Q23">
        <f t="shared" si="49"/>
        <v>4.0719471627961639</v>
      </c>
      <c r="R23">
        <f t="shared" si="49"/>
        <v>4.0766324797084641</v>
      </c>
      <c r="S23">
        <f t="shared" si="49"/>
        <v>4.0813166418821512</v>
      </c>
      <c r="T23">
        <f t="shared" si="49"/>
        <v>4.0860051656856529</v>
      </c>
      <c r="U23">
        <f t="shared" si="49"/>
        <v>4.0907033862699782</v>
      </c>
      <c r="V23">
        <f t="shared" si="49"/>
        <v>4.095416456449251</v>
      </c>
      <c r="W23">
        <f t="shared" si="49"/>
        <v>4.1001493456142235</v>
      </c>
      <c r="X23">
        <f t="shared" si="49"/>
        <v>4.1049068386738492</v>
      </c>
      <c r="Y23">
        <f t="shared" si="49"/>
        <v>4.1096935350201331</v>
      </c>
      <c r="Z23">
        <f t="shared" si="49"/>
        <v>4.1145138475115797</v>
      </c>
      <c r="AA23">
        <f t="shared" si="49"/>
        <v>4.1193720014707296</v>
      </c>
      <c r="AB23">
        <f t="shared" si="49"/>
        <v>4.1242720336913594</v>
      </c>
      <c r="AC23">
        <f t="shared" si="49"/>
        <v>4.1292177914510946</v>
      </c>
      <c r="AD23">
        <f t="shared" si="49"/>
        <v>4.1342129315253002</v>
      </c>
      <c r="AE23">
        <f t="shared" si="49"/>
        <v>4.1392609191982794</v>
      </c>
      <c r="AF23">
        <f t="shared" si="49"/>
        <v>4.1443650272679324</v>
      </c>
      <c r="AG23">
        <f t="shared" si="49"/>
        <v>4.1495283350401904</v>
      </c>
      <c r="AH23">
        <f t="shared" si="49"/>
        <v>4.1547537273096937</v>
      </c>
      <c r="AI23">
        <f t="shared" si="49"/>
        <v>4.1600438933233166</v>
      </c>
      <c r="AJ23">
        <f t="shared" si="49"/>
        <v>4.1654013257233462</v>
      </c>
      <c r="AK23">
        <f t="shared" si="49"/>
        <v>4.1708283194671978</v>
      </c>
      <c r="AL23">
        <f t="shared" si="49"/>
        <v>4.1763269707208375</v>
      </c>
      <c r="AM23">
        <f t="shared" si="49"/>
        <v>4.1818991757231112</v>
      </c>
      <c r="AN23">
        <f t="shared" si="49"/>
        <v>4.1875466296184642</v>
      </c>
      <c r="AO23">
        <f t="shared" si="49"/>
        <v>4.1932708252556488</v>
      </c>
      <c r="AP23">
        <f t="shared" si="49"/>
        <v>4.1990730519501964</v>
      </c>
      <c r="AQ23">
        <f t="shared" si="49"/>
        <v>4.2049543942086478</v>
      </c>
      <c r="AR23">
        <f t="shared" si="49"/>
        <v>4.2109157304126867</v>
      </c>
      <c r="AS23">
        <f t="shared" si="49"/>
        <v>-3.3765356507414328</v>
      </c>
      <c r="AT23">
        <f t="shared" si="49"/>
        <v>0</v>
      </c>
      <c r="AU23">
        <f t="shared" si="49"/>
        <v>0</v>
      </c>
      <c r="AV23">
        <f t="shared" si="49"/>
        <v>0</v>
      </c>
      <c r="AW23">
        <f t="shared" si="49"/>
        <v>0</v>
      </c>
      <c r="AX23">
        <f t="shared" si="49"/>
        <v>0</v>
      </c>
      <c r="AY23">
        <f t="shared" si="49"/>
        <v>0</v>
      </c>
      <c r="AZ23">
        <f t="shared" si="49"/>
        <v>0</v>
      </c>
      <c r="BA23">
        <f t="shared" si="49"/>
        <v>0</v>
      </c>
      <c r="BB23">
        <f t="shared" si="49"/>
        <v>0</v>
      </c>
      <c r="BC23">
        <f t="shared" si="49"/>
        <v>0</v>
      </c>
      <c r="BD23">
        <f t="shared" si="49"/>
        <v>0</v>
      </c>
      <c r="BE23">
        <f t="shared" si="49"/>
        <v>0</v>
      </c>
      <c r="BF23">
        <f t="shared" si="49"/>
        <v>0</v>
      </c>
      <c r="BG23">
        <f t="shared" si="49"/>
        <v>0</v>
      </c>
      <c r="BH23">
        <f t="shared" si="49"/>
        <v>0</v>
      </c>
      <c r="BI23">
        <f t="shared" si="49"/>
        <v>0</v>
      </c>
      <c r="BJ23">
        <f t="shared" si="49"/>
        <v>0</v>
      </c>
      <c r="BK23">
        <f t="shared" si="49"/>
        <v>0</v>
      </c>
      <c r="BL23">
        <f t="shared" si="49"/>
        <v>0</v>
      </c>
      <c r="BM23">
        <f t="shared" si="49"/>
        <v>0</v>
      </c>
      <c r="BN23">
        <f t="shared" si="49"/>
        <v>0</v>
      </c>
      <c r="BO23">
        <f t="shared" si="49"/>
        <v>0</v>
      </c>
      <c r="BP23">
        <f t="shared" ref="BP23:EA23" si="50">IF(BP16&gt;0,((BP19+BP20)/2)*COS(BP22*PI()/180),BP16)</f>
        <v>0</v>
      </c>
      <c r="BQ23">
        <f t="shared" si="50"/>
        <v>0</v>
      </c>
      <c r="BR23">
        <f t="shared" si="50"/>
        <v>0</v>
      </c>
      <c r="BS23">
        <f t="shared" si="50"/>
        <v>0</v>
      </c>
      <c r="BT23">
        <f t="shared" si="50"/>
        <v>0</v>
      </c>
      <c r="BU23">
        <f t="shared" si="50"/>
        <v>0</v>
      </c>
      <c r="BV23">
        <f t="shared" si="50"/>
        <v>0</v>
      </c>
      <c r="BW23">
        <f t="shared" si="50"/>
        <v>0</v>
      </c>
      <c r="BX23">
        <f t="shared" si="50"/>
        <v>0</v>
      </c>
      <c r="BY23">
        <f t="shared" si="50"/>
        <v>0</v>
      </c>
      <c r="BZ23">
        <f t="shared" si="50"/>
        <v>0</v>
      </c>
      <c r="CA23">
        <f t="shared" si="50"/>
        <v>0</v>
      </c>
      <c r="CB23">
        <f t="shared" si="50"/>
        <v>0</v>
      </c>
      <c r="CC23">
        <f t="shared" si="50"/>
        <v>0</v>
      </c>
      <c r="CD23">
        <f t="shared" si="50"/>
        <v>0</v>
      </c>
      <c r="CE23">
        <f t="shared" si="50"/>
        <v>0</v>
      </c>
      <c r="CF23">
        <f t="shared" si="50"/>
        <v>0</v>
      </c>
      <c r="CG23">
        <f t="shared" si="50"/>
        <v>0</v>
      </c>
      <c r="CH23">
        <f t="shared" si="50"/>
        <v>0</v>
      </c>
      <c r="CI23">
        <f t="shared" si="50"/>
        <v>0</v>
      </c>
      <c r="CJ23">
        <f t="shared" si="50"/>
        <v>0</v>
      </c>
      <c r="CK23">
        <f t="shared" si="50"/>
        <v>0</v>
      </c>
      <c r="CL23">
        <f t="shared" si="50"/>
        <v>0</v>
      </c>
      <c r="CM23">
        <f t="shared" si="50"/>
        <v>0</v>
      </c>
      <c r="CN23">
        <f t="shared" si="50"/>
        <v>0</v>
      </c>
      <c r="CO23">
        <f t="shared" si="50"/>
        <v>0</v>
      </c>
      <c r="CP23">
        <f t="shared" si="50"/>
        <v>0</v>
      </c>
      <c r="CQ23">
        <f t="shared" si="50"/>
        <v>0</v>
      </c>
      <c r="CR23">
        <f t="shared" si="50"/>
        <v>0</v>
      </c>
      <c r="CS23">
        <f t="shared" si="50"/>
        <v>0</v>
      </c>
      <c r="CT23">
        <f t="shared" si="50"/>
        <v>0</v>
      </c>
      <c r="CU23">
        <f t="shared" si="50"/>
        <v>0</v>
      </c>
      <c r="CV23">
        <f t="shared" si="50"/>
        <v>0</v>
      </c>
      <c r="CW23">
        <f t="shared" si="50"/>
        <v>0</v>
      </c>
      <c r="CX23">
        <f t="shared" si="50"/>
        <v>0</v>
      </c>
      <c r="CY23">
        <f t="shared" si="50"/>
        <v>0</v>
      </c>
      <c r="CZ23">
        <f t="shared" si="50"/>
        <v>0</v>
      </c>
      <c r="DA23">
        <f t="shared" si="50"/>
        <v>0</v>
      </c>
      <c r="DB23">
        <f t="shared" si="50"/>
        <v>0</v>
      </c>
      <c r="DC23">
        <f t="shared" si="50"/>
        <v>0</v>
      </c>
      <c r="DD23">
        <f t="shared" si="50"/>
        <v>0</v>
      </c>
      <c r="DE23">
        <f t="shared" si="50"/>
        <v>0</v>
      </c>
      <c r="DF23">
        <f t="shared" si="50"/>
        <v>0</v>
      </c>
      <c r="DG23">
        <f t="shared" si="50"/>
        <v>0</v>
      </c>
      <c r="DH23">
        <f t="shared" si="50"/>
        <v>0</v>
      </c>
      <c r="DI23">
        <f t="shared" si="50"/>
        <v>0</v>
      </c>
      <c r="DJ23">
        <f t="shared" si="50"/>
        <v>0</v>
      </c>
      <c r="DK23">
        <f t="shared" si="50"/>
        <v>0</v>
      </c>
      <c r="DL23">
        <f t="shared" si="50"/>
        <v>0</v>
      </c>
      <c r="DM23">
        <f t="shared" si="50"/>
        <v>0</v>
      </c>
      <c r="DN23">
        <f t="shared" si="50"/>
        <v>0</v>
      </c>
      <c r="DO23">
        <f t="shared" si="50"/>
        <v>0</v>
      </c>
      <c r="DP23">
        <f t="shared" si="50"/>
        <v>0</v>
      </c>
      <c r="DQ23">
        <f t="shared" si="50"/>
        <v>0</v>
      </c>
      <c r="DR23">
        <f t="shared" si="50"/>
        <v>0</v>
      </c>
      <c r="DS23">
        <f t="shared" si="50"/>
        <v>0</v>
      </c>
      <c r="DT23">
        <f t="shared" si="50"/>
        <v>0</v>
      </c>
      <c r="DU23">
        <f t="shared" si="50"/>
        <v>0</v>
      </c>
      <c r="DV23">
        <f t="shared" si="50"/>
        <v>0</v>
      </c>
      <c r="DW23">
        <f t="shared" si="50"/>
        <v>0</v>
      </c>
      <c r="DX23">
        <f t="shared" si="50"/>
        <v>0</v>
      </c>
      <c r="DY23">
        <f t="shared" si="50"/>
        <v>0</v>
      </c>
      <c r="DZ23">
        <f t="shared" si="50"/>
        <v>0</v>
      </c>
      <c r="EA23">
        <f t="shared" si="50"/>
        <v>0</v>
      </c>
      <c r="EB23">
        <f t="shared" ref="EB23:GM23" si="51">IF(EB16&gt;0,((EB19+EB20)/2)*COS(EB22*PI()/180),EB16)</f>
        <v>0</v>
      </c>
      <c r="EC23">
        <f t="shared" si="51"/>
        <v>0</v>
      </c>
      <c r="ED23">
        <f t="shared" si="51"/>
        <v>0</v>
      </c>
      <c r="EE23">
        <f t="shared" si="51"/>
        <v>0</v>
      </c>
      <c r="EF23">
        <f t="shared" si="51"/>
        <v>0</v>
      </c>
      <c r="EG23">
        <f t="shared" si="51"/>
        <v>0</v>
      </c>
      <c r="EH23">
        <f t="shared" si="51"/>
        <v>0</v>
      </c>
      <c r="EI23">
        <f t="shared" si="51"/>
        <v>0</v>
      </c>
      <c r="EJ23">
        <f t="shared" si="51"/>
        <v>0</v>
      </c>
      <c r="EK23">
        <f t="shared" si="51"/>
        <v>0</v>
      </c>
      <c r="EL23">
        <f t="shared" si="51"/>
        <v>0</v>
      </c>
      <c r="EM23">
        <f t="shared" si="51"/>
        <v>0</v>
      </c>
      <c r="EN23">
        <f t="shared" si="51"/>
        <v>0</v>
      </c>
      <c r="EO23">
        <f t="shared" si="51"/>
        <v>0</v>
      </c>
      <c r="EP23">
        <f t="shared" si="51"/>
        <v>0</v>
      </c>
      <c r="EQ23">
        <f t="shared" si="51"/>
        <v>0</v>
      </c>
      <c r="ER23">
        <f t="shared" si="51"/>
        <v>0</v>
      </c>
      <c r="ES23">
        <f t="shared" si="51"/>
        <v>0</v>
      </c>
      <c r="ET23">
        <f t="shared" si="51"/>
        <v>0</v>
      </c>
      <c r="EU23">
        <f t="shared" si="51"/>
        <v>0</v>
      </c>
      <c r="EV23">
        <f t="shared" si="51"/>
        <v>0</v>
      </c>
      <c r="EW23">
        <f t="shared" si="51"/>
        <v>0</v>
      </c>
      <c r="EX23">
        <f t="shared" si="51"/>
        <v>0</v>
      </c>
      <c r="EY23">
        <f t="shared" si="51"/>
        <v>0</v>
      </c>
      <c r="EZ23">
        <f t="shared" si="51"/>
        <v>0</v>
      </c>
      <c r="FA23">
        <f t="shared" si="51"/>
        <v>0</v>
      </c>
      <c r="FB23">
        <f t="shared" si="51"/>
        <v>0</v>
      </c>
      <c r="FC23">
        <f t="shared" si="51"/>
        <v>0</v>
      </c>
      <c r="FD23">
        <f t="shared" si="51"/>
        <v>0</v>
      </c>
      <c r="FE23">
        <f t="shared" si="51"/>
        <v>0</v>
      </c>
      <c r="FF23">
        <f t="shared" si="51"/>
        <v>0</v>
      </c>
      <c r="FG23">
        <f t="shared" si="51"/>
        <v>0</v>
      </c>
      <c r="FH23">
        <f t="shared" si="51"/>
        <v>0</v>
      </c>
      <c r="FI23">
        <f t="shared" si="51"/>
        <v>0</v>
      </c>
      <c r="FJ23">
        <f t="shared" si="51"/>
        <v>0</v>
      </c>
      <c r="FK23">
        <f t="shared" si="51"/>
        <v>0</v>
      </c>
      <c r="FL23">
        <f t="shared" si="51"/>
        <v>0</v>
      </c>
      <c r="FM23">
        <f t="shared" si="51"/>
        <v>0</v>
      </c>
      <c r="FN23">
        <f t="shared" si="51"/>
        <v>0</v>
      </c>
      <c r="FO23">
        <f t="shared" si="51"/>
        <v>0</v>
      </c>
      <c r="FP23">
        <f t="shared" si="51"/>
        <v>0</v>
      </c>
      <c r="FQ23">
        <f t="shared" si="51"/>
        <v>0</v>
      </c>
      <c r="FR23">
        <f t="shared" si="51"/>
        <v>0</v>
      </c>
      <c r="FS23">
        <f t="shared" si="51"/>
        <v>0</v>
      </c>
      <c r="FT23">
        <f t="shared" si="51"/>
        <v>0</v>
      </c>
      <c r="FU23">
        <f t="shared" si="51"/>
        <v>0</v>
      </c>
      <c r="FV23">
        <f t="shared" si="51"/>
        <v>0</v>
      </c>
      <c r="FW23">
        <f t="shared" si="51"/>
        <v>0</v>
      </c>
      <c r="FX23">
        <f t="shared" si="51"/>
        <v>0</v>
      </c>
      <c r="FY23">
        <f t="shared" si="51"/>
        <v>0</v>
      </c>
      <c r="FZ23">
        <f t="shared" si="51"/>
        <v>0</v>
      </c>
      <c r="GA23">
        <f t="shared" si="51"/>
        <v>0</v>
      </c>
      <c r="GB23">
        <f t="shared" si="51"/>
        <v>0</v>
      </c>
      <c r="GC23">
        <f t="shared" si="51"/>
        <v>0</v>
      </c>
      <c r="GD23">
        <f t="shared" si="51"/>
        <v>0</v>
      </c>
      <c r="GE23">
        <f t="shared" si="51"/>
        <v>0</v>
      </c>
      <c r="GF23">
        <f t="shared" si="51"/>
        <v>0</v>
      </c>
      <c r="GG23">
        <f t="shared" si="51"/>
        <v>0</v>
      </c>
      <c r="GH23">
        <f t="shared" si="51"/>
        <v>0</v>
      </c>
      <c r="GI23">
        <f t="shared" si="51"/>
        <v>0</v>
      </c>
      <c r="GJ23">
        <f t="shared" si="51"/>
        <v>0</v>
      </c>
      <c r="GK23">
        <f t="shared" si="51"/>
        <v>0</v>
      </c>
      <c r="GL23">
        <f t="shared" si="51"/>
        <v>0</v>
      </c>
      <c r="GM23">
        <f t="shared" si="51"/>
        <v>0</v>
      </c>
      <c r="GN23">
        <f t="shared" ref="GN23:IY23" si="52">IF(GN16&gt;0,((GN19+GN20)/2)*COS(GN22*PI()/180),GN16)</f>
        <v>0</v>
      </c>
      <c r="GO23">
        <f t="shared" si="52"/>
        <v>0</v>
      </c>
      <c r="GP23">
        <f t="shared" si="52"/>
        <v>0</v>
      </c>
      <c r="GQ23">
        <f t="shared" si="52"/>
        <v>0</v>
      </c>
      <c r="GR23">
        <f t="shared" si="52"/>
        <v>0</v>
      </c>
      <c r="GS23">
        <f t="shared" si="52"/>
        <v>0</v>
      </c>
      <c r="GT23">
        <f t="shared" si="52"/>
        <v>0</v>
      </c>
      <c r="GU23">
        <f t="shared" si="52"/>
        <v>0</v>
      </c>
      <c r="GV23">
        <f t="shared" si="52"/>
        <v>0</v>
      </c>
      <c r="GW23">
        <f t="shared" si="52"/>
        <v>0</v>
      </c>
      <c r="GX23">
        <f t="shared" si="52"/>
        <v>0</v>
      </c>
      <c r="GY23">
        <f t="shared" si="52"/>
        <v>0</v>
      </c>
      <c r="GZ23">
        <f t="shared" si="52"/>
        <v>0</v>
      </c>
      <c r="HA23">
        <f t="shared" si="52"/>
        <v>0</v>
      </c>
      <c r="HB23">
        <f t="shared" si="52"/>
        <v>0</v>
      </c>
      <c r="HC23">
        <f t="shared" si="52"/>
        <v>0</v>
      </c>
      <c r="HD23">
        <f t="shared" si="52"/>
        <v>0</v>
      </c>
      <c r="HE23">
        <f t="shared" si="52"/>
        <v>0</v>
      </c>
      <c r="HF23">
        <f t="shared" si="52"/>
        <v>0</v>
      </c>
      <c r="HG23">
        <f t="shared" si="52"/>
        <v>0</v>
      </c>
      <c r="HH23">
        <f t="shared" si="52"/>
        <v>0</v>
      </c>
      <c r="HI23">
        <f t="shared" si="52"/>
        <v>0</v>
      </c>
      <c r="HJ23">
        <f t="shared" si="52"/>
        <v>0</v>
      </c>
      <c r="HK23">
        <f t="shared" si="52"/>
        <v>0</v>
      </c>
      <c r="HL23">
        <f t="shared" si="52"/>
        <v>0</v>
      </c>
      <c r="HM23">
        <f t="shared" si="52"/>
        <v>0</v>
      </c>
      <c r="HN23">
        <f t="shared" si="52"/>
        <v>0</v>
      </c>
      <c r="HO23">
        <f t="shared" si="52"/>
        <v>0</v>
      </c>
      <c r="HP23">
        <f t="shared" si="52"/>
        <v>0</v>
      </c>
      <c r="HQ23">
        <f t="shared" si="52"/>
        <v>0</v>
      </c>
      <c r="HR23">
        <f t="shared" si="52"/>
        <v>0</v>
      </c>
      <c r="HS23">
        <f t="shared" si="52"/>
        <v>0</v>
      </c>
      <c r="HT23">
        <f t="shared" si="52"/>
        <v>0</v>
      </c>
      <c r="HU23">
        <f t="shared" si="52"/>
        <v>0</v>
      </c>
      <c r="HV23">
        <f t="shared" si="52"/>
        <v>0</v>
      </c>
      <c r="HW23">
        <f t="shared" si="52"/>
        <v>0</v>
      </c>
      <c r="HX23">
        <f t="shared" si="52"/>
        <v>0</v>
      </c>
      <c r="HY23">
        <f t="shared" si="52"/>
        <v>0</v>
      </c>
      <c r="HZ23">
        <f t="shared" si="52"/>
        <v>0</v>
      </c>
      <c r="IA23">
        <f t="shared" si="52"/>
        <v>0</v>
      </c>
      <c r="IB23">
        <f t="shared" si="52"/>
        <v>0</v>
      </c>
      <c r="IC23">
        <f t="shared" si="52"/>
        <v>0</v>
      </c>
      <c r="ID23">
        <f t="shared" si="52"/>
        <v>0</v>
      </c>
      <c r="IE23">
        <f t="shared" si="52"/>
        <v>0</v>
      </c>
      <c r="IF23">
        <f t="shared" si="52"/>
        <v>0</v>
      </c>
      <c r="IG23">
        <f t="shared" si="52"/>
        <v>0</v>
      </c>
      <c r="IH23">
        <f t="shared" si="52"/>
        <v>0</v>
      </c>
      <c r="II23">
        <f t="shared" si="52"/>
        <v>0</v>
      </c>
      <c r="IJ23">
        <f t="shared" si="52"/>
        <v>0</v>
      </c>
      <c r="IK23">
        <f t="shared" si="52"/>
        <v>0</v>
      </c>
      <c r="IL23">
        <f t="shared" si="52"/>
        <v>0</v>
      </c>
      <c r="IM23">
        <f t="shared" si="52"/>
        <v>0</v>
      </c>
      <c r="IN23">
        <f t="shared" si="52"/>
        <v>0</v>
      </c>
      <c r="IO23">
        <f t="shared" si="52"/>
        <v>0</v>
      </c>
      <c r="IP23">
        <f t="shared" si="52"/>
        <v>0</v>
      </c>
      <c r="IQ23">
        <f t="shared" si="52"/>
        <v>0</v>
      </c>
      <c r="IR23">
        <f t="shared" si="52"/>
        <v>0</v>
      </c>
      <c r="IS23">
        <f t="shared" si="52"/>
        <v>0</v>
      </c>
      <c r="IT23">
        <f t="shared" si="52"/>
        <v>0</v>
      </c>
      <c r="IU23">
        <f t="shared" si="52"/>
        <v>0</v>
      </c>
      <c r="IV23">
        <f t="shared" si="52"/>
        <v>0</v>
      </c>
      <c r="IW23">
        <f t="shared" si="52"/>
        <v>0</v>
      </c>
      <c r="IX23">
        <f t="shared" si="52"/>
        <v>0</v>
      </c>
      <c r="IY23">
        <f t="shared" si="52"/>
        <v>0</v>
      </c>
      <c r="IZ23">
        <f t="shared" ref="IZ23:LK23" si="53">IF(IZ16&gt;0,((IZ19+IZ20)/2)*COS(IZ22*PI()/180),IZ16)</f>
        <v>0</v>
      </c>
      <c r="JA23">
        <f t="shared" si="53"/>
        <v>0</v>
      </c>
      <c r="JB23">
        <f t="shared" si="53"/>
        <v>0</v>
      </c>
      <c r="JC23">
        <f t="shared" si="53"/>
        <v>0</v>
      </c>
      <c r="JD23">
        <f t="shared" si="53"/>
        <v>0</v>
      </c>
      <c r="JE23">
        <f t="shared" si="53"/>
        <v>0</v>
      </c>
      <c r="JF23">
        <f t="shared" si="53"/>
        <v>0</v>
      </c>
      <c r="JG23">
        <f t="shared" si="53"/>
        <v>0</v>
      </c>
      <c r="JH23">
        <f t="shared" si="53"/>
        <v>0</v>
      </c>
      <c r="JI23">
        <f t="shared" si="53"/>
        <v>0</v>
      </c>
      <c r="JJ23">
        <f t="shared" si="53"/>
        <v>0</v>
      </c>
      <c r="JK23">
        <f t="shared" si="53"/>
        <v>0</v>
      </c>
      <c r="JL23">
        <f t="shared" si="53"/>
        <v>0</v>
      </c>
      <c r="JM23">
        <f t="shared" si="53"/>
        <v>0</v>
      </c>
      <c r="JN23">
        <f t="shared" si="53"/>
        <v>0</v>
      </c>
      <c r="JO23">
        <f t="shared" si="53"/>
        <v>0</v>
      </c>
      <c r="JP23">
        <f t="shared" si="53"/>
        <v>0</v>
      </c>
      <c r="JQ23">
        <f t="shared" si="53"/>
        <v>0</v>
      </c>
      <c r="JR23">
        <f t="shared" si="53"/>
        <v>0</v>
      </c>
      <c r="JS23">
        <f t="shared" si="53"/>
        <v>0</v>
      </c>
      <c r="JT23">
        <f t="shared" si="53"/>
        <v>0</v>
      </c>
      <c r="JU23">
        <f t="shared" si="53"/>
        <v>0</v>
      </c>
      <c r="JV23">
        <f t="shared" si="53"/>
        <v>0</v>
      </c>
      <c r="JW23">
        <f t="shared" si="53"/>
        <v>0</v>
      </c>
      <c r="JX23">
        <f t="shared" si="53"/>
        <v>0</v>
      </c>
      <c r="JY23">
        <f t="shared" si="53"/>
        <v>0</v>
      </c>
      <c r="JZ23">
        <f t="shared" si="53"/>
        <v>0</v>
      </c>
      <c r="KA23">
        <f t="shared" si="53"/>
        <v>0</v>
      </c>
      <c r="KB23">
        <f t="shared" si="53"/>
        <v>0</v>
      </c>
      <c r="KC23">
        <f t="shared" si="53"/>
        <v>0</v>
      </c>
      <c r="KD23">
        <f t="shared" si="53"/>
        <v>0</v>
      </c>
      <c r="KE23">
        <f t="shared" si="53"/>
        <v>0</v>
      </c>
      <c r="KF23">
        <f t="shared" si="53"/>
        <v>0</v>
      </c>
      <c r="KG23">
        <f t="shared" si="53"/>
        <v>0</v>
      </c>
      <c r="KH23">
        <f t="shared" si="53"/>
        <v>0</v>
      </c>
      <c r="KI23">
        <f t="shared" si="53"/>
        <v>0</v>
      </c>
      <c r="KJ23">
        <f t="shared" si="53"/>
        <v>0</v>
      </c>
      <c r="KK23">
        <f t="shared" si="53"/>
        <v>0</v>
      </c>
      <c r="KL23">
        <f t="shared" si="53"/>
        <v>0</v>
      </c>
      <c r="KM23">
        <f t="shared" si="53"/>
        <v>0</v>
      </c>
      <c r="KN23">
        <f t="shared" si="53"/>
        <v>0</v>
      </c>
      <c r="KO23">
        <f t="shared" si="53"/>
        <v>0</v>
      </c>
      <c r="KP23">
        <f t="shared" si="53"/>
        <v>0</v>
      </c>
      <c r="KQ23">
        <f t="shared" si="53"/>
        <v>0</v>
      </c>
      <c r="KR23">
        <f t="shared" si="53"/>
        <v>0</v>
      </c>
      <c r="KS23">
        <f t="shared" si="53"/>
        <v>0</v>
      </c>
      <c r="KT23">
        <f t="shared" si="53"/>
        <v>0</v>
      </c>
      <c r="KU23">
        <f t="shared" si="53"/>
        <v>0</v>
      </c>
      <c r="KV23">
        <f t="shared" si="53"/>
        <v>0</v>
      </c>
      <c r="KW23">
        <f t="shared" si="53"/>
        <v>0</v>
      </c>
      <c r="KX23">
        <f t="shared" si="53"/>
        <v>0</v>
      </c>
      <c r="KY23">
        <f t="shared" si="53"/>
        <v>0</v>
      </c>
      <c r="KZ23">
        <f t="shared" si="53"/>
        <v>0</v>
      </c>
      <c r="LA23">
        <f t="shared" si="53"/>
        <v>0</v>
      </c>
      <c r="LB23">
        <f t="shared" si="53"/>
        <v>0</v>
      </c>
      <c r="LC23">
        <f t="shared" si="53"/>
        <v>0</v>
      </c>
      <c r="LD23">
        <f t="shared" si="53"/>
        <v>0</v>
      </c>
      <c r="LE23">
        <f t="shared" si="53"/>
        <v>0</v>
      </c>
      <c r="LF23">
        <f t="shared" si="53"/>
        <v>0</v>
      </c>
      <c r="LG23">
        <f t="shared" si="53"/>
        <v>0</v>
      </c>
      <c r="LH23">
        <f t="shared" si="53"/>
        <v>0</v>
      </c>
      <c r="LI23">
        <f t="shared" si="53"/>
        <v>0</v>
      </c>
      <c r="LJ23">
        <f t="shared" si="53"/>
        <v>0</v>
      </c>
      <c r="LK23">
        <f t="shared" si="53"/>
        <v>0</v>
      </c>
      <c r="LL23">
        <f t="shared" ref="LL23:NW23" si="54">IF(LL16&gt;0,((LL19+LL20)/2)*COS(LL22*PI()/180),LL16)</f>
        <v>0</v>
      </c>
      <c r="LM23">
        <f t="shared" si="54"/>
        <v>0</v>
      </c>
      <c r="LN23">
        <f t="shared" si="54"/>
        <v>0</v>
      </c>
      <c r="LO23">
        <f t="shared" si="54"/>
        <v>0</v>
      </c>
      <c r="LP23">
        <f t="shared" si="54"/>
        <v>0</v>
      </c>
      <c r="LQ23">
        <f t="shared" si="54"/>
        <v>0</v>
      </c>
      <c r="LR23">
        <f t="shared" si="54"/>
        <v>0</v>
      </c>
      <c r="LS23">
        <f t="shared" si="54"/>
        <v>0</v>
      </c>
      <c r="LT23">
        <f t="shared" si="54"/>
        <v>0</v>
      </c>
      <c r="LU23">
        <f t="shared" si="54"/>
        <v>0</v>
      </c>
      <c r="LV23">
        <f t="shared" si="54"/>
        <v>0</v>
      </c>
      <c r="LW23">
        <f t="shared" si="54"/>
        <v>0</v>
      </c>
      <c r="LX23">
        <f t="shared" si="54"/>
        <v>0</v>
      </c>
      <c r="LY23">
        <f t="shared" si="54"/>
        <v>0</v>
      </c>
      <c r="LZ23">
        <f t="shared" si="54"/>
        <v>0</v>
      </c>
      <c r="MA23">
        <f t="shared" si="54"/>
        <v>0</v>
      </c>
      <c r="MB23">
        <f t="shared" si="54"/>
        <v>0</v>
      </c>
      <c r="MC23">
        <f t="shared" si="54"/>
        <v>0</v>
      </c>
      <c r="MD23">
        <f t="shared" si="54"/>
        <v>0</v>
      </c>
      <c r="ME23">
        <f t="shared" si="54"/>
        <v>0</v>
      </c>
      <c r="MF23">
        <f t="shared" si="54"/>
        <v>0</v>
      </c>
      <c r="MG23">
        <f t="shared" si="54"/>
        <v>0</v>
      </c>
      <c r="MH23">
        <f t="shared" si="54"/>
        <v>0</v>
      </c>
      <c r="MI23">
        <f t="shared" si="54"/>
        <v>0</v>
      </c>
      <c r="MJ23">
        <f t="shared" si="54"/>
        <v>0</v>
      </c>
      <c r="MK23">
        <f t="shared" si="54"/>
        <v>0</v>
      </c>
      <c r="ML23">
        <f t="shared" si="54"/>
        <v>0</v>
      </c>
      <c r="MM23">
        <f t="shared" si="54"/>
        <v>0</v>
      </c>
      <c r="MN23">
        <f t="shared" si="54"/>
        <v>0</v>
      </c>
      <c r="MO23">
        <f t="shared" si="54"/>
        <v>0</v>
      </c>
      <c r="MP23">
        <f t="shared" si="54"/>
        <v>0</v>
      </c>
      <c r="MQ23">
        <f t="shared" si="54"/>
        <v>0</v>
      </c>
      <c r="MR23">
        <f t="shared" si="54"/>
        <v>0</v>
      </c>
      <c r="MS23">
        <f t="shared" si="54"/>
        <v>0</v>
      </c>
      <c r="MT23">
        <f t="shared" si="54"/>
        <v>0</v>
      </c>
      <c r="MU23">
        <f t="shared" si="54"/>
        <v>0</v>
      </c>
      <c r="MV23">
        <f t="shared" si="54"/>
        <v>0</v>
      </c>
      <c r="MW23">
        <f t="shared" si="54"/>
        <v>0</v>
      </c>
      <c r="MX23">
        <f t="shared" si="54"/>
        <v>0</v>
      </c>
      <c r="MY23">
        <f t="shared" si="54"/>
        <v>0</v>
      </c>
      <c r="MZ23">
        <f t="shared" si="54"/>
        <v>0</v>
      </c>
      <c r="NA23">
        <f t="shared" si="54"/>
        <v>0</v>
      </c>
      <c r="NB23">
        <f t="shared" si="54"/>
        <v>0</v>
      </c>
      <c r="NC23">
        <f t="shared" si="54"/>
        <v>0</v>
      </c>
      <c r="ND23">
        <f t="shared" si="54"/>
        <v>0</v>
      </c>
      <c r="NE23">
        <f t="shared" si="54"/>
        <v>0</v>
      </c>
      <c r="NF23">
        <f t="shared" si="54"/>
        <v>0</v>
      </c>
      <c r="NG23">
        <f t="shared" si="54"/>
        <v>0</v>
      </c>
      <c r="NH23">
        <f t="shared" si="54"/>
        <v>0</v>
      </c>
      <c r="NI23">
        <f t="shared" si="54"/>
        <v>0</v>
      </c>
      <c r="NJ23">
        <f t="shared" si="54"/>
        <v>0</v>
      </c>
      <c r="NK23">
        <f t="shared" si="54"/>
        <v>0</v>
      </c>
      <c r="NL23">
        <f t="shared" si="54"/>
        <v>0</v>
      </c>
      <c r="NM23">
        <f t="shared" si="54"/>
        <v>0</v>
      </c>
      <c r="NN23">
        <f t="shared" si="54"/>
        <v>0</v>
      </c>
      <c r="NO23">
        <f t="shared" si="54"/>
        <v>0</v>
      </c>
      <c r="NP23">
        <f t="shared" si="54"/>
        <v>0</v>
      </c>
      <c r="NQ23">
        <f t="shared" si="54"/>
        <v>0</v>
      </c>
      <c r="NR23">
        <f t="shared" si="54"/>
        <v>0</v>
      </c>
      <c r="NS23">
        <f t="shared" si="54"/>
        <v>0</v>
      </c>
      <c r="NT23">
        <f t="shared" si="54"/>
        <v>0</v>
      </c>
      <c r="NU23">
        <f t="shared" si="54"/>
        <v>0</v>
      </c>
      <c r="NV23">
        <f t="shared" si="54"/>
        <v>0</v>
      </c>
      <c r="NW23">
        <f t="shared" si="54"/>
        <v>0</v>
      </c>
      <c r="NX23">
        <f t="shared" ref="NX23:OL23" si="55">IF(NX16&gt;0,((NX19+NX20)/2)*COS(NX22*PI()/180),NX16)</f>
        <v>0</v>
      </c>
      <c r="NY23">
        <f t="shared" si="55"/>
        <v>0</v>
      </c>
      <c r="NZ23">
        <f t="shared" si="55"/>
        <v>0</v>
      </c>
      <c r="OA23">
        <f t="shared" si="55"/>
        <v>0</v>
      </c>
      <c r="OB23">
        <f t="shared" si="55"/>
        <v>0</v>
      </c>
      <c r="OC23">
        <f t="shared" si="55"/>
        <v>0</v>
      </c>
      <c r="OD23">
        <f t="shared" si="55"/>
        <v>0</v>
      </c>
      <c r="OE23">
        <f t="shared" si="55"/>
        <v>0</v>
      </c>
      <c r="OF23">
        <f t="shared" si="55"/>
        <v>0</v>
      </c>
      <c r="OG23">
        <f t="shared" si="55"/>
        <v>0</v>
      </c>
      <c r="OH23">
        <f t="shared" si="55"/>
        <v>0</v>
      </c>
      <c r="OI23">
        <f t="shared" si="55"/>
        <v>0</v>
      </c>
      <c r="OJ23">
        <f t="shared" si="55"/>
        <v>0</v>
      </c>
      <c r="OK23">
        <f t="shared" si="55"/>
        <v>0</v>
      </c>
      <c r="OL23">
        <f t="shared" si="55"/>
        <v>0</v>
      </c>
    </row>
    <row r="24" spans="1:402" x14ac:dyDescent="0.2">
      <c r="B24" t="s">
        <v>14</v>
      </c>
      <c r="C24">
        <f>C16-C23</f>
        <v>164.99727809525592</v>
      </c>
      <c r="D24">
        <f>D16-D23</f>
        <v>160.98917709564279</v>
      </c>
      <c r="E24">
        <f t="shared" ref="E24:BP24" si="56">E16-E23</f>
        <v>156.97579366240979</v>
      </c>
      <c r="F24">
        <f t="shared" si="56"/>
        <v>152.95721655203033</v>
      </c>
      <c r="G24">
        <f t="shared" si="56"/>
        <v>148.93352677527949</v>
      </c>
      <c r="H24">
        <f t="shared" si="56"/>
        <v>144.904797758466</v>
      </c>
      <c r="I24">
        <f t="shared" si="56"/>
        <v>140.87109550670723</v>
      </c>
      <c r="J24">
        <f t="shared" si="56"/>
        <v>136.83247876914095</v>
      </c>
      <c r="K24">
        <f t="shared" si="56"/>
        <v>132.78899920597428</v>
      </c>
      <c r="L24">
        <f t="shared" si="56"/>
        <v>128.74070155727597</v>
      </c>
      <c r="M24">
        <f t="shared" si="56"/>
        <v>124.68762381342422</v>
      </c>
      <c r="N24">
        <f t="shared" si="56"/>
        <v>120.62979738712787</v>
      </c>
      <c r="O24">
        <f t="shared" si="56"/>
        <v>116.56724728694493</v>
      </c>
      <c r="P24">
        <f t="shared" si="56"/>
        <v>112.49999229222806</v>
      </c>
      <c r="Q24">
        <f t="shared" si="56"/>
        <v>108.42804512943189</v>
      </c>
      <c r="R24">
        <f t="shared" si="56"/>
        <v>104.35141264972343</v>
      </c>
      <c r="S24">
        <f t="shared" si="56"/>
        <v>100.27009600784127</v>
      </c>
      <c r="T24">
        <f t="shared" si="56"/>
        <v>96.184090842155626</v>
      </c>
      <c r="U24">
        <f t="shared" si="56"/>
        <v>92.093387455885647</v>
      </c>
      <c r="V24">
        <f t="shared" si="56"/>
        <v>87.99797099943639</v>
      </c>
      <c r="W24">
        <f t="shared" si="56"/>
        <v>83.897821653822163</v>
      </c>
      <c r="X24">
        <f t="shared" si="56"/>
        <v>79.792914815148308</v>
      </c>
      <c r="Y24">
        <f t="shared" si="56"/>
        <v>75.68322128012818</v>
      </c>
      <c r="Z24">
        <f t="shared" si="56"/>
        <v>71.568707432616606</v>
      </c>
      <c r="AA24">
        <f t="shared" si="56"/>
        <v>67.449335431145869</v>
      </c>
      <c r="AB24">
        <f t="shared" si="56"/>
        <v>63.325063397454507</v>
      </c>
      <c r="AC24">
        <f t="shared" si="56"/>
        <v>59.19584560600341</v>
      </c>
      <c r="AD24">
        <f t="shared" si="56"/>
        <v>55.061632674478112</v>
      </c>
      <c r="AE24">
        <f t="shared" si="56"/>
        <v>50.922371755279833</v>
      </c>
      <c r="AF24">
        <f t="shared" si="56"/>
        <v>46.778006728011903</v>
      </c>
      <c r="AG24">
        <f t="shared" si="56"/>
        <v>42.628478392971715</v>
      </c>
      <c r="AH24">
        <f t="shared" si="56"/>
        <v>38.473724665662019</v>
      </c>
      <c r="AI24">
        <f t="shared" si="56"/>
        <v>34.313680772338699</v>
      </c>
      <c r="AJ24">
        <f t="shared" si="56"/>
        <v>30.148279446615355</v>
      </c>
      <c r="AK24">
        <f t="shared" si="56"/>
        <v>25.977451127148157</v>
      </c>
      <c r="AL24">
        <f t="shared" si="56"/>
        <v>21.801124156427321</v>
      </c>
      <c r="AM24">
        <f t="shared" si="56"/>
        <v>17.61922498070421</v>
      </c>
      <c r="AN24">
        <f t="shared" si="56"/>
        <v>13.431678351085747</v>
      </c>
      <c r="AO24">
        <f t="shared" si="56"/>
        <v>9.2384075258300982</v>
      </c>
      <c r="AP24">
        <f t="shared" si="56"/>
        <v>5.0393344738799017</v>
      </c>
      <c r="AQ24">
        <f t="shared" si="56"/>
        <v>0.83438007967125394</v>
      </c>
      <c r="AR24">
        <f t="shared" si="56"/>
        <v>-3.3765356507414328</v>
      </c>
      <c r="AS24">
        <f t="shared" si="56"/>
        <v>0</v>
      </c>
      <c r="AT24">
        <f t="shared" si="56"/>
        <v>0</v>
      </c>
      <c r="AU24">
        <f t="shared" si="56"/>
        <v>0</v>
      </c>
      <c r="AV24">
        <f t="shared" si="56"/>
        <v>0</v>
      </c>
      <c r="AW24">
        <f t="shared" si="56"/>
        <v>0</v>
      </c>
      <c r="AX24">
        <f t="shared" si="56"/>
        <v>0</v>
      </c>
      <c r="AY24">
        <f t="shared" si="56"/>
        <v>0</v>
      </c>
      <c r="AZ24">
        <f t="shared" si="56"/>
        <v>0</v>
      </c>
      <c r="BA24">
        <f t="shared" si="56"/>
        <v>0</v>
      </c>
      <c r="BB24">
        <f t="shared" si="56"/>
        <v>0</v>
      </c>
      <c r="BC24">
        <f t="shared" si="56"/>
        <v>0</v>
      </c>
      <c r="BD24">
        <f t="shared" si="56"/>
        <v>0</v>
      </c>
      <c r="BE24">
        <f t="shared" si="56"/>
        <v>0</v>
      </c>
      <c r="BF24">
        <f t="shared" si="56"/>
        <v>0</v>
      </c>
      <c r="BG24">
        <f t="shared" si="56"/>
        <v>0</v>
      </c>
      <c r="BH24">
        <f t="shared" si="56"/>
        <v>0</v>
      </c>
      <c r="BI24">
        <f t="shared" si="56"/>
        <v>0</v>
      </c>
      <c r="BJ24">
        <f t="shared" si="56"/>
        <v>0</v>
      </c>
      <c r="BK24">
        <f t="shared" si="56"/>
        <v>0</v>
      </c>
      <c r="BL24">
        <f t="shared" si="56"/>
        <v>0</v>
      </c>
      <c r="BM24">
        <f t="shared" si="56"/>
        <v>0</v>
      </c>
      <c r="BN24">
        <f t="shared" si="56"/>
        <v>0</v>
      </c>
      <c r="BO24">
        <f t="shared" si="56"/>
        <v>0</v>
      </c>
      <c r="BP24">
        <f t="shared" si="56"/>
        <v>0</v>
      </c>
      <c r="BQ24">
        <f t="shared" ref="BQ24:EB24" si="57">BQ16-BQ23</f>
        <v>0</v>
      </c>
      <c r="BR24">
        <f t="shared" si="57"/>
        <v>0</v>
      </c>
      <c r="BS24">
        <f t="shared" si="57"/>
        <v>0</v>
      </c>
      <c r="BT24">
        <f t="shared" si="57"/>
        <v>0</v>
      </c>
      <c r="BU24">
        <f t="shared" si="57"/>
        <v>0</v>
      </c>
      <c r="BV24">
        <f t="shared" si="57"/>
        <v>0</v>
      </c>
      <c r="BW24">
        <f t="shared" si="57"/>
        <v>0</v>
      </c>
      <c r="BX24">
        <f t="shared" si="57"/>
        <v>0</v>
      </c>
      <c r="BY24">
        <f t="shared" si="57"/>
        <v>0</v>
      </c>
      <c r="BZ24">
        <f t="shared" si="57"/>
        <v>0</v>
      </c>
      <c r="CA24">
        <f t="shared" si="57"/>
        <v>0</v>
      </c>
      <c r="CB24">
        <f t="shared" si="57"/>
        <v>0</v>
      </c>
      <c r="CC24">
        <f t="shared" si="57"/>
        <v>0</v>
      </c>
      <c r="CD24">
        <f t="shared" si="57"/>
        <v>0</v>
      </c>
      <c r="CE24">
        <f t="shared" si="57"/>
        <v>0</v>
      </c>
      <c r="CF24">
        <f t="shared" si="57"/>
        <v>0</v>
      </c>
      <c r="CG24">
        <f t="shared" si="57"/>
        <v>0</v>
      </c>
      <c r="CH24">
        <f t="shared" si="57"/>
        <v>0</v>
      </c>
      <c r="CI24">
        <f t="shared" si="57"/>
        <v>0</v>
      </c>
      <c r="CJ24">
        <f t="shared" si="57"/>
        <v>0</v>
      </c>
      <c r="CK24">
        <f t="shared" si="57"/>
        <v>0</v>
      </c>
      <c r="CL24">
        <f t="shared" si="57"/>
        <v>0</v>
      </c>
      <c r="CM24">
        <f t="shared" si="57"/>
        <v>0</v>
      </c>
      <c r="CN24">
        <f t="shared" si="57"/>
        <v>0</v>
      </c>
      <c r="CO24">
        <f t="shared" si="57"/>
        <v>0</v>
      </c>
      <c r="CP24">
        <f t="shared" si="57"/>
        <v>0</v>
      </c>
      <c r="CQ24">
        <f t="shared" si="57"/>
        <v>0</v>
      </c>
      <c r="CR24">
        <f t="shared" si="57"/>
        <v>0</v>
      </c>
      <c r="CS24">
        <f t="shared" si="57"/>
        <v>0</v>
      </c>
      <c r="CT24">
        <f t="shared" si="57"/>
        <v>0</v>
      </c>
      <c r="CU24">
        <f t="shared" si="57"/>
        <v>0</v>
      </c>
      <c r="CV24">
        <f t="shared" si="57"/>
        <v>0</v>
      </c>
      <c r="CW24">
        <f t="shared" si="57"/>
        <v>0</v>
      </c>
      <c r="CX24">
        <f t="shared" si="57"/>
        <v>0</v>
      </c>
      <c r="CY24">
        <f t="shared" si="57"/>
        <v>0</v>
      </c>
      <c r="CZ24">
        <f t="shared" si="57"/>
        <v>0</v>
      </c>
      <c r="DA24">
        <f t="shared" si="57"/>
        <v>0</v>
      </c>
      <c r="DB24">
        <f t="shared" si="57"/>
        <v>0</v>
      </c>
      <c r="DC24">
        <f t="shared" si="57"/>
        <v>0</v>
      </c>
      <c r="DD24">
        <f t="shared" si="57"/>
        <v>0</v>
      </c>
      <c r="DE24">
        <f t="shared" si="57"/>
        <v>0</v>
      </c>
      <c r="DF24">
        <f t="shared" si="57"/>
        <v>0</v>
      </c>
      <c r="DG24">
        <f t="shared" si="57"/>
        <v>0</v>
      </c>
      <c r="DH24">
        <f t="shared" si="57"/>
        <v>0</v>
      </c>
      <c r="DI24">
        <f t="shared" si="57"/>
        <v>0</v>
      </c>
      <c r="DJ24">
        <f t="shared" si="57"/>
        <v>0</v>
      </c>
      <c r="DK24">
        <f t="shared" si="57"/>
        <v>0</v>
      </c>
      <c r="DL24">
        <f t="shared" si="57"/>
        <v>0</v>
      </c>
      <c r="DM24">
        <f t="shared" si="57"/>
        <v>0</v>
      </c>
      <c r="DN24">
        <f t="shared" si="57"/>
        <v>0</v>
      </c>
      <c r="DO24">
        <f t="shared" si="57"/>
        <v>0</v>
      </c>
      <c r="DP24">
        <f t="shared" si="57"/>
        <v>0</v>
      </c>
      <c r="DQ24">
        <f t="shared" si="57"/>
        <v>0</v>
      </c>
      <c r="DR24">
        <f t="shared" si="57"/>
        <v>0</v>
      </c>
      <c r="DS24">
        <f t="shared" si="57"/>
        <v>0</v>
      </c>
      <c r="DT24">
        <f t="shared" si="57"/>
        <v>0</v>
      </c>
      <c r="DU24">
        <f t="shared" si="57"/>
        <v>0</v>
      </c>
      <c r="DV24">
        <f t="shared" si="57"/>
        <v>0</v>
      </c>
      <c r="DW24">
        <f t="shared" si="57"/>
        <v>0</v>
      </c>
      <c r="DX24">
        <f t="shared" si="57"/>
        <v>0</v>
      </c>
      <c r="DY24">
        <f t="shared" si="57"/>
        <v>0</v>
      </c>
      <c r="DZ24">
        <f t="shared" si="57"/>
        <v>0</v>
      </c>
      <c r="EA24">
        <f t="shared" si="57"/>
        <v>0</v>
      </c>
      <c r="EB24">
        <f t="shared" si="57"/>
        <v>0</v>
      </c>
      <c r="EC24">
        <f t="shared" ref="EC24:GN24" si="58">EC16-EC23</f>
        <v>0</v>
      </c>
      <c r="ED24">
        <f t="shared" si="58"/>
        <v>0</v>
      </c>
      <c r="EE24">
        <f t="shared" si="58"/>
        <v>0</v>
      </c>
      <c r="EF24">
        <f t="shared" si="58"/>
        <v>0</v>
      </c>
      <c r="EG24">
        <f t="shared" si="58"/>
        <v>0</v>
      </c>
      <c r="EH24">
        <f t="shared" si="58"/>
        <v>0</v>
      </c>
      <c r="EI24">
        <f t="shared" si="58"/>
        <v>0</v>
      </c>
      <c r="EJ24">
        <f t="shared" si="58"/>
        <v>0</v>
      </c>
      <c r="EK24">
        <f t="shared" si="58"/>
        <v>0</v>
      </c>
      <c r="EL24">
        <f t="shared" si="58"/>
        <v>0</v>
      </c>
      <c r="EM24">
        <f t="shared" si="58"/>
        <v>0</v>
      </c>
      <c r="EN24">
        <f t="shared" si="58"/>
        <v>0</v>
      </c>
      <c r="EO24">
        <f t="shared" si="58"/>
        <v>0</v>
      </c>
      <c r="EP24">
        <f t="shared" si="58"/>
        <v>0</v>
      </c>
      <c r="EQ24">
        <f t="shared" si="58"/>
        <v>0</v>
      </c>
      <c r="ER24">
        <f t="shared" si="58"/>
        <v>0</v>
      </c>
      <c r="ES24">
        <f t="shared" si="58"/>
        <v>0</v>
      </c>
      <c r="ET24">
        <f t="shared" si="58"/>
        <v>0</v>
      </c>
      <c r="EU24">
        <f t="shared" si="58"/>
        <v>0</v>
      </c>
      <c r="EV24">
        <f t="shared" si="58"/>
        <v>0</v>
      </c>
      <c r="EW24">
        <f t="shared" si="58"/>
        <v>0</v>
      </c>
      <c r="EX24">
        <f t="shared" si="58"/>
        <v>0</v>
      </c>
      <c r="EY24">
        <f t="shared" si="58"/>
        <v>0</v>
      </c>
      <c r="EZ24">
        <f t="shared" si="58"/>
        <v>0</v>
      </c>
      <c r="FA24">
        <f t="shared" si="58"/>
        <v>0</v>
      </c>
      <c r="FB24">
        <f t="shared" si="58"/>
        <v>0</v>
      </c>
      <c r="FC24">
        <f t="shared" si="58"/>
        <v>0</v>
      </c>
      <c r="FD24">
        <f t="shared" si="58"/>
        <v>0</v>
      </c>
      <c r="FE24">
        <f t="shared" si="58"/>
        <v>0</v>
      </c>
      <c r="FF24">
        <f t="shared" si="58"/>
        <v>0</v>
      </c>
      <c r="FG24">
        <f t="shared" si="58"/>
        <v>0</v>
      </c>
      <c r="FH24">
        <f t="shared" si="58"/>
        <v>0</v>
      </c>
      <c r="FI24">
        <f t="shared" si="58"/>
        <v>0</v>
      </c>
      <c r="FJ24">
        <f t="shared" si="58"/>
        <v>0</v>
      </c>
      <c r="FK24">
        <f t="shared" si="58"/>
        <v>0</v>
      </c>
      <c r="FL24">
        <f t="shared" si="58"/>
        <v>0</v>
      </c>
      <c r="FM24">
        <f t="shared" si="58"/>
        <v>0</v>
      </c>
      <c r="FN24">
        <f t="shared" si="58"/>
        <v>0</v>
      </c>
      <c r="FO24">
        <f t="shared" si="58"/>
        <v>0</v>
      </c>
      <c r="FP24">
        <f t="shared" si="58"/>
        <v>0</v>
      </c>
      <c r="FQ24">
        <f t="shared" si="58"/>
        <v>0</v>
      </c>
      <c r="FR24">
        <f t="shared" si="58"/>
        <v>0</v>
      </c>
      <c r="FS24">
        <f t="shared" si="58"/>
        <v>0</v>
      </c>
      <c r="FT24">
        <f t="shared" si="58"/>
        <v>0</v>
      </c>
      <c r="FU24">
        <f t="shared" si="58"/>
        <v>0</v>
      </c>
      <c r="FV24">
        <f t="shared" si="58"/>
        <v>0</v>
      </c>
      <c r="FW24">
        <f t="shared" si="58"/>
        <v>0</v>
      </c>
      <c r="FX24">
        <f t="shared" si="58"/>
        <v>0</v>
      </c>
      <c r="FY24">
        <f t="shared" si="58"/>
        <v>0</v>
      </c>
      <c r="FZ24">
        <f t="shared" si="58"/>
        <v>0</v>
      </c>
      <c r="GA24">
        <f t="shared" si="58"/>
        <v>0</v>
      </c>
      <c r="GB24">
        <f t="shared" si="58"/>
        <v>0</v>
      </c>
      <c r="GC24">
        <f t="shared" si="58"/>
        <v>0</v>
      </c>
      <c r="GD24">
        <f t="shared" si="58"/>
        <v>0</v>
      </c>
      <c r="GE24">
        <f t="shared" si="58"/>
        <v>0</v>
      </c>
      <c r="GF24">
        <f t="shared" si="58"/>
        <v>0</v>
      </c>
      <c r="GG24">
        <f t="shared" si="58"/>
        <v>0</v>
      </c>
      <c r="GH24">
        <f t="shared" si="58"/>
        <v>0</v>
      </c>
      <c r="GI24">
        <f t="shared" si="58"/>
        <v>0</v>
      </c>
      <c r="GJ24">
        <f t="shared" si="58"/>
        <v>0</v>
      </c>
      <c r="GK24">
        <f t="shared" si="58"/>
        <v>0</v>
      </c>
      <c r="GL24">
        <f t="shared" si="58"/>
        <v>0</v>
      </c>
      <c r="GM24">
        <f t="shared" si="58"/>
        <v>0</v>
      </c>
      <c r="GN24">
        <f t="shared" si="58"/>
        <v>0</v>
      </c>
      <c r="GO24">
        <f t="shared" ref="GO24:IZ24" si="59">GO16-GO23</f>
        <v>0</v>
      </c>
      <c r="GP24">
        <f t="shared" si="59"/>
        <v>0</v>
      </c>
      <c r="GQ24">
        <f t="shared" si="59"/>
        <v>0</v>
      </c>
      <c r="GR24">
        <f t="shared" si="59"/>
        <v>0</v>
      </c>
      <c r="GS24">
        <f t="shared" si="59"/>
        <v>0</v>
      </c>
      <c r="GT24">
        <f t="shared" si="59"/>
        <v>0</v>
      </c>
      <c r="GU24">
        <f t="shared" si="59"/>
        <v>0</v>
      </c>
      <c r="GV24">
        <f t="shared" si="59"/>
        <v>0</v>
      </c>
      <c r="GW24">
        <f t="shared" si="59"/>
        <v>0</v>
      </c>
      <c r="GX24">
        <f t="shared" si="59"/>
        <v>0</v>
      </c>
      <c r="GY24">
        <f t="shared" si="59"/>
        <v>0</v>
      </c>
      <c r="GZ24">
        <f t="shared" si="59"/>
        <v>0</v>
      </c>
      <c r="HA24">
        <f t="shared" si="59"/>
        <v>0</v>
      </c>
      <c r="HB24">
        <f t="shared" si="59"/>
        <v>0</v>
      </c>
      <c r="HC24">
        <f t="shared" si="59"/>
        <v>0</v>
      </c>
      <c r="HD24">
        <f t="shared" si="59"/>
        <v>0</v>
      </c>
      <c r="HE24">
        <f t="shared" si="59"/>
        <v>0</v>
      </c>
      <c r="HF24">
        <f t="shared" si="59"/>
        <v>0</v>
      </c>
      <c r="HG24">
        <f t="shared" si="59"/>
        <v>0</v>
      </c>
      <c r="HH24">
        <f t="shared" si="59"/>
        <v>0</v>
      </c>
      <c r="HI24">
        <f t="shared" si="59"/>
        <v>0</v>
      </c>
      <c r="HJ24">
        <f t="shared" si="59"/>
        <v>0</v>
      </c>
      <c r="HK24">
        <f t="shared" si="59"/>
        <v>0</v>
      </c>
      <c r="HL24">
        <f t="shared" si="59"/>
        <v>0</v>
      </c>
      <c r="HM24">
        <f t="shared" si="59"/>
        <v>0</v>
      </c>
      <c r="HN24">
        <f t="shared" si="59"/>
        <v>0</v>
      </c>
      <c r="HO24">
        <f t="shared" si="59"/>
        <v>0</v>
      </c>
      <c r="HP24">
        <f t="shared" si="59"/>
        <v>0</v>
      </c>
      <c r="HQ24">
        <f t="shared" si="59"/>
        <v>0</v>
      </c>
      <c r="HR24">
        <f t="shared" si="59"/>
        <v>0</v>
      </c>
      <c r="HS24">
        <f t="shared" si="59"/>
        <v>0</v>
      </c>
      <c r="HT24">
        <f t="shared" si="59"/>
        <v>0</v>
      </c>
      <c r="HU24">
        <f t="shared" si="59"/>
        <v>0</v>
      </c>
      <c r="HV24">
        <f t="shared" si="59"/>
        <v>0</v>
      </c>
      <c r="HW24">
        <f t="shared" si="59"/>
        <v>0</v>
      </c>
      <c r="HX24">
        <f t="shared" si="59"/>
        <v>0</v>
      </c>
      <c r="HY24">
        <f t="shared" si="59"/>
        <v>0</v>
      </c>
      <c r="HZ24">
        <f t="shared" si="59"/>
        <v>0</v>
      </c>
      <c r="IA24">
        <f t="shared" si="59"/>
        <v>0</v>
      </c>
      <c r="IB24">
        <f t="shared" si="59"/>
        <v>0</v>
      </c>
      <c r="IC24">
        <f t="shared" si="59"/>
        <v>0</v>
      </c>
      <c r="ID24">
        <f t="shared" si="59"/>
        <v>0</v>
      </c>
      <c r="IE24">
        <f t="shared" si="59"/>
        <v>0</v>
      </c>
      <c r="IF24">
        <f t="shared" si="59"/>
        <v>0</v>
      </c>
      <c r="IG24">
        <f t="shared" si="59"/>
        <v>0</v>
      </c>
      <c r="IH24">
        <f t="shared" si="59"/>
        <v>0</v>
      </c>
      <c r="II24">
        <f t="shared" si="59"/>
        <v>0</v>
      </c>
      <c r="IJ24">
        <f t="shared" si="59"/>
        <v>0</v>
      </c>
      <c r="IK24">
        <f t="shared" si="59"/>
        <v>0</v>
      </c>
      <c r="IL24">
        <f t="shared" si="59"/>
        <v>0</v>
      </c>
      <c r="IM24">
        <f t="shared" si="59"/>
        <v>0</v>
      </c>
      <c r="IN24">
        <f t="shared" si="59"/>
        <v>0</v>
      </c>
      <c r="IO24">
        <f t="shared" si="59"/>
        <v>0</v>
      </c>
      <c r="IP24">
        <f t="shared" si="59"/>
        <v>0</v>
      </c>
      <c r="IQ24">
        <f t="shared" si="59"/>
        <v>0</v>
      </c>
      <c r="IR24">
        <f t="shared" si="59"/>
        <v>0</v>
      </c>
      <c r="IS24">
        <f t="shared" si="59"/>
        <v>0</v>
      </c>
      <c r="IT24">
        <f t="shared" si="59"/>
        <v>0</v>
      </c>
      <c r="IU24">
        <f t="shared" si="59"/>
        <v>0</v>
      </c>
      <c r="IV24">
        <f t="shared" si="59"/>
        <v>0</v>
      </c>
      <c r="IW24">
        <f t="shared" si="59"/>
        <v>0</v>
      </c>
      <c r="IX24">
        <f t="shared" si="59"/>
        <v>0</v>
      </c>
      <c r="IY24">
        <f t="shared" si="59"/>
        <v>0</v>
      </c>
      <c r="IZ24">
        <f t="shared" si="59"/>
        <v>0</v>
      </c>
      <c r="JA24">
        <f t="shared" ref="JA24:LL24" si="60">JA16-JA23</f>
        <v>0</v>
      </c>
      <c r="JB24">
        <f t="shared" si="60"/>
        <v>0</v>
      </c>
      <c r="JC24">
        <f t="shared" si="60"/>
        <v>0</v>
      </c>
      <c r="JD24">
        <f t="shared" si="60"/>
        <v>0</v>
      </c>
      <c r="JE24">
        <f t="shared" si="60"/>
        <v>0</v>
      </c>
      <c r="JF24">
        <f t="shared" si="60"/>
        <v>0</v>
      </c>
      <c r="JG24">
        <f t="shared" si="60"/>
        <v>0</v>
      </c>
      <c r="JH24">
        <f t="shared" si="60"/>
        <v>0</v>
      </c>
      <c r="JI24">
        <f t="shared" si="60"/>
        <v>0</v>
      </c>
      <c r="JJ24">
        <f t="shared" si="60"/>
        <v>0</v>
      </c>
      <c r="JK24">
        <f t="shared" si="60"/>
        <v>0</v>
      </c>
      <c r="JL24">
        <f t="shared" si="60"/>
        <v>0</v>
      </c>
      <c r="JM24">
        <f t="shared" si="60"/>
        <v>0</v>
      </c>
      <c r="JN24">
        <f t="shared" si="60"/>
        <v>0</v>
      </c>
      <c r="JO24">
        <f t="shared" si="60"/>
        <v>0</v>
      </c>
      <c r="JP24">
        <f t="shared" si="60"/>
        <v>0</v>
      </c>
      <c r="JQ24">
        <f t="shared" si="60"/>
        <v>0</v>
      </c>
      <c r="JR24">
        <f t="shared" si="60"/>
        <v>0</v>
      </c>
      <c r="JS24">
        <f t="shared" si="60"/>
        <v>0</v>
      </c>
      <c r="JT24">
        <f t="shared" si="60"/>
        <v>0</v>
      </c>
      <c r="JU24">
        <f t="shared" si="60"/>
        <v>0</v>
      </c>
      <c r="JV24">
        <f t="shared" si="60"/>
        <v>0</v>
      </c>
      <c r="JW24">
        <f t="shared" si="60"/>
        <v>0</v>
      </c>
      <c r="JX24">
        <f t="shared" si="60"/>
        <v>0</v>
      </c>
      <c r="JY24">
        <f t="shared" si="60"/>
        <v>0</v>
      </c>
      <c r="JZ24">
        <f t="shared" si="60"/>
        <v>0</v>
      </c>
      <c r="KA24">
        <f t="shared" si="60"/>
        <v>0</v>
      </c>
      <c r="KB24">
        <f t="shared" si="60"/>
        <v>0</v>
      </c>
      <c r="KC24">
        <f t="shared" si="60"/>
        <v>0</v>
      </c>
      <c r="KD24">
        <f t="shared" si="60"/>
        <v>0</v>
      </c>
      <c r="KE24">
        <f t="shared" si="60"/>
        <v>0</v>
      </c>
      <c r="KF24">
        <f t="shared" si="60"/>
        <v>0</v>
      </c>
      <c r="KG24">
        <f t="shared" si="60"/>
        <v>0</v>
      </c>
      <c r="KH24">
        <f t="shared" si="60"/>
        <v>0</v>
      </c>
      <c r="KI24">
        <f t="shared" si="60"/>
        <v>0</v>
      </c>
      <c r="KJ24">
        <f t="shared" si="60"/>
        <v>0</v>
      </c>
      <c r="KK24">
        <f t="shared" si="60"/>
        <v>0</v>
      </c>
      <c r="KL24">
        <f t="shared" si="60"/>
        <v>0</v>
      </c>
      <c r="KM24">
        <f t="shared" si="60"/>
        <v>0</v>
      </c>
      <c r="KN24">
        <f t="shared" si="60"/>
        <v>0</v>
      </c>
      <c r="KO24">
        <f t="shared" si="60"/>
        <v>0</v>
      </c>
      <c r="KP24">
        <f t="shared" si="60"/>
        <v>0</v>
      </c>
      <c r="KQ24">
        <f t="shared" si="60"/>
        <v>0</v>
      </c>
      <c r="KR24">
        <f t="shared" si="60"/>
        <v>0</v>
      </c>
      <c r="KS24">
        <f t="shared" si="60"/>
        <v>0</v>
      </c>
      <c r="KT24">
        <f t="shared" si="60"/>
        <v>0</v>
      </c>
      <c r="KU24">
        <f t="shared" si="60"/>
        <v>0</v>
      </c>
      <c r="KV24">
        <f t="shared" si="60"/>
        <v>0</v>
      </c>
      <c r="KW24">
        <f t="shared" si="60"/>
        <v>0</v>
      </c>
      <c r="KX24">
        <f t="shared" si="60"/>
        <v>0</v>
      </c>
      <c r="KY24">
        <f t="shared" si="60"/>
        <v>0</v>
      </c>
      <c r="KZ24">
        <f t="shared" si="60"/>
        <v>0</v>
      </c>
      <c r="LA24">
        <f t="shared" si="60"/>
        <v>0</v>
      </c>
      <c r="LB24">
        <f t="shared" si="60"/>
        <v>0</v>
      </c>
      <c r="LC24">
        <f t="shared" si="60"/>
        <v>0</v>
      </c>
      <c r="LD24">
        <f t="shared" si="60"/>
        <v>0</v>
      </c>
      <c r="LE24">
        <f t="shared" si="60"/>
        <v>0</v>
      </c>
      <c r="LF24">
        <f t="shared" si="60"/>
        <v>0</v>
      </c>
      <c r="LG24">
        <f t="shared" si="60"/>
        <v>0</v>
      </c>
      <c r="LH24">
        <f t="shared" si="60"/>
        <v>0</v>
      </c>
      <c r="LI24">
        <f t="shared" si="60"/>
        <v>0</v>
      </c>
      <c r="LJ24">
        <f t="shared" si="60"/>
        <v>0</v>
      </c>
      <c r="LK24">
        <f t="shared" si="60"/>
        <v>0</v>
      </c>
      <c r="LL24">
        <f t="shared" si="60"/>
        <v>0</v>
      </c>
      <c r="LM24">
        <f t="shared" ref="LM24:NX24" si="61">LM16-LM23</f>
        <v>0</v>
      </c>
      <c r="LN24">
        <f t="shared" si="61"/>
        <v>0</v>
      </c>
      <c r="LO24">
        <f t="shared" si="61"/>
        <v>0</v>
      </c>
      <c r="LP24">
        <f t="shared" si="61"/>
        <v>0</v>
      </c>
      <c r="LQ24">
        <f t="shared" si="61"/>
        <v>0</v>
      </c>
      <c r="LR24">
        <f t="shared" si="61"/>
        <v>0</v>
      </c>
      <c r="LS24">
        <f t="shared" si="61"/>
        <v>0</v>
      </c>
      <c r="LT24">
        <f t="shared" si="61"/>
        <v>0</v>
      </c>
      <c r="LU24">
        <f t="shared" si="61"/>
        <v>0</v>
      </c>
      <c r="LV24">
        <f t="shared" si="61"/>
        <v>0</v>
      </c>
      <c r="LW24">
        <f t="shared" si="61"/>
        <v>0</v>
      </c>
      <c r="LX24">
        <f t="shared" si="61"/>
        <v>0</v>
      </c>
      <c r="LY24">
        <f t="shared" si="61"/>
        <v>0</v>
      </c>
      <c r="LZ24">
        <f t="shared" si="61"/>
        <v>0</v>
      </c>
      <c r="MA24">
        <f t="shared" si="61"/>
        <v>0</v>
      </c>
      <c r="MB24">
        <f t="shared" si="61"/>
        <v>0</v>
      </c>
      <c r="MC24">
        <f t="shared" si="61"/>
        <v>0</v>
      </c>
      <c r="MD24">
        <f t="shared" si="61"/>
        <v>0</v>
      </c>
      <c r="ME24">
        <f t="shared" si="61"/>
        <v>0</v>
      </c>
      <c r="MF24">
        <f t="shared" si="61"/>
        <v>0</v>
      </c>
      <c r="MG24">
        <f t="shared" si="61"/>
        <v>0</v>
      </c>
      <c r="MH24">
        <f t="shared" si="61"/>
        <v>0</v>
      </c>
      <c r="MI24">
        <f t="shared" si="61"/>
        <v>0</v>
      </c>
      <c r="MJ24">
        <f t="shared" si="61"/>
        <v>0</v>
      </c>
      <c r="MK24">
        <f t="shared" si="61"/>
        <v>0</v>
      </c>
      <c r="ML24">
        <f t="shared" si="61"/>
        <v>0</v>
      </c>
      <c r="MM24">
        <f t="shared" si="61"/>
        <v>0</v>
      </c>
      <c r="MN24">
        <f t="shared" si="61"/>
        <v>0</v>
      </c>
      <c r="MO24">
        <f t="shared" si="61"/>
        <v>0</v>
      </c>
      <c r="MP24">
        <f t="shared" si="61"/>
        <v>0</v>
      </c>
      <c r="MQ24">
        <f t="shared" si="61"/>
        <v>0</v>
      </c>
      <c r="MR24">
        <f t="shared" si="61"/>
        <v>0</v>
      </c>
      <c r="MS24">
        <f t="shared" si="61"/>
        <v>0</v>
      </c>
      <c r="MT24">
        <f t="shared" si="61"/>
        <v>0</v>
      </c>
      <c r="MU24">
        <f t="shared" si="61"/>
        <v>0</v>
      </c>
      <c r="MV24">
        <f t="shared" si="61"/>
        <v>0</v>
      </c>
      <c r="MW24">
        <f t="shared" si="61"/>
        <v>0</v>
      </c>
      <c r="MX24">
        <f t="shared" si="61"/>
        <v>0</v>
      </c>
      <c r="MY24">
        <f t="shared" si="61"/>
        <v>0</v>
      </c>
      <c r="MZ24">
        <f t="shared" si="61"/>
        <v>0</v>
      </c>
      <c r="NA24">
        <f t="shared" si="61"/>
        <v>0</v>
      </c>
      <c r="NB24">
        <f t="shared" si="61"/>
        <v>0</v>
      </c>
      <c r="NC24">
        <f t="shared" si="61"/>
        <v>0</v>
      </c>
      <c r="ND24">
        <f t="shared" si="61"/>
        <v>0</v>
      </c>
      <c r="NE24">
        <f t="shared" si="61"/>
        <v>0</v>
      </c>
      <c r="NF24">
        <f t="shared" si="61"/>
        <v>0</v>
      </c>
      <c r="NG24">
        <f t="shared" si="61"/>
        <v>0</v>
      </c>
      <c r="NH24">
        <f t="shared" si="61"/>
        <v>0</v>
      </c>
      <c r="NI24">
        <f t="shared" si="61"/>
        <v>0</v>
      </c>
      <c r="NJ24">
        <f t="shared" si="61"/>
        <v>0</v>
      </c>
      <c r="NK24">
        <f t="shared" si="61"/>
        <v>0</v>
      </c>
      <c r="NL24">
        <f t="shared" si="61"/>
        <v>0</v>
      </c>
      <c r="NM24">
        <f t="shared" si="61"/>
        <v>0</v>
      </c>
      <c r="NN24">
        <f t="shared" si="61"/>
        <v>0</v>
      </c>
      <c r="NO24">
        <f t="shared" si="61"/>
        <v>0</v>
      </c>
      <c r="NP24">
        <f t="shared" si="61"/>
        <v>0</v>
      </c>
      <c r="NQ24">
        <f t="shared" si="61"/>
        <v>0</v>
      </c>
      <c r="NR24">
        <f t="shared" si="61"/>
        <v>0</v>
      </c>
      <c r="NS24">
        <f t="shared" si="61"/>
        <v>0</v>
      </c>
      <c r="NT24">
        <f t="shared" si="61"/>
        <v>0</v>
      </c>
      <c r="NU24">
        <f t="shared" si="61"/>
        <v>0</v>
      </c>
      <c r="NV24">
        <f t="shared" si="61"/>
        <v>0</v>
      </c>
      <c r="NW24">
        <f t="shared" si="61"/>
        <v>0</v>
      </c>
      <c r="NX24">
        <f t="shared" si="61"/>
        <v>0</v>
      </c>
      <c r="NY24">
        <f t="shared" ref="NY24:OL24" si="62">NY16-NY23</f>
        <v>0</v>
      </c>
      <c r="NZ24">
        <f t="shared" si="62"/>
        <v>0</v>
      </c>
      <c r="OA24">
        <f t="shared" si="62"/>
        <v>0</v>
      </c>
      <c r="OB24">
        <f t="shared" si="62"/>
        <v>0</v>
      </c>
      <c r="OC24">
        <f t="shared" si="62"/>
        <v>0</v>
      </c>
      <c r="OD24">
        <f t="shared" si="62"/>
        <v>0</v>
      </c>
      <c r="OE24">
        <f t="shared" si="62"/>
        <v>0</v>
      </c>
      <c r="OF24">
        <f t="shared" si="62"/>
        <v>0</v>
      </c>
      <c r="OG24">
        <f t="shared" si="62"/>
        <v>0</v>
      </c>
      <c r="OH24">
        <f t="shared" si="62"/>
        <v>0</v>
      </c>
      <c r="OI24">
        <f t="shared" si="62"/>
        <v>0</v>
      </c>
      <c r="OJ24">
        <f t="shared" si="62"/>
        <v>0</v>
      </c>
      <c r="OK24">
        <f t="shared" si="62"/>
        <v>0</v>
      </c>
      <c r="OL24">
        <f t="shared" si="62"/>
        <v>0</v>
      </c>
    </row>
    <row r="25" spans="1:402" x14ac:dyDescent="0.2">
      <c r="A25" t="s">
        <v>29</v>
      </c>
      <c r="B25" t="s">
        <v>12</v>
      </c>
      <c r="C25">
        <f>(C16+C24)/2</f>
        <v>166.99863904762796</v>
      </c>
      <c r="D25">
        <f>(D16+D24)/2</f>
        <v>162.99322759544935</v>
      </c>
      <c r="E25">
        <f t="shared" ref="E25:BP25" si="63">(E16+E24)/2</f>
        <v>158.98248537902629</v>
      </c>
      <c r="F25">
        <f t="shared" si="63"/>
        <v>154.96650510722006</v>
      </c>
      <c r="G25">
        <f t="shared" si="63"/>
        <v>150.9453716636549</v>
      </c>
      <c r="H25">
        <f t="shared" si="63"/>
        <v>146.91916226687275</v>
      </c>
      <c r="I25">
        <f t="shared" si="63"/>
        <v>142.88794663258662</v>
      </c>
      <c r="J25">
        <f t="shared" si="63"/>
        <v>138.85178713792408</v>
      </c>
      <c r="K25">
        <f t="shared" si="63"/>
        <v>134.81073898755761</v>
      </c>
      <c r="L25">
        <f t="shared" si="63"/>
        <v>130.76485038162514</v>
      </c>
      <c r="M25">
        <f t="shared" si="63"/>
        <v>126.71416268535009</v>
      </c>
      <c r="N25">
        <f t="shared" si="63"/>
        <v>122.65871060027604</v>
      </c>
      <c r="O25">
        <f t="shared" si="63"/>
        <v>118.5985223370364</v>
      </c>
      <c r="P25">
        <f t="shared" si="63"/>
        <v>114.5336197895865</v>
      </c>
      <c r="Q25">
        <f t="shared" si="63"/>
        <v>110.46401871082998</v>
      </c>
      <c r="R25">
        <f t="shared" si="63"/>
        <v>106.38972888957767</v>
      </c>
      <c r="S25">
        <f t="shared" si="63"/>
        <v>102.31075432878235</v>
      </c>
      <c r="T25">
        <f t="shared" si="63"/>
        <v>98.227093424998458</v>
      </c>
      <c r="U25">
        <f t="shared" si="63"/>
        <v>94.138739149020637</v>
      </c>
      <c r="V25">
        <f t="shared" si="63"/>
        <v>90.045679227661026</v>
      </c>
      <c r="W25">
        <f t="shared" si="63"/>
        <v>85.947896326629277</v>
      </c>
      <c r="X25">
        <f t="shared" si="63"/>
        <v>81.845368234485235</v>
      </c>
      <c r="Y25">
        <f t="shared" si="63"/>
        <v>77.738068047638251</v>
      </c>
      <c r="Z25">
        <f t="shared" si="63"/>
        <v>73.625964356372393</v>
      </c>
      <c r="AA25">
        <f t="shared" si="63"/>
        <v>69.509021431881237</v>
      </c>
      <c r="AB25">
        <f t="shared" si="63"/>
        <v>65.387199414300184</v>
      </c>
      <c r="AC25">
        <f t="shared" si="63"/>
        <v>61.260454501728958</v>
      </c>
      <c r="AD25">
        <f t="shared" si="63"/>
        <v>57.128739140240761</v>
      </c>
      <c r="AE25">
        <f t="shared" si="63"/>
        <v>52.992002214878973</v>
      </c>
      <c r="AF25">
        <f t="shared" si="63"/>
        <v>48.850189241645865</v>
      </c>
      <c r="AG25">
        <f t="shared" si="63"/>
        <v>44.703242560491809</v>
      </c>
      <c r="AH25">
        <f t="shared" si="63"/>
        <v>40.551101529316867</v>
      </c>
      <c r="AI25">
        <f t="shared" si="63"/>
        <v>36.393702719000359</v>
      </c>
      <c r="AJ25">
        <f t="shared" si="63"/>
        <v>32.230980109477031</v>
      </c>
      <c r="AK25">
        <f t="shared" si="63"/>
        <v>28.062865286881756</v>
      </c>
      <c r="AL25">
        <f t="shared" si="63"/>
        <v>23.889287641787739</v>
      </c>
      <c r="AM25">
        <f t="shared" si="63"/>
        <v>19.710174568565765</v>
      </c>
      <c r="AN25">
        <f t="shared" si="63"/>
        <v>15.525451665894979</v>
      </c>
      <c r="AO25">
        <f t="shared" si="63"/>
        <v>11.335042938457923</v>
      </c>
      <c r="AP25">
        <f t="shared" si="63"/>
        <v>7.1388709998549995</v>
      </c>
      <c r="AQ25">
        <f t="shared" si="63"/>
        <v>2.9368572767755778</v>
      </c>
      <c r="AR25">
        <f t="shared" si="63"/>
        <v>-1.2710777855350894</v>
      </c>
      <c r="AS25">
        <f t="shared" si="63"/>
        <v>-1.6882678253707164</v>
      </c>
      <c r="AT25">
        <f t="shared" si="63"/>
        <v>0</v>
      </c>
      <c r="AU25">
        <f t="shared" si="63"/>
        <v>0</v>
      </c>
      <c r="AV25">
        <f t="shared" si="63"/>
        <v>0</v>
      </c>
      <c r="AW25">
        <f t="shared" si="63"/>
        <v>0</v>
      </c>
      <c r="AX25">
        <f t="shared" si="63"/>
        <v>0</v>
      </c>
      <c r="AY25">
        <f t="shared" si="63"/>
        <v>0</v>
      </c>
      <c r="AZ25">
        <f t="shared" si="63"/>
        <v>0</v>
      </c>
      <c r="BA25">
        <f t="shared" si="63"/>
        <v>0</v>
      </c>
      <c r="BB25">
        <f t="shared" si="63"/>
        <v>0</v>
      </c>
      <c r="BC25">
        <f t="shared" si="63"/>
        <v>0</v>
      </c>
      <c r="BD25">
        <f t="shared" si="63"/>
        <v>0</v>
      </c>
      <c r="BE25">
        <f t="shared" si="63"/>
        <v>0</v>
      </c>
      <c r="BF25">
        <f t="shared" si="63"/>
        <v>0</v>
      </c>
      <c r="BG25">
        <f t="shared" si="63"/>
        <v>0</v>
      </c>
      <c r="BH25">
        <f t="shared" si="63"/>
        <v>0</v>
      </c>
      <c r="BI25">
        <f t="shared" si="63"/>
        <v>0</v>
      </c>
      <c r="BJ25">
        <f t="shared" si="63"/>
        <v>0</v>
      </c>
      <c r="BK25">
        <f t="shared" si="63"/>
        <v>0</v>
      </c>
      <c r="BL25">
        <f t="shared" si="63"/>
        <v>0</v>
      </c>
      <c r="BM25">
        <f t="shared" si="63"/>
        <v>0</v>
      </c>
      <c r="BN25">
        <f t="shared" si="63"/>
        <v>0</v>
      </c>
      <c r="BO25">
        <f t="shared" si="63"/>
        <v>0</v>
      </c>
      <c r="BP25">
        <f t="shared" si="63"/>
        <v>0</v>
      </c>
      <c r="BQ25">
        <f t="shared" ref="BQ25:EB25" si="64">(BQ16+BQ24)/2</f>
        <v>0</v>
      </c>
      <c r="BR25">
        <f t="shared" si="64"/>
        <v>0</v>
      </c>
      <c r="BS25">
        <f t="shared" si="64"/>
        <v>0</v>
      </c>
      <c r="BT25">
        <f t="shared" si="64"/>
        <v>0</v>
      </c>
      <c r="BU25">
        <f t="shared" si="64"/>
        <v>0</v>
      </c>
      <c r="BV25">
        <f t="shared" si="64"/>
        <v>0</v>
      </c>
      <c r="BW25">
        <f t="shared" si="64"/>
        <v>0</v>
      </c>
      <c r="BX25">
        <f t="shared" si="64"/>
        <v>0</v>
      </c>
      <c r="BY25">
        <f t="shared" si="64"/>
        <v>0</v>
      </c>
      <c r="BZ25">
        <f t="shared" si="64"/>
        <v>0</v>
      </c>
      <c r="CA25">
        <f t="shared" si="64"/>
        <v>0</v>
      </c>
      <c r="CB25">
        <f t="shared" si="64"/>
        <v>0</v>
      </c>
      <c r="CC25">
        <f t="shared" si="64"/>
        <v>0</v>
      </c>
      <c r="CD25">
        <f t="shared" si="64"/>
        <v>0</v>
      </c>
      <c r="CE25">
        <f t="shared" si="64"/>
        <v>0</v>
      </c>
      <c r="CF25">
        <f t="shared" si="64"/>
        <v>0</v>
      </c>
      <c r="CG25">
        <f t="shared" si="64"/>
        <v>0</v>
      </c>
      <c r="CH25">
        <f t="shared" si="64"/>
        <v>0</v>
      </c>
      <c r="CI25">
        <f t="shared" si="64"/>
        <v>0</v>
      </c>
      <c r="CJ25">
        <f t="shared" si="64"/>
        <v>0</v>
      </c>
      <c r="CK25">
        <f t="shared" si="64"/>
        <v>0</v>
      </c>
      <c r="CL25">
        <f t="shared" si="64"/>
        <v>0</v>
      </c>
      <c r="CM25">
        <f t="shared" si="64"/>
        <v>0</v>
      </c>
      <c r="CN25">
        <f t="shared" si="64"/>
        <v>0</v>
      </c>
      <c r="CO25">
        <f t="shared" si="64"/>
        <v>0</v>
      </c>
      <c r="CP25">
        <f t="shared" si="64"/>
        <v>0</v>
      </c>
      <c r="CQ25">
        <f t="shared" si="64"/>
        <v>0</v>
      </c>
      <c r="CR25">
        <f t="shared" si="64"/>
        <v>0</v>
      </c>
      <c r="CS25">
        <f t="shared" si="64"/>
        <v>0</v>
      </c>
      <c r="CT25">
        <f t="shared" si="64"/>
        <v>0</v>
      </c>
      <c r="CU25">
        <f t="shared" si="64"/>
        <v>0</v>
      </c>
      <c r="CV25">
        <f t="shared" si="64"/>
        <v>0</v>
      </c>
      <c r="CW25">
        <f t="shared" si="64"/>
        <v>0</v>
      </c>
      <c r="CX25">
        <f t="shared" si="64"/>
        <v>0</v>
      </c>
      <c r="CY25">
        <f t="shared" si="64"/>
        <v>0</v>
      </c>
      <c r="CZ25">
        <f t="shared" si="64"/>
        <v>0</v>
      </c>
      <c r="DA25">
        <f t="shared" si="64"/>
        <v>0</v>
      </c>
      <c r="DB25">
        <f t="shared" si="64"/>
        <v>0</v>
      </c>
      <c r="DC25">
        <f t="shared" si="64"/>
        <v>0</v>
      </c>
      <c r="DD25">
        <f t="shared" si="64"/>
        <v>0</v>
      </c>
      <c r="DE25">
        <f t="shared" si="64"/>
        <v>0</v>
      </c>
      <c r="DF25">
        <f t="shared" si="64"/>
        <v>0</v>
      </c>
      <c r="DG25">
        <f t="shared" si="64"/>
        <v>0</v>
      </c>
      <c r="DH25">
        <f t="shared" si="64"/>
        <v>0</v>
      </c>
      <c r="DI25">
        <f t="shared" si="64"/>
        <v>0</v>
      </c>
      <c r="DJ25">
        <f t="shared" si="64"/>
        <v>0</v>
      </c>
      <c r="DK25">
        <f t="shared" si="64"/>
        <v>0</v>
      </c>
      <c r="DL25">
        <f t="shared" si="64"/>
        <v>0</v>
      </c>
      <c r="DM25">
        <f t="shared" si="64"/>
        <v>0</v>
      </c>
      <c r="DN25">
        <f t="shared" si="64"/>
        <v>0</v>
      </c>
      <c r="DO25">
        <f t="shared" si="64"/>
        <v>0</v>
      </c>
      <c r="DP25">
        <f t="shared" si="64"/>
        <v>0</v>
      </c>
      <c r="DQ25">
        <f t="shared" si="64"/>
        <v>0</v>
      </c>
      <c r="DR25">
        <f t="shared" si="64"/>
        <v>0</v>
      </c>
      <c r="DS25">
        <f t="shared" si="64"/>
        <v>0</v>
      </c>
      <c r="DT25">
        <f t="shared" si="64"/>
        <v>0</v>
      </c>
      <c r="DU25">
        <f t="shared" si="64"/>
        <v>0</v>
      </c>
      <c r="DV25">
        <f t="shared" si="64"/>
        <v>0</v>
      </c>
      <c r="DW25">
        <f t="shared" si="64"/>
        <v>0</v>
      </c>
      <c r="DX25">
        <f t="shared" si="64"/>
        <v>0</v>
      </c>
      <c r="DY25">
        <f t="shared" si="64"/>
        <v>0</v>
      </c>
      <c r="DZ25">
        <f t="shared" si="64"/>
        <v>0</v>
      </c>
      <c r="EA25">
        <f t="shared" si="64"/>
        <v>0</v>
      </c>
      <c r="EB25">
        <f t="shared" si="64"/>
        <v>0</v>
      </c>
      <c r="EC25">
        <f t="shared" ref="EC25:GN25" si="65">(EC16+EC24)/2</f>
        <v>0</v>
      </c>
      <c r="ED25">
        <f t="shared" si="65"/>
        <v>0</v>
      </c>
      <c r="EE25">
        <f t="shared" si="65"/>
        <v>0</v>
      </c>
      <c r="EF25">
        <f t="shared" si="65"/>
        <v>0</v>
      </c>
      <c r="EG25">
        <f t="shared" si="65"/>
        <v>0</v>
      </c>
      <c r="EH25">
        <f t="shared" si="65"/>
        <v>0</v>
      </c>
      <c r="EI25">
        <f t="shared" si="65"/>
        <v>0</v>
      </c>
      <c r="EJ25">
        <f t="shared" si="65"/>
        <v>0</v>
      </c>
      <c r="EK25">
        <f t="shared" si="65"/>
        <v>0</v>
      </c>
      <c r="EL25">
        <f t="shared" si="65"/>
        <v>0</v>
      </c>
      <c r="EM25">
        <f t="shared" si="65"/>
        <v>0</v>
      </c>
      <c r="EN25">
        <f t="shared" si="65"/>
        <v>0</v>
      </c>
      <c r="EO25">
        <f t="shared" si="65"/>
        <v>0</v>
      </c>
      <c r="EP25">
        <f t="shared" si="65"/>
        <v>0</v>
      </c>
      <c r="EQ25">
        <f t="shared" si="65"/>
        <v>0</v>
      </c>
      <c r="ER25">
        <f t="shared" si="65"/>
        <v>0</v>
      </c>
      <c r="ES25">
        <f t="shared" si="65"/>
        <v>0</v>
      </c>
      <c r="ET25">
        <f t="shared" si="65"/>
        <v>0</v>
      </c>
      <c r="EU25">
        <f t="shared" si="65"/>
        <v>0</v>
      </c>
      <c r="EV25">
        <f t="shared" si="65"/>
        <v>0</v>
      </c>
      <c r="EW25">
        <f t="shared" si="65"/>
        <v>0</v>
      </c>
      <c r="EX25">
        <f t="shared" si="65"/>
        <v>0</v>
      </c>
      <c r="EY25">
        <f t="shared" si="65"/>
        <v>0</v>
      </c>
      <c r="EZ25">
        <f t="shared" si="65"/>
        <v>0</v>
      </c>
      <c r="FA25">
        <f t="shared" si="65"/>
        <v>0</v>
      </c>
      <c r="FB25">
        <f t="shared" si="65"/>
        <v>0</v>
      </c>
      <c r="FC25">
        <f t="shared" si="65"/>
        <v>0</v>
      </c>
      <c r="FD25">
        <f t="shared" si="65"/>
        <v>0</v>
      </c>
      <c r="FE25">
        <f t="shared" si="65"/>
        <v>0</v>
      </c>
      <c r="FF25">
        <f t="shared" si="65"/>
        <v>0</v>
      </c>
      <c r="FG25">
        <f t="shared" si="65"/>
        <v>0</v>
      </c>
      <c r="FH25">
        <f t="shared" si="65"/>
        <v>0</v>
      </c>
      <c r="FI25">
        <f t="shared" si="65"/>
        <v>0</v>
      </c>
      <c r="FJ25">
        <f t="shared" si="65"/>
        <v>0</v>
      </c>
      <c r="FK25">
        <f t="shared" si="65"/>
        <v>0</v>
      </c>
      <c r="FL25">
        <f t="shared" si="65"/>
        <v>0</v>
      </c>
      <c r="FM25">
        <f t="shared" si="65"/>
        <v>0</v>
      </c>
      <c r="FN25">
        <f t="shared" si="65"/>
        <v>0</v>
      </c>
      <c r="FO25">
        <f t="shared" si="65"/>
        <v>0</v>
      </c>
      <c r="FP25">
        <f t="shared" si="65"/>
        <v>0</v>
      </c>
      <c r="FQ25">
        <f t="shared" si="65"/>
        <v>0</v>
      </c>
      <c r="FR25">
        <f t="shared" si="65"/>
        <v>0</v>
      </c>
      <c r="FS25">
        <f t="shared" si="65"/>
        <v>0</v>
      </c>
      <c r="FT25">
        <f t="shared" si="65"/>
        <v>0</v>
      </c>
      <c r="FU25">
        <f t="shared" si="65"/>
        <v>0</v>
      </c>
      <c r="FV25">
        <f t="shared" si="65"/>
        <v>0</v>
      </c>
      <c r="FW25">
        <f t="shared" si="65"/>
        <v>0</v>
      </c>
      <c r="FX25">
        <f t="shared" si="65"/>
        <v>0</v>
      </c>
      <c r="FY25">
        <f t="shared" si="65"/>
        <v>0</v>
      </c>
      <c r="FZ25">
        <f t="shared" si="65"/>
        <v>0</v>
      </c>
      <c r="GA25">
        <f t="shared" si="65"/>
        <v>0</v>
      </c>
      <c r="GB25">
        <f t="shared" si="65"/>
        <v>0</v>
      </c>
      <c r="GC25">
        <f t="shared" si="65"/>
        <v>0</v>
      </c>
      <c r="GD25">
        <f t="shared" si="65"/>
        <v>0</v>
      </c>
      <c r="GE25">
        <f t="shared" si="65"/>
        <v>0</v>
      </c>
      <c r="GF25">
        <f t="shared" si="65"/>
        <v>0</v>
      </c>
      <c r="GG25">
        <f t="shared" si="65"/>
        <v>0</v>
      </c>
      <c r="GH25">
        <f t="shared" si="65"/>
        <v>0</v>
      </c>
      <c r="GI25">
        <f t="shared" si="65"/>
        <v>0</v>
      </c>
      <c r="GJ25">
        <f t="shared" si="65"/>
        <v>0</v>
      </c>
      <c r="GK25">
        <f t="shared" si="65"/>
        <v>0</v>
      </c>
      <c r="GL25">
        <f t="shared" si="65"/>
        <v>0</v>
      </c>
      <c r="GM25">
        <f t="shared" si="65"/>
        <v>0</v>
      </c>
      <c r="GN25">
        <f t="shared" si="65"/>
        <v>0</v>
      </c>
      <c r="GO25">
        <f t="shared" ref="GO25:IZ25" si="66">(GO16+GO24)/2</f>
        <v>0</v>
      </c>
      <c r="GP25">
        <f t="shared" si="66"/>
        <v>0</v>
      </c>
      <c r="GQ25">
        <f t="shared" si="66"/>
        <v>0</v>
      </c>
      <c r="GR25">
        <f t="shared" si="66"/>
        <v>0</v>
      </c>
      <c r="GS25">
        <f t="shared" si="66"/>
        <v>0</v>
      </c>
      <c r="GT25">
        <f t="shared" si="66"/>
        <v>0</v>
      </c>
      <c r="GU25">
        <f t="shared" si="66"/>
        <v>0</v>
      </c>
      <c r="GV25">
        <f t="shared" si="66"/>
        <v>0</v>
      </c>
      <c r="GW25">
        <f t="shared" si="66"/>
        <v>0</v>
      </c>
      <c r="GX25">
        <f t="shared" si="66"/>
        <v>0</v>
      </c>
      <c r="GY25">
        <f t="shared" si="66"/>
        <v>0</v>
      </c>
      <c r="GZ25">
        <f t="shared" si="66"/>
        <v>0</v>
      </c>
      <c r="HA25">
        <f t="shared" si="66"/>
        <v>0</v>
      </c>
      <c r="HB25">
        <f t="shared" si="66"/>
        <v>0</v>
      </c>
      <c r="HC25">
        <f t="shared" si="66"/>
        <v>0</v>
      </c>
      <c r="HD25">
        <f t="shared" si="66"/>
        <v>0</v>
      </c>
      <c r="HE25">
        <f t="shared" si="66"/>
        <v>0</v>
      </c>
      <c r="HF25">
        <f t="shared" si="66"/>
        <v>0</v>
      </c>
      <c r="HG25">
        <f t="shared" si="66"/>
        <v>0</v>
      </c>
      <c r="HH25">
        <f t="shared" si="66"/>
        <v>0</v>
      </c>
      <c r="HI25">
        <f t="shared" si="66"/>
        <v>0</v>
      </c>
      <c r="HJ25">
        <f t="shared" si="66"/>
        <v>0</v>
      </c>
      <c r="HK25">
        <f t="shared" si="66"/>
        <v>0</v>
      </c>
      <c r="HL25">
        <f t="shared" si="66"/>
        <v>0</v>
      </c>
      <c r="HM25">
        <f t="shared" si="66"/>
        <v>0</v>
      </c>
      <c r="HN25">
        <f t="shared" si="66"/>
        <v>0</v>
      </c>
      <c r="HO25">
        <f t="shared" si="66"/>
        <v>0</v>
      </c>
      <c r="HP25">
        <f t="shared" si="66"/>
        <v>0</v>
      </c>
      <c r="HQ25">
        <f t="shared" si="66"/>
        <v>0</v>
      </c>
      <c r="HR25">
        <f t="shared" si="66"/>
        <v>0</v>
      </c>
      <c r="HS25">
        <f t="shared" si="66"/>
        <v>0</v>
      </c>
      <c r="HT25">
        <f t="shared" si="66"/>
        <v>0</v>
      </c>
      <c r="HU25">
        <f t="shared" si="66"/>
        <v>0</v>
      </c>
      <c r="HV25">
        <f t="shared" si="66"/>
        <v>0</v>
      </c>
      <c r="HW25">
        <f t="shared" si="66"/>
        <v>0</v>
      </c>
      <c r="HX25">
        <f t="shared" si="66"/>
        <v>0</v>
      </c>
      <c r="HY25">
        <f t="shared" si="66"/>
        <v>0</v>
      </c>
      <c r="HZ25">
        <f t="shared" si="66"/>
        <v>0</v>
      </c>
      <c r="IA25">
        <f t="shared" si="66"/>
        <v>0</v>
      </c>
      <c r="IB25">
        <f t="shared" si="66"/>
        <v>0</v>
      </c>
      <c r="IC25">
        <f t="shared" si="66"/>
        <v>0</v>
      </c>
      <c r="ID25">
        <f t="shared" si="66"/>
        <v>0</v>
      </c>
      <c r="IE25">
        <f t="shared" si="66"/>
        <v>0</v>
      </c>
      <c r="IF25">
        <f t="shared" si="66"/>
        <v>0</v>
      </c>
      <c r="IG25">
        <f t="shared" si="66"/>
        <v>0</v>
      </c>
      <c r="IH25">
        <f t="shared" si="66"/>
        <v>0</v>
      </c>
      <c r="II25">
        <f t="shared" si="66"/>
        <v>0</v>
      </c>
      <c r="IJ25">
        <f t="shared" si="66"/>
        <v>0</v>
      </c>
      <c r="IK25">
        <f t="shared" si="66"/>
        <v>0</v>
      </c>
      <c r="IL25">
        <f t="shared" si="66"/>
        <v>0</v>
      </c>
      <c r="IM25">
        <f t="shared" si="66"/>
        <v>0</v>
      </c>
      <c r="IN25">
        <f t="shared" si="66"/>
        <v>0</v>
      </c>
      <c r="IO25">
        <f t="shared" si="66"/>
        <v>0</v>
      </c>
      <c r="IP25">
        <f t="shared" si="66"/>
        <v>0</v>
      </c>
      <c r="IQ25">
        <f t="shared" si="66"/>
        <v>0</v>
      </c>
      <c r="IR25">
        <f t="shared" si="66"/>
        <v>0</v>
      </c>
      <c r="IS25">
        <f t="shared" si="66"/>
        <v>0</v>
      </c>
      <c r="IT25">
        <f t="shared" si="66"/>
        <v>0</v>
      </c>
      <c r="IU25">
        <f t="shared" si="66"/>
        <v>0</v>
      </c>
      <c r="IV25">
        <f t="shared" si="66"/>
        <v>0</v>
      </c>
      <c r="IW25">
        <f t="shared" si="66"/>
        <v>0</v>
      </c>
      <c r="IX25">
        <f t="shared" si="66"/>
        <v>0</v>
      </c>
      <c r="IY25">
        <f t="shared" si="66"/>
        <v>0</v>
      </c>
      <c r="IZ25">
        <f t="shared" si="66"/>
        <v>0</v>
      </c>
      <c r="JA25">
        <f t="shared" ref="JA25:LL25" si="67">(JA16+JA24)/2</f>
        <v>0</v>
      </c>
      <c r="JB25">
        <f t="shared" si="67"/>
        <v>0</v>
      </c>
      <c r="JC25">
        <f t="shared" si="67"/>
        <v>0</v>
      </c>
      <c r="JD25">
        <f t="shared" si="67"/>
        <v>0</v>
      </c>
      <c r="JE25">
        <f t="shared" si="67"/>
        <v>0</v>
      </c>
      <c r="JF25">
        <f t="shared" si="67"/>
        <v>0</v>
      </c>
      <c r="JG25">
        <f t="shared" si="67"/>
        <v>0</v>
      </c>
      <c r="JH25">
        <f t="shared" si="67"/>
        <v>0</v>
      </c>
      <c r="JI25">
        <f t="shared" si="67"/>
        <v>0</v>
      </c>
      <c r="JJ25">
        <f t="shared" si="67"/>
        <v>0</v>
      </c>
      <c r="JK25">
        <f t="shared" si="67"/>
        <v>0</v>
      </c>
      <c r="JL25">
        <f t="shared" si="67"/>
        <v>0</v>
      </c>
      <c r="JM25">
        <f t="shared" si="67"/>
        <v>0</v>
      </c>
      <c r="JN25">
        <f t="shared" si="67"/>
        <v>0</v>
      </c>
      <c r="JO25">
        <f t="shared" si="67"/>
        <v>0</v>
      </c>
      <c r="JP25">
        <f t="shared" si="67"/>
        <v>0</v>
      </c>
      <c r="JQ25">
        <f t="shared" si="67"/>
        <v>0</v>
      </c>
      <c r="JR25">
        <f t="shared" si="67"/>
        <v>0</v>
      </c>
      <c r="JS25">
        <f t="shared" si="67"/>
        <v>0</v>
      </c>
      <c r="JT25">
        <f t="shared" si="67"/>
        <v>0</v>
      </c>
      <c r="JU25">
        <f t="shared" si="67"/>
        <v>0</v>
      </c>
      <c r="JV25">
        <f t="shared" si="67"/>
        <v>0</v>
      </c>
      <c r="JW25">
        <f t="shared" si="67"/>
        <v>0</v>
      </c>
      <c r="JX25">
        <f t="shared" si="67"/>
        <v>0</v>
      </c>
      <c r="JY25">
        <f t="shared" si="67"/>
        <v>0</v>
      </c>
      <c r="JZ25">
        <f t="shared" si="67"/>
        <v>0</v>
      </c>
      <c r="KA25">
        <f t="shared" si="67"/>
        <v>0</v>
      </c>
      <c r="KB25">
        <f t="shared" si="67"/>
        <v>0</v>
      </c>
      <c r="KC25">
        <f t="shared" si="67"/>
        <v>0</v>
      </c>
      <c r="KD25">
        <f t="shared" si="67"/>
        <v>0</v>
      </c>
      <c r="KE25">
        <f t="shared" si="67"/>
        <v>0</v>
      </c>
      <c r="KF25">
        <f t="shared" si="67"/>
        <v>0</v>
      </c>
      <c r="KG25">
        <f t="shared" si="67"/>
        <v>0</v>
      </c>
      <c r="KH25">
        <f t="shared" si="67"/>
        <v>0</v>
      </c>
      <c r="KI25">
        <f t="shared" si="67"/>
        <v>0</v>
      </c>
      <c r="KJ25">
        <f t="shared" si="67"/>
        <v>0</v>
      </c>
      <c r="KK25">
        <f t="shared" si="67"/>
        <v>0</v>
      </c>
      <c r="KL25">
        <f t="shared" si="67"/>
        <v>0</v>
      </c>
      <c r="KM25">
        <f t="shared" si="67"/>
        <v>0</v>
      </c>
      <c r="KN25">
        <f t="shared" si="67"/>
        <v>0</v>
      </c>
      <c r="KO25">
        <f t="shared" si="67"/>
        <v>0</v>
      </c>
      <c r="KP25">
        <f t="shared" si="67"/>
        <v>0</v>
      </c>
      <c r="KQ25">
        <f t="shared" si="67"/>
        <v>0</v>
      </c>
      <c r="KR25">
        <f t="shared" si="67"/>
        <v>0</v>
      </c>
      <c r="KS25">
        <f t="shared" si="67"/>
        <v>0</v>
      </c>
      <c r="KT25">
        <f t="shared" si="67"/>
        <v>0</v>
      </c>
      <c r="KU25">
        <f t="shared" si="67"/>
        <v>0</v>
      </c>
      <c r="KV25">
        <f t="shared" si="67"/>
        <v>0</v>
      </c>
      <c r="KW25">
        <f t="shared" si="67"/>
        <v>0</v>
      </c>
      <c r="KX25">
        <f t="shared" si="67"/>
        <v>0</v>
      </c>
      <c r="KY25">
        <f t="shared" si="67"/>
        <v>0</v>
      </c>
      <c r="KZ25">
        <f t="shared" si="67"/>
        <v>0</v>
      </c>
      <c r="LA25">
        <f t="shared" si="67"/>
        <v>0</v>
      </c>
      <c r="LB25">
        <f t="shared" si="67"/>
        <v>0</v>
      </c>
      <c r="LC25">
        <f t="shared" si="67"/>
        <v>0</v>
      </c>
      <c r="LD25">
        <f t="shared" si="67"/>
        <v>0</v>
      </c>
      <c r="LE25">
        <f t="shared" si="67"/>
        <v>0</v>
      </c>
      <c r="LF25">
        <f t="shared" si="67"/>
        <v>0</v>
      </c>
      <c r="LG25">
        <f t="shared" si="67"/>
        <v>0</v>
      </c>
      <c r="LH25">
        <f t="shared" si="67"/>
        <v>0</v>
      </c>
      <c r="LI25">
        <f t="shared" si="67"/>
        <v>0</v>
      </c>
      <c r="LJ25">
        <f t="shared" si="67"/>
        <v>0</v>
      </c>
      <c r="LK25">
        <f t="shared" si="67"/>
        <v>0</v>
      </c>
      <c r="LL25">
        <f t="shared" si="67"/>
        <v>0</v>
      </c>
      <c r="LM25">
        <f t="shared" ref="LM25:NX25" si="68">(LM16+LM24)/2</f>
        <v>0</v>
      </c>
      <c r="LN25">
        <f t="shared" si="68"/>
        <v>0</v>
      </c>
      <c r="LO25">
        <f t="shared" si="68"/>
        <v>0</v>
      </c>
      <c r="LP25">
        <f t="shared" si="68"/>
        <v>0</v>
      </c>
      <c r="LQ25">
        <f t="shared" si="68"/>
        <v>0</v>
      </c>
      <c r="LR25">
        <f t="shared" si="68"/>
        <v>0</v>
      </c>
      <c r="LS25">
        <f t="shared" si="68"/>
        <v>0</v>
      </c>
      <c r="LT25">
        <f t="shared" si="68"/>
        <v>0</v>
      </c>
      <c r="LU25">
        <f t="shared" si="68"/>
        <v>0</v>
      </c>
      <c r="LV25">
        <f t="shared" si="68"/>
        <v>0</v>
      </c>
      <c r="LW25">
        <f t="shared" si="68"/>
        <v>0</v>
      </c>
      <c r="LX25">
        <f t="shared" si="68"/>
        <v>0</v>
      </c>
      <c r="LY25">
        <f t="shared" si="68"/>
        <v>0</v>
      </c>
      <c r="LZ25">
        <f t="shared" si="68"/>
        <v>0</v>
      </c>
      <c r="MA25">
        <f t="shared" si="68"/>
        <v>0</v>
      </c>
      <c r="MB25">
        <f t="shared" si="68"/>
        <v>0</v>
      </c>
      <c r="MC25">
        <f t="shared" si="68"/>
        <v>0</v>
      </c>
      <c r="MD25">
        <f t="shared" si="68"/>
        <v>0</v>
      </c>
      <c r="ME25">
        <f t="shared" si="68"/>
        <v>0</v>
      </c>
      <c r="MF25">
        <f t="shared" si="68"/>
        <v>0</v>
      </c>
      <c r="MG25">
        <f t="shared" si="68"/>
        <v>0</v>
      </c>
      <c r="MH25">
        <f t="shared" si="68"/>
        <v>0</v>
      </c>
      <c r="MI25">
        <f t="shared" si="68"/>
        <v>0</v>
      </c>
      <c r="MJ25">
        <f t="shared" si="68"/>
        <v>0</v>
      </c>
      <c r="MK25">
        <f t="shared" si="68"/>
        <v>0</v>
      </c>
      <c r="ML25">
        <f t="shared" si="68"/>
        <v>0</v>
      </c>
      <c r="MM25">
        <f t="shared" si="68"/>
        <v>0</v>
      </c>
      <c r="MN25">
        <f t="shared" si="68"/>
        <v>0</v>
      </c>
      <c r="MO25">
        <f t="shared" si="68"/>
        <v>0</v>
      </c>
      <c r="MP25">
        <f t="shared" si="68"/>
        <v>0</v>
      </c>
      <c r="MQ25">
        <f t="shared" si="68"/>
        <v>0</v>
      </c>
      <c r="MR25">
        <f t="shared" si="68"/>
        <v>0</v>
      </c>
      <c r="MS25">
        <f t="shared" si="68"/>
        <v>0</v>
      </c>
      <c r="MT25">
        <f t="shared" si="68"/>
        <v>0</v>
      </c>
      <c r="MU25">
        <f t="shared" si="68"/>
        <v>0</v>
      </c>
      <c r="MV25">
        <f t="shared" si="68"/>
        <v>0</v>
      </c>
      <c r="MW25">
        <f t="shared" si="68"/>
        <v>0</v>
      </c>
      <c r="MX25">
        <f t="shared" si="68"/>
        <v>0</v>
      </c>
      <c r="MY25">
        <f t="shared" si="68"/>
        <v>0</v>
      </c>
      <c r="MZ25">
        <f t="shared" si="68"/>
        <v>0</v>
      </c>
      <c r="NA25">
        <f t="shared" si="68"/>
        <v>0</v>
      </c>
      <c r="NB25">
        <f t="shared" si="68"/>
        <v>0</v>
      </c>
      <c r="NC25">
        <f t="shared" si="68"/>
        <v>0</v>
      </c>
      <c r="ND25">
        <f t="shared" si="68"/>
        <v>0</v>
      </c>
      <c r="NE25">
        <f t="shared" si="68"/>
        <v>0</v>
      </c>
      <c r="NF25">
        <f t="shared" si="68"/>
        <v>0</v>
      </c>
      <c r="NG25">
        <f t="shared" si="68"/>
        <v>0</v>
      </c>
      <c r="NH25">
        <f t="shared" si="68"/>
        <v>0</v>
      </c>
      <c r="NI25">
        <f t="shared" si="68"/>
        <v>0</v>
      </c>
      <c r="NJ25">
        <f t="shared" si="68"/>
        <v>0</v>
      </c>
      <c r="NK25">
        <f t="shared" si="68"/>
        <v>0</v>
      </c>
      <c r="NL25">
        <f t="shared" si="68"/>
        <v>0</v>
      </c>
      <c r="NM25">
        <f t="shared" si="68"/>
        <v>0</v>
      </c>
      <c r="NN25">
        <f t="shared" si="68"/>
        <v>0</v>
      </c>
      <c r="NO25">
        <f t="shared" si="68"/>
        <v>0</v>
      </c>
      <c r="NP25">
        <f t="shared" si="68"/>
        <v>0</v>
      </c>
      <c r="NQ25">
        <f t="shared" si="68"/>
        <v>0</v>
      </c>
      <c r="NR25">
        <f t="shared" si="68"/>
        <v>0</v>
      </c>
      <c r="NS25">
        <f t="shared" si="68"/>
        <v>0</v>
      </c>
      <c r="NT25">
        <f t="shared" si="68"/>
        <v>0</v>
      </c>
      <c r="NU25">
        <f t="shared" si="68"/>
        <v>0</v>
      </c>
      <c r="NV25">
        <f t="shared" si="68"/>
        <v>0</v>
      </c>
      <c r="NW25">
        <f t="shared" si="68"/>
        <v>0</v>
      </c>
      <c r="NX25">
        <f t="shared" si="68"/>
        <v>0</v>
      </c>
      <c r="NY25">
        <f t="shared" ref="NY25:OL25" si="69">(NY16+NY24)/2</f>
        <v>0</v>
      </c>
      <c r="NZ25">
        <f t="shared" si="69"/>
        <v>0</v>
      </c>
      <c r="OA25">
        <f t="shared" si="69"/>
        <v>0</v>
      </c>
      <c r="OB25">
        <f t="shared" si="69"/>
        <v>0</v>
      </c>
      <c r="OC25">
        <f t="shared" si="69"/>
        <v>0</v>
      </c>
      <c r="OD25">
        <f t="shared" si="69"/>
        <v>0</v>
      </c>
      <c r="OE25">
        <f t="shared" si="69"/>
        <v>0</v>
      </c>
      <c r="OF25">
        <f t="shared" si="69"/>
        <v>0</v>
      </c>
      <c r="OG25">
        <f t="shared" si="69"/>
        <v>0</v>
      </c>
      <c r="OH25">
        <f t="shared" si="69"/>
        <v>0</v>
      </c>
      <c r="OI25">
        <f t="shared" si="69"/>
        <v>0</v>
      </c>
      <c r="OJ25">
        <f t="shared" si="69"/>
        <v>0</v>
      </c>
      <c r="OK25">
        <f t="shared" si="69"/>
        <v>0</v>
      </c>
      <c r="OL25">
        <f t="shared" si="69"/>
        <v>0</v>
      </c>
    </row>
    <row r="26" spans="1:402" x14ac:dyDescent="0.2">
      <c r="A26">
        <f>MAX(C26:ZZ26)</f>
        <v>3509.9642235489696</v>
      </c>
      <c r="B26" t="s">
        <v>16</v>
      </c>
      <c r="C26">
        <f>C25</f>
        <v>166.99863904762796</v>
      </c>
      <c r="D26">
        <f>D25+C26</f>
        <v>329.99186664307729</v>
      </c>
      <c r="E26">
        <f t="shared" ref="E26:BP26" si="70">E25+D26</f>
        <v>488.97435202210357</v>
      </c>
      <c r="F26">
        <f t="shared" si="70"/>
        <v>643.9408571293236</v>
      </c>
      <c r="G26">
        <f t="shared" si="70"/>
        <v>794.8862287929785</v>
      </c>
      <c r="H26">
        <f t="shared" si="70"/>
        <v>941.80539105985122</v>
      </c>
      <c r="I26">
        <f t="shared" si="70"/>
        <v>1084.6933376924378</v>
      </c>
      <c r="J26">
        <f t="shared" si="70"/>
        <v>1223.5451248303618</v>
      </c>
      <c r="K26">
        <f t="shared" si="70"/>
        <v>1358.3558638179195</v>
      </c>
      <c r="L26">
        <f t="shared" si="70"/>
        <v>1489.1207141995446</v>
      </c>
      <c r="M26">
        <f t="shared" si="70"/>
        <v>1615.8348768848948</v>
      </c>
      <c r="N26">
        <f t="shared" si="70"/>
        <v>1738.4935874851708</v>
      </c>
      <c r="O26">
        <f t="shared" si="70"/>
        <v>1857.0921098222072</v>
      </c>
      <c r="P26">
        <f t="shared" si="70"/>
        <v>1971.6257296117938</v>
      </c>
      <c r="Q26">
        <f t="shared" si="70"/>
        <v>2082.0897483226236</v>
      </c>
      <c r="R26">
        <f t="shared" si="70"/>
        <v>2188.4794772122013</v>
      </c>
      <c r="S26">
        <f t="shared" si="70"/>
        <v>2290.7902315409838</v>
      </c>
      <c r="T26">
        <f t="shared" si="70"/>
        <v>2389.0173249659824</v>
      </c>
      <c r="U26">
        <f t="shared" si="70"/>
        <v>2483.1560641150031</v>
      </c>
      <c r="V26">
        <f t="shared" si="70"/>
        <v>2573.201743342664</v>
      </c>
      <c r="W26">
        <f t="shared" si="70"/>
        <v>2659.1496396692933</v>
      </c>
      <c r="X26">
        <f t="shared" si="70"/>
        <v>2740.9950079037785</v>
      </c>
      <c r="Y26">
        <f t="shared" si="70"/>
        <v>2818.7330759514166</v>
      </c>
      <c r="Z26">
        <f t="shared" si="70"/>
        <v>2892.3590403077892</v>
      </c>
      <c r="AA26">
        <f t="shared" si="70"/>
        <v>2961.8680617396703</v>
      </c>
      <c r="AB26">
        <f t="shared" si="70"/>
        <v>3027.2552611539704</v>
      </c>
      <c r="AC26">
        <f t="shared" si="70"/>
        <v>3088.5157156556993</v>
      </c>
      <c r="AD26">
        <f t="shared" si="70"/>
        <v>3145.64445479594</v>
      </c>
      <c r="AE26">
        <f t="shared" si="70"/>
        <v>3198.636457010819</v>
      </c>
      <c r="AF26">
        <f t="shared" si="70"/>
        <v>3247.4866462524647</v>
      </c>
      <c r="AG26">
        <f t="shared" si="70"/>
        <v>3292.1898888129563</v>
      </c>
      <c r="AH26">
        <f t="shared" si="70"/>
        <v>3332.7409903422731</v>
      </c>
      <c r="AI26">
        <f t="shared" si="70"/>
        <v>3369.1346930612735</v>
      </c>
      <c r="AJ26">
        <f t="shared" si="70"/>
        <v>3401.3656731707506</v>
      </c>
      <c r="AK26">
        <f t="shared" si="70"/>
        <v>3429.4285384576324</v>
      </c>
      <c r="AL26">
        <f t="shared" si="70"/>
        <v>3453.31782609942</v>
      </c>
      <c r="AM26">
        <f t="shared" si="70"/>
        <v>3473.0280006679859</v>
      </c>
      <c r="AN26">
        <f t="shared" si="70"/>
        <v>3488.5534523338811</v>
      </c>
      <c r="AO26">
        <f t="shared" si="70"/>
        <v>3499.8884952723388</v>
      </c>
      <c r="AP26">
        <f t="shared" si="70"/>
        <v>3507.0273662721938</v>
      </c>
      <c r="AQ26">
        <f t="shared" si="70"/>
        <v>3509.9642235489696</v>
      </c>
      <c r="AR26">
        <f t="shared" si="70"/>
        <v>3508.6931457634346</v>
      </c>
      <c r="AS26">
        <f t="shared" si="70"/>
        <v>3507.0048779380641</v>
      </c>
      <c r="AT26">
        <f t="shared" si="70"/>
        <v>3507.0048779380641</v>
      </c>
      <c r="AU26">
        <f t="shared" si="70"/>
        <v>3507.0048779380641</v>
      </c>
      <c r="AV26">
        <f t="shared" si="70"/>
        <v>3507.0048779380641</v>
      </c>
      <c r="AW26">
        <f t="shared" si="70"/>
        <v>3507.0048779380641</v>
      </c>
      <c r="AX26">
        <f t="shared" si="70"/>
        <v>3507.0048779380641</v>
      </c>
      <c r="AY26">
        <f t="shared" si="70"/>
        <v>3507.0048779380641</v>
      </c>
      <c r="AZ26">
        <f t="shared" si="70"/>
        <v>3507.0048779380641</v>
      </c>
      <c r="BA26">
        <f t="shared" si="70"/>
        <v>3507.0048779380641</v>
      </c>
      <c r="BB26">
        <f t="shared" si="70"/>
        <v>3507.0048779380641</v>
      </c>
      <c r="BC26">
        <f t="shared" si="70"/>
        <v>3507.0048779380641</v>
      </c>
      <c r="BD26">
        <f t="shared" si="70"/>
        <v>3507.0048779380641</v>
      </c>
      <c r="BE26">
        <f t="shared" si="70"/>
        <v>3507.0048779380641</v>
      </c>
      <c r="BF26">
        <f t="shared" si="70"/>
        <v>3507.0048779380641</v>
      </c>
      <c r="BG26">
        <f t="shared" si="70"/>
        <v>3507.0048779380641</v>
      </c>
      <c r="BH26">
        <f t="shared" si="70"/>
        <v>3507.0048779380641</v>
      </c>
      <c r="BI26">
        <f t="shared" si="70"/>
        <v>3507.0048779380641</v>
      </c>
      <c r="BJ26">
        <f t="shared" si="70"/>
        <v>3507.0048779380641</v>
      </c>
      <c r="BK26">
        <f t="shared" si="70"/>
        <v>3507.0048779380641</v>
      </c>
      <c r="BL26">
        <f t="shared" si="70"/>
        <v>3507.0048779380641</v>
      </c>
      <c r="BM26">
        <f t="shared" si="70"/>
        <v>3507.0048779380641</v>
      </c>
      <c r="BN26">
        <f t="shared" si="70"/>
        <v>3507.0048779380641</v>
      </c>
      <c r="BO26">
        <f t="shared" si="70"/>
        <v>3507.0048779380641</v>
      </c>
      <c r="BP26">
        <f t="shared" si="70"/>
        <v>3507.0048779380641</v>
      </c>
      <c r="BQ26">
        <f t="shared" ref="BQ26:EB26" si="71">BQ25+BP26</f>
        <v>3507.0048779380641</v>
      </c>
      <c r="BR26">
        <f t="shared" si="71"/>
        <v>3507.0048779380641</v>
      </c>
      <c r="BS26">
        <f t="shared" si="71"/>
        <v>3507.0048779380641</v>
      </c>
      <c r="BT26">
        <f t="shared" si="71"/>
        <v>3507.0048779380641</v>
      </c>
      <c r="BU26">
        <f t="shared" si="71"/>
        <v>3507.0048779380641</v>
      </c>
      <c r="BV26">
        <f t="shared" si="71"/>
        <v>3507.0048779380641</v>
      </c>
      <c r="BW26">
        <f t="shared" si="71"/>
        <v>3507.0048779380641</v>
      </c>
      <c r="BX26">
        <f t="shared" si="71"/>
        <v>3507.0048779380641</v>
      </c>
      <c r="BY26">
        <f t="shared" si="71"/>
        <v>3507.0048779380641</v>
      </c>
      <c r="BZ26">
        <f t="shared" si="71"/>
        <v>3507.0048779380641</v>
      </c>
      <c r="CA26">
        <f t="shared" si="71"/>
        <v>3507.0048779380641</v>
      </c>
      <c r="CB26">
        <f t="shared" si="71"/>
        <v>3507.0048779380641</v>
      </c>
      <c r="CC26">
        <f t="shared" si="71"/>
        <v>3507.0048779380641</v>
      </c>
      <c r="CD26">
        <f t="shared" si="71"/>
        <v>3507.0048779380641</v>
      </c>
      <c r="CE26">
        <f t="shared" si="71"/>
        <v>3507.0048779380641</v>
      </c>
      <c r="CF26">
        <f t="shared" si="71"/>
        <v>3507.0048779380641</v>
      </c>
      <c r="CG26">
        <f t="shared" si="71"/>
        <v>3507.0048779380641</v>
      </c>
      <c r="CH26">
        <f t="shared" si="71"/>
        <v>3507.0048779380641</v>
      </c>
      <c r="CI26">
        <f t="shared" si="71"/>
        <v>3507.0048779380641</v>
      </c>
      <c r="CJ26">
        <f t="shared" si="71"/>
        <v>3507.0048779380641</v>
      </c>
      <c r="CK26">
        <f t="shared" si="71"/>
        <v>3507.0048779380641</v>
      </c>
      <c r="CL26">
        <f t="shared" si="71"/>
        <v>3507.0048779380641</v>
      </c>
      <c r="CM26">
        <f t="shared" si="71"/>
        <v>3507.0048779380641</v>
      </c>
      <c r="CN26">
        <f t="shared" si="71"/>
        <v>3507.0048779380641</v>
      </c>
      <c r="CO26">
        <f t="shared" si="71"/>
        <v>3507.0048779380641</v>
      </c>
      <c r="CP26">
        <f t="shared" si="71"/>
        <v>3507.0048779380641</v>
      </c>
      <c r="CQ26">
        <f t="shared" si="71"/>
        <v>3507.0048779380641</v>
      </c>
      <c r="CR26">
        <f t="shared" si="71"/>
        <v>3507.0048779380641</v>
      </c>
      <c r="CS26">
        <f t="shared" si="71"/>
        <v>3507.0048779380641</v>
      </c>
      <c r="CT26">
        <f t="shared" si="71"/>
        <v>3507.0048779380641</v>
      </c>
      <c r="CU26">
        <f t="shared" si="71"/>
        <v>3507.0048779380641</v>
      </c>
      <c r="CV26">
        <f t="shared" si="71"/>
        <v>3507.0048779380641</v>
      </c>
      <c r="CW26">
        <f t="shared" si="71"/>
        <v>3507.0048779380641</v>
      </c>
      <c r="CX26">
        <f t="shared" si="71"/>
        <v>3507.0048779380641</v>
      </c>
      <c r="CY26">
        <f t="shared" si="71"/>
        <v>3507.0048779380641</v>
      </c>
      <c r="CZ26">
        <f t="shared" si="71"/>
        <v>3507.0048779380641</v>
      </c>
      <c r="DA26">
        <f t="shared" si="71"/>
        <v>3507.0048779380641</v>
      </c>
      <c r="DB26">
        <f t="shared" si="71"/>
        <v>3507.0048779380641</v>
      </c>
      <c r="DC26">
        <f t="shared" si="71"/>
        <v>3507.0048779380641</v>
      </c>
      <c r="DD26">
        <f t="shared" si="71"/>
        <v>3507.0048779380641</v>
      </c>
      <c r="DE26">
        <f t="shared" si="71"/>
        <v>3507.0048779380641</v>
      </c>
      <c r="DF26">
        <f t="shared" si="71"/>
        <v>3507.0048779380641</v>
      </c>
      <c r="DG26">
        <f t="shared" si="71"/>
        <v>3507.0048779380641</v>
      </c>
      <c r="DH26">
        <f t="shared" si="71"/>
        <v>3507.0048779380641</v>
      </c>
      <c r="DI26">
        <f t="shared" si="71"/>
        <v>3507.0048779380641</v>
      </c>
      <c r="DJ26">
        <f t="shared" si="71"/>
        <v>3507.0048779380641</v>
      </c>
      <c r="DK26">
        <f t="shared" si="71"/>
        <v>3507.0048779380641</v>
      </c>
      <c r="DL26">
        <f t="shared" si="71"/>
        <v>3507.0048779380641</v>
      </c>
      <c r="DM26">
        <f t="shared" si="71"/>
        <v>3507.0048779380641</v>
      </c>
      <c r="DN26">
        <f t="shared" si="71"/>
        <v>3507.0048779380641</v>
      </c>
      <c r="DO26">
        <f t="shared" si="71"/>
        <v>3507.0048779380641</v>
      </c>
      <c r="DP26">
        <f t="shared" si="71"/>
        <v>3507.0048779380641</v>
      </c>
      <c r="DQ26">
        <f t="shared" si="71"/>
        <v>3507.0048779380641</v>
      </c>
      <c r="DR26">
        <f t="shared" si="71"/>
        <v>3507.0048779380641</v>
      </c>
      <c r="DS26">
        <f t="shared" si="71"/>
        <v>3507.0048779380641</v>
      </c>
      <c r="DT26">
        <f t="shared" si="71"/>
        <v>3507.0048779380641</v>
      </c>
      <c r="DU26">
        <f t="shared" si="71"/>
        <v>3507.0048779380641</v>
      </c>
      <c r="DV26">
        <f t="shared" si="71"/>
        <v>3507.0048779380641</v>
      </c>
      <c r="DW26">
        <f t="shared" si="71"/>
        <v>3507.0048779380641</v>
      </c>
      <c r="DX26">
        <f t="shared" si="71"/>
        <v>3507.0048779380641</v>
      </c>
      <c r="DY26">
        <f t="shared" si="71"/>
        <v>3507.0048779380641</v>
      </c>
      <c r="DZ26">
        <f t="shared" si="71"/>
        <v>3507.0048779380641</v>
      </c>
      <c r="EA26">
        <f t="shared" si="71"/>
        <v>3507.0048779380641</v>
      </c>
      <c r="EB26">
        <f t="shared" si="71"/>
        <v>3507.0048779380641</v>
      </c>
      <c r="EC26">
        <f t="shared" ref="EC26:GN26" si="72">EC25+EB26</f>
        <v>3507.0048779380641</v>
      </c>
      <c r="ED26">
        <f t="shared" si="72"/>
        <v>3507.0048779380641</v>
      </c>
      <c r="EE26">
        <f t="shared" si="72"/>
        <v>3507.0048779380641</v>
      </c>
      <c r="EF26">
        <f t="shared" si="72"/>
        <v>3507.0048779380641</v>
      </c>
      <c r="EG26">
        <f t="shared" si="72"/>
        <v>3507.0048779380641</v>
      </c>
      <c r="EH26">
        <f t="shared" si="72"/>
        <v>3507.0048779380641</v>
      </c>
      <c r="EI26">
        <f t="shared" si="72"/>
        <v>3507.0048779380641</v>
      </c>
      <c r="EJ26">
        <f t="shared" si="72"/>
        <v>3507.0048779380641</v>
      </c>
      <c r="EK26">
        <f t="shared" si="72"/>
        <v>3507.0048779380641</v>
      </c>
      <c r="EL26">
        <f t="shared" si="72"/>
        <v>3507.0048779380641</v>
      </c>
      <c r="EM26">
        <f t="shared" si="72"/>
        <v>3507.0048779380641</v>
      </c>
      <c r="EN26">
        <f t="shared" si="72"/>
        <v>3507.0048779380641</v>
      </c>
      <c r="EO26">
        <f t="shared" si="72"/>
        <v>3507.0048779380641</v>
      </c>
      <c r="EP26">
        <f t="shared" si="72"/>
        <v>3507.0048779380641</v>
      </c>
      <c r="EQ26">
        <f t="shared" si="72"/>
        <v>3507.0048779380641</v>
      </c>
      <c r="ER26">
        <f t="shared" si="72"/>
        <v>3507.0048779380641</v>
      </c>
      <c r="ES26">
        <f t="shared" si="72"/>
        <v>3507.0048779380641</v>
      </c>
      <c r="ET26">
        <f t="shared" si="72"/>
        <v>3507.0048779380641</v>
      </c>
      <c r="EU26">
        <f t="shared" si="72"/>
        <v>3507.0048779380641</v>
      </c>
      <c r="EV26">
        <f t="shared" si="72"/>
        <v>3507.0048779380641</v>
      </c>
      <c r="EW26">
        <f t="shared" si="72"/>
        <v>3507.0048779380641</v>
      </c>
      <c r="EX26">
        <f t="shared" si="72"/>
        <v>3507.0048779380641</v>
      </c>
      <c r="EY26">
        <f t="shared" si="72"/>
        <v>3507.0048779380641</v>
      </c>
      <c r="EZ26">
        <f t="shared" si="72"/>
        <v>3507.0048779380641</v>
      </c>
      <c r="FA26">
        <f t="shared" si="72"/>
        <v>3507.0048779380641</v>
      </c>
      <c r="FB26">
        <f t="shared" si="72"/>
        <v>3507.0048779380641</v>
      </c>
      <c r="FC26">
        <f t="shared" si="72"/>
        <v>3507.0048779380641</v>
      </c>
      <c r="FD26">
        <f t="shared" si="72"/>
        <v>3507.0048779380641</v>
      </c>
      <c r="FE26">
        <f t="shared" si="72"/>
        <v>3507.0048779380641</v>
      </c>
      <c r="FF26">
        <f t="shared" si="72"/>
        <v>3507.0048779380641</v>
      </c>
      <c r="FG26">
        <f t="shared" si="72"/>
        <v>3507.0048779380641</v>
      </c>
      <c r="FH26">
        <f t="shared" si="72"/>
        <v>3507.0048779380641</v>
      </c>
      <c r="FI26">
        <f t="shared" si="72"/>
        <v>3507.0048779380641</v>
      </c>
      <c r="FJ26">
        <f t="shared" si="72"/>
        <v>3507.0048779380641</v>
      </c>
      <c r="FK26">
        <f t="shared" si="72"/>
        <v>3507.0048779380641</v>
      </c>
      <c r="FL26">
        <f t="shared" si="72"/>
        <v>3507.0048779380641</v>
      </c>
      <c r="FM26">
        <f t="shared" si="72"/>
        <v>3507.0048779380641</v>
      </c>
      <c r="FN26">
        <f t="shared" si="72"/>
        <v>3507.0048779380641</v>
      </c>
      <c r="FO26">
        <f t="shared" si="72"/>
        <v>3507.0048779380641</v>
      </c>
      <c r="FP26">
        <f t="shared" si="72"/>
        <v>3507.0048779380641</v>
      </c>
      <c r="FQ26">
        <f t="shared" si="72"/>
        <v>3507.0048779380641</v>
      </c>
      <c r="FR26">
        <f t="shared" si="72"/>
        <v>3507.0048779380641</v>
      </c>
      <c r="FS26">
        <f t="shared" si="72"/>
        <v>3507.0048779380641</v>
      </c>
      <c r="FT26">
        <f t="shared" si="72"/>
        <v>3507.0048779380641</v>
      </c>
      <c r="FU26">
        <f t="shared" si="72"/>
        <v>3507.0048779380641</v>
      </c>
      <c r="FV26">
        <f t="shared" si="72"/>
        <v>3507.0048779380641</v>
      </c>
      <c r="FW26">
        <f t="shared" si="72"/>
        <v>3507.0048779380641</v>
      </c>
      <c r="FX26">
        <f t="shared" si="72"/>
        <v>3507.0048779380641</v>
      </c>
      <c r="FY26">
        <f t="shared" si="72"/>
        <v>3507.0048779380641</v>
      </c>
      <c r="FZ26">
        <f t="shared" si="72"/>
        <v>3507.0048779380641</v>
      </c>
      <c r="GA26">
        <f t="shared" si="72"/>
        <v>3507.0048779380641</v>
      </c>
      <c r="GB26">
        <f t="shared" si="72"/>
        <v>3507.0048779380641</v>
      </c>
      <c r="GC26">
        <f t="shared" si="72"/>
        <v>3507.0048779380641</v>
      </c>
      <c r="GD26">
        <f t="shared" si="72"/>
        <v>3507.0048779380641</v>
      </c>
      <c r="GE26">
        <f t="shared" si="72"/>
        <v>3507.0048779380641</v>
      </c>
      <c r="GF26">
        <f t="shared" si="72"/>
        <v>3507.0048779380641</v>
      </c>
      <c r="GG26">
        <f t="shared" si="72"/>
        <v>3507.0048779380641</v>
      </c>
      <c r="GH26">
        <f t="shared" si="72"/>
        <v>3507.0048779380641</v>
      </c>
      <c r="GI26">
        <f t="shared" si="72"/>
        <v>3507.0048779380641</v>
      </c>
      <c r="GJ26">
        <f t="shared" si="72"/>
        <v>3507.0048779380641</v>
      </c>
      <c r="GK26">
        <f t="shared" si="72"/>
        <v>3507.0048779380641</v>
      </c>
      <c r="GL26">
        <f t="shared" si="72"/>
        <v>3507.0048779380641</v>
      </c>
      <c r="GM26">
        <f t="shared" si="72"/>
        <v>3507.0048779380641</v>
      </c>
      <c r="GN26">
        <f t="shared" si="72"/>
        <v>3507.0048779380641</v>
      </c>
      <c r="GO26">
        <f t="shared" ref="GO26:IZ26" si="73">GO25+GN26</f>
        <v>3507.0048779380641</v>
      </c>
      <c r="GP26">
        <f t="shared" si="73"/>
        <v>3507.0048779380641</v>
      </c>
      <c r="GQ26">
        <f t="shared" si="73"/>
        <v>3507.0048779380641</v>
      </c>
      <c r="GR26">
        <f t="shared" si="73"/>
        <v>3507.0048779380641</v>
      </c>
      <c r="GS26">
        <f t="shared" si="73"/>
        <v>3507.0048779380641</v>
      </c>
      <c r="GT26">
        <f t="shared" si="73"/>
        <v>3507.0048779380641</v>
      </c>
      <c r="GU26">
        <f t="shared" si="73"/>
        <v>3507.0048779380641</v>
      </c>
      <c r="GV26">
        <f t="shared" si="73"/>
        <v>3507.0048779380641</v>
      </c>
      <c r="GW26">
        <f t="shared" si="73"/>
        <v>3507.0048779380641</v>
      </c>
      <c r="GX26">
        <f t="shared" si="73"/>
        <v>3507.0048779380641</v>
      </c>
      <c r="GY26">
        <f t="shared" si="73"/>
        <v>3507.0048779380641</v>
      </c>
      <c r="GZ26">
        <f t="shared" si="73"/>
        <v>3507.0048779380641</v>
      </c>
      <c r="HA26">
        <f t="shared" si="73"/>
        <v>3507.0048779380641</v>
      </c>
      <c r="HB26">
        <f t="shared" si="73"/>
        <v>3507.0048779380641</v>
      </c>
      <c r="HC26">
        <f t="shared" si="73"/>
        <v>3507.0048779380641</v>
      </c>
      <c r="HD26">
        <f t="shared" si="73"/>
        <v>3507.0048779380641</v>
      </c>
      <c r="HE26">
        <f t="shared" si="73"/>
        <v>3507.0048779380641</v>
      </c>
      <c r="HF26">
        <f t="shared" si="73"/>
        <v>3507.0048779380641</v>
      </c>
      <c r="HG26">
        <f t="shared" si="73"/>
        <v>3507.0048779380641</v>
      </c>
      <c r="HH26">
        <f t="shared" si="73"/>
        <v>3507.0048779380641</v>
      </c>
      <c r="HI26">
        <f t="shared" si="73"/>
        <v>3507.0048779380641</v>
      </c>
      <c r="HJ26">
        <f t="shared" si="73"/>
        <v>3507.0048779380641</v>
      </c>
      <c r="HK26">
        <f t="shared" si="73"/>
        <v>3507.0048779380641</v>
      </c>
      <c r="HL26">
        <f t="shared" si="73"/>
        <v>3507.0048779380641</v>
      </c>
      <c r="HM26">
        <f t="shared" si="73"/>
        <v>3507.0048779380641</v>
      </c>
      <c r="HN26">
        <f t="shared" si="73"/>
        <v>3507.0048779380641</v>
      </c>
      <c r="HO26">
        <f t="shared" si="73"/>
        <v>3507.0048779380641</v>
      </c>
      <c r="HP26">
        <f t="shared" si="73"/>
        <v>3507.0048779380641</v>
      </c>
      <c r="HQ26">
        <f t="shared" si="73"/>
        <v>3507.0048779380641</v>
      </c>
      <c r="HR26">
        <f t="shared" si="73"/>
        <v>3507.0048779380641</v>
      </c>
      <c r="HS26">
        <f t="shared" si="73"/>
        <v>3507.0048779380641</v>
      </c>
      <c r="HT26">
        <f t="shared" si="73"/>
        <v>3507.0048779380641</v>
      </c>
      <c r="HU26">
        <f t="shared" si="73"/>
        <v>3507.0048779380641</v>
      </c>
      <c r="HV26">
        <f t="shared" si="73"/>
        <v>3507.0048779380641</v>
      </c>
      <c r="HW26">
        <f t="shared" si="73"/>
        <v>3507.0048779380641</v>
      </c>
      <c r="HX26">
        <f t="shared" si="73"/>
        <v>3507.0048779380641</v>
      </c>
      <c r="HY26">
        <f t="shared" si="73"/>
        <v>3507.0048779380641</v>
      </c>
      <c r="HZ26">
        <f t="shared" si="73"/>
        <v>3507.0048779380641</v>
      </c>
      <c r="IA26">
        <f t="shared" si="73"/>
        <v>3507.0048779380641</v>
      </c>
      <c r="IB26">
        <f t="shared" si="73"/>
        <v>3507.0048779380641</v>
      </c>
      <c r="IC26">
        <f t="shared" si="73"/>
        <v>3507.0048779380641</v>
      </c>
      <c r="ID26">
        <f t="shared" si="73"/>
        <v>3507.0048779380641</v>
      </c>
      <c r="IE26">
        <f t="shared" si="73"/>
        <v>3507.0048779380641</v>
      </c>
      <c r="IF26">
        <f t="shared" si="73"/>
        <v>3507.0048779380641</v>
      </c>
      <c r="IG26">
        <f t="shared" si="73"/>
        <v>3507.0048779380641</v>
      </c>
      <c r="IH26">
        <f t="shared" si="73"/>
        <v>3507.0048779380641</v>
      </c>
      <c r="II26">
        <f t="shared" si="73"/>
        <v>3507.0048779380641</v>
      </c>
      <c r="IJ26">
        <f t="shared" si="73"/>
        <v>3507.0048779380641</v>
      </c>
      <c r="IK26">
        <f t="shared" si="73"/>
        <v>3507.0048779380641</v>
      </c>
      <c r="IL26">
        <f t="shared" si="73"/>
        <v>3507.0048779380641</v>
      </c>
      <c r="IM26">
        <f t="shared" si="73"/>
        <v>3507.0048779380641</v>
      </c>
      <c r="IN26">
        <f t="shared" si="73"/>
        <v>3507.0048779380641</v>
      </c>
      <c r="IO26">
        <f t="shared" si="73"/>
        <v>3507.0048779380641</v>
      </c>
      <c r="IP26">
        <f t="shared" si="73"/>
        <v>3507.0048779380641</v>
      </c>
      <c r="IQ26">
        <f t="shared" si="73"/>
        <v>3507.0048779380641</v>
      </c>
      <c r="IR26">
        <f t="shared" si="73"/>
        <v>3507.0048779380641</v>
      </c>
      <c r="IS26">
        <f t="shared" si="73"/>
        <v>3507.0048779380641</v>
      </c>
      <c r="IT26">
        <f t="shared" si="73"/>
        <v>3507.0048779380641</v>
      </c>
      <c r="IU26">
        <f t="shared" si="73"/>
        <v>3507.0048779380641</v>
      </c>
      <c r="IV26">
        <f t="shared" si="73"/>
        <v>3507.0048779380641</v>
      </c>
      <c r="IW26">
        <f t="shared" si="73"/>
        <v>3507.0048779380641</v>
      </c>
      <c r="IX26">
        <f t="shared" si="73"/>
        <v>3507.0048779380641</v>
      </c>
      <c r="IY26">
        <f t="shared" si="73"/>
        <v>3507.0048779380641</v>
      </c>
      <c r="IZ26">
        <f t="shared" si="73"/>
        <v>3507.0048779380641</v>
      </c>
      <c r="JA26">
        <f t="shared" ref="JA26:LL26" si="74">JA25+IZ26</f>
        <v>3507.0048779380641</v>
      </c>
      <c r="JB26">
        <f t="shared" si="74"/>
        <v>3507.0048779380641</v>
      </c>
      <c r="JC26">
        <f t="shared" si="74"/>
        <v>3507.0048779380641</v>
      </c>
      <c r="JD26">
        <f t="shared" si="74"/>
        <v>3507.0048779380641</v>
      </c>
      <c r="JE26">
        <f t="shared" si="74"/>
        <v>3507.0048779380641</v>
      </c>
      <c r="JF26">
        <f t="shared" si="74"/>
        <v>3507.0048779380641</v>
      </c>
      <c r="JG26">
        <f t="shared" si="74"/>
        <v>3507.0048779380641</v>
      </c>
      <c r="JH26">
        <f t="shared" si="74"/>
        <v>3507.0048779380641</v>
      </c>
      <c r="JI26">
        <f t="shared" si="74"/>
        <v>3507.0048779380641</v>
      </c>
      <c r="JJ26">
        <f t="shared" si="74"/>
        <v>3507.0048779380641</v>
      </c>
      <c r="JK26">
        <f t="shared" si="74"/>
        <v>3507.0048779380641</v>
      </c>
      <c r="JL26">
        <f t="shared" si="74"/>
        <v>3507.0048779380641</v>
      </c>
      <c r="JM26">
        <f t="shared" si="74"/>
        <v>3507.0048779380641</v>
      </c>
      <c r="JN26">
        <f t="shared" si="74"/>
        <v>3507.0048779380641</v>
      </c>
      <c r="JO26">
        <f t="shared" si="74"/>
        <v>3507.0048779380641</v>
      </c>
      <c r="JP26">
        <f t="shared" si="74"/>
        <v>3507.0048779380641</v>
      </c>
      <c r="JQ26">
        <f t="shared" si="74"/>
        <v>3507.0048779380641</v>
      </c>
      <c r="JR26">
        <f t="shared" si="74"/>
        <v>3507.0048779380641</v>
      </c>
      <c r="JS26">
        <f t="shared" si="74"/>
        <v>3507.0048779380641</v>
      </c>
      <c r="JT26">
        <f t="shared" si="74"/>
        <v>3507.0048779380641</v>
      </c>
      <c r="JU26">
        <f t="shared" si="74"/>
        <v>3507.0048779380641</v>
      </c>
      <c r="JV26">
        <f t="shared" si="74"/>
        <v>3507.0048779380641</v>
      </c>
      <c r="JW26">
        <f t="shared" si="74"/>
        <v>3507.0048779380641</v>
      </c>
      <c r="JX26">
        <f t="shared" si="74"/>
        <v>3507.0048779380641</v>
      </c>
      <c r="JY26">
        <f t="shared" si="74"/>
        <v>3507.0048779380641</v>
      </c>
      <c r="JZ26">
        <f t="shared" si="74"/>
        <v>3507.0048779380641</v>
      </c>
      <c r="KA26">
        <f t="shared" si="74"/>
        <v>3507.0048779380641</v>
      </c>
      <c r="KB26">
        <f t="shared" si="74"/>
        <v>3507.0048779380641</v>
      </c>
      <c r="KC26">
        <f t="shared" si="74"/>
        <v>3507.0048779380641</v>
      </c>
      <c r="KD26">
        <f t="shared" si="74"/>
        <v>3507.0048779380641</v>
      </c>
      <c r="KE26">
        <f t="shared" si="74"/>
        <v>3507.0048779380641</v>
      </c>
      <c r="KF26">
        <f t="shared" si="74"/>
        <v>3507.0048779380641</v>
      </c>
      <c r="KG26">
        <f t="shared" si="74"/>
        <v>3507.0048779380641</v>
      </c>
      <c r="KH26">
        <f t="shared" si="74"/>
        <v>3507.0048779380641</v>
      </c>
      <c r="KI26">
        <f t="shared" si="74"/>
        <v>3507.0048779380641</v>
      </c>
      <c r="KJ26">
        <f t="shared" si="74"/>
        <v>3507.0048779380641</v>
      </c>
      <c r="KK26">
        <f t="shared" si="74"/>
        <v>3507.0048779380641</v>
      </c>
      <c r="KL26">
        <f t="shared" si="74"/>
        <v>3507.0048779380641</v>
      </c>
      <c r="KM26">
        <f t="shared" si="74"/>
        <v>3507.0048779380641</v>
      </c>
      <c r="KN26">
        <f t="shared" si="74"/>
        <v>3507.0048779380641</v>
      </c>
      <c r="KO26">
        <f t="shared" si="74"/>
        <v>3507.0048779380641</v>
      </c>
      <c r="KP26">
        <f t="shared" si="74"/>
        <v>3507.0048779380641</v>
      </c>
      <c r="KQ26">
        <f t="shared" si="74"/>
        <v>3507.0048779380641</v>
      </c>
      <c r="KR26">
        <f t="shared" si="74"/>
        <v>3507.0048779380641</v>
      </c>
      <c r="KS26">
        <f t="shared" si="74"/>
        <v>3507.0048779380641</v>
      </c>
      <c r="KT26">
        <f t="shared" si="74"/>
        <v>3507.0048779380641</v>
      </c>
      <c r="KU26">
        <f t="shared" si="74"/>
        <v>3507.0048779380641</v>
      </c>
      <c r="KV26">
        <f t="shared" si="74"/>
        <v>3507.0048779380641</v>
      </c>
      <c r="KW26">
        <f t="shared" si="74"/>
        <v>3507.0048779380641</v>
      </c>
      <c r="KX26">
        <f t="shared" si="74"/>
        <v>3507.0048779380641</v>
      </c>
      <c r="KY26">
        <f t="shared" si="74"/>
        <v>3507.0048779380641</v>
      </c>
      <c r="KZ26">
        <f t="shared" si="74"/>
        <v>3507.0048779380641</v>
      </c>
      <c r="LA26">
        <f t="shared" si="74"/>
        <v>3507.0048779380641</v>
      </c>
      <c r="LB26">
        <f t="shared" si="74"/>
        <v>3507.0048779380641</v>
      </c>
      <c r="LC26">
        <f t="shared" si="74"/>
        <v>3507.0048779380641</v>
      </c>
      <c r="LD26">
        <f t="shared" si="74"/>
        <v>3507.0048779380641</v>
      </c>
      <c r="LE26">
        <f t="shared" si="74"/>
        <v>3507.0048779380641</v>
      </c>
      <c r="LF26">
        <f t="shared" si="74"/>
        <v>3507.0048779380641</v>
      </c>
      <c r="LG26">
        <f t="shared" si="74"/>
        <v>3507.0048779380641</v>
      </c>
      <c r="LH26">
        <f t="shared" si="74"/>
        <v>3507.0048779380641</v>
      </c>
      <c r="LI26">
        <f t="shared" si="74"/>
        <v>3507.0048779380641</v>
      </c>
      <c r="LJ26">
        <f t="shared" si="74"/>
        <v>3507.0048779380641</v>
      </c>
      <c r="LK26">
        <f t="shared" si="74"/>
        <v>3507.0048779380641</v>
      </c>
      <c r="LL26">
        <f t="shared" si="74"/>
        <v>3507.0048779380641</v>
      </c>
      <c r="LM26">
        <f t="shared" ref="LM26:NX26" si="75">LM25+LL26</f>
        <v>3507.0048779380641</v>
      </c>
      <c r="LN26">
        <f t="shared" si="75"/>
        <v>3507.0048779380641</v>
      </c>
      <c r="LO26">
        <f t="shared" si="75"/>
        <v>3507.0048779380641</v>
      </c>
      <c r="LP26">
        <f t="shared" si="75"/>
        <v>3507.0048779380641</v>
      </c>
      <c r="LQ26">
        <f t="shared" si="75"/>
        <v>3507.0048779380641</v>
      </c>
      <c r="LR26">
        <f t="shared" si="75"/>
        <v>3507.0048779380641</v>
      </c>
      <c r="LS26">
        <f t="shared" si="75"/>
        <v>3507.0048779380641</v>
      </c>
      <c r="LT26">
        <f t="shared" si="75"/>
        <v>3507.0048779380641</v>
      </c>
      <c r="LU26">
        <f t="shared" si="75"/>
        <v>3507.0048779380641</v>
      </c>
      <c r="LV26">
        <f t="shared" si="75"/>
        <v>3507.0048779380641</v>
      </c>
      <c r="LW26">
        <f t="shared" si="75"/>
        <v>3507.0048779380641</v>
      </c>
      <c r="LX26">
        <f t="shared" si="75"/>
        <v>3507.0048779380641</v>
      </c>
      <c r="LY26">
        <f t="shared" si="75"/>
        <v>3507.0048779380641</v>
      </c>
      <c r="LZ26">
        <f t="shared" si="75"/>
        <v>3507.0048779380641</v>
      </c>
      <c r="MA26">
        <f t="shared" si="75"/>
        <v>3507.0048779380641</v>
      </c>
      <c r="MB26">
        <f t="shared" si="75"/>
        <v>3507.0048779380641</v>
      </c>
      <c r="MC26">
        <f t="shared" si="75"/>
        <v>3507.0048779380641</v>
      </c>
      <c r="MD26">
        <f t="shared" si="75"/>
        <v>3507.0048779380641</v>
      </c>
      <c r="ME26">
        <f t="shared" si="75"/>
        <v>3507.0048779380641</v>
      </c>
      <c r="MF26">
        <f t="shared" si="75"/>
        <v>3507.0048779380641</v>
      </c>
      <c r="MG26">
        <f t="shared" si="75"/>
        <v>3507.0048779380641</v>
      </c>
      <c r="MH26">
        <f t="shared" si="75"/>
        <v>3507.0048779380641</v>
      </c>
      <c r="MI26">
        <f t="shared" si="75"/>
        <v>3507.0048779380641</v>
      </c>
      <c r="MJ26">
        <f t="shared" si="75"/>
        <v>3507.0048779380641</v>
      </c>
      <c r="MK26">
        <f t="shared" si="75"/>
        <v>3507.0048779380641</v>
      </c>
      <c r="ML26">
        <f t="shared" si="75"/>
        <v>3507.0048779380641</v>
      </c>
      <c r="MM26">
        <f t="shared" si="75"/>
        <v>3507.0048779380641</v>
      </c>
      <c r="MN26">
        <f t="shared" si="75"/>
        <v>3507.0048779380641</v>
      </c>
      <c r="MO26">
        <f t="shared" si="75"/>
        <v>3507.0048779380641</v>
      </c>
      <c r="MP26">
        <f t="shared" si="75"/>
        <v>3507.0048779380641</v>
      </c>
      <c r="MQ26">
        <f t="shared" si="75"/>
        <v>3507.0048779380641</v>
      </c>
      <c r="MR26">
        <f t="shared" si="75"/>
        <v>3507.0048779380641</v>
      </c>
      <c r="MS26">
        <f t="shared" si="75"/>
        <v>3507.0048779380641</v>
      </c>
      <c r="MT26">
        <f t="shared" si="75"/>
        <v>3507.0048779380641</v>
      </c>
      <c r="MU26">
        <f t="shared" si="75"/>
        <v>3507.0048779380641</v>
      </c>
      <c r="MV26">
        <f t="shared" si="75"/>
        <v>3507.0048779380641</v>
      </c>
      <c r="MW26">
        <f t="shared" si="75"/>
        <v>3507.0048779380641</v>
      </c>
      <c r="MX26">
        <f t="shared" si="75"/>
        <v>3507.0048779380641</v>
      </c>
      <c r="MY26">
        <f t="shared" si="75"/>
        <v>3507.0048779380641</v>
      </c>
      <c r="MZ26">
        <f t="shared" si="75"/>
        <v>3507.0048779380641</v>
      </c>
      <c r="NA26">
        <f t="shared" si="75"/>
        <v>3507.0048779380641</v>
      </c>
      <c r="NB26">
        <f t="shared" si="75"/>
        <v>3507.0048779380641</v>
      </c>
      <c r="NC26">
        <f t="shared" si="75"/>
        <v>3507.0048779380641</v>
      </c>
      <c r="ND26">
        <f t="shared" si="75"/>
        <v>3507.0048779380641</v>
      </c>
      <c r="NE26">
        <f t="shared" si="75"/>
        <v>3507.0048779380641</v>
      </c>
      <c r="NF26">
        <f t="shared" si="75"/>
        <v>3507.0048779380641</v>
      </c>
      <c r="NG26">
        <f t="shared" si="75"/>
        <v>3507.0048779380641</v>
      </c>
      <c r="NH26">
        <f t="shared" si="75"/>
        <v>3507.0048779380641</v>
      </c>
      <c r="NI26">
        <f t="shared" si="75"/>
        <v>3507.0048779380641</v>
      </c>
      <c r="NJ26">
        <f t="shared" si="75"/>
        <v>3507.0048779380641</v>
      </c>
      <c r="NK26">
        <f t="shared" si="75"/>
        <v>3507.0048779380641</v>
      </c>
      <c r="NL26">
        <f t="shared" si="75"/>
        <v>3507.0048779380641</v>
      </c>
      <c r="NM26">
        <f t="shared" si="75"/>
        <v>3507.0048779380641</v>
      </c>
      <c r="NN26">
        <f t="shared" si="75"/>
        <v>3507.0048779380641</v>
      </c>
      <c r="NO26">
        <f t="shared" si="75"/>
        <v>3507.0048779380641</v>
      </c>
      <c r="NP26">
        <f t="shared" si="75"/>
        <v>3507.0048779380641</v>
      </c>
      <c r="NQ26">
        <f t="shared" si="75"/>
        <v>3507.0048779380641</v>
      </c>
      <c r="NR26">
        <f t="shared" si="75"/>
        <v>3507.0048779380641</v>
      </c>
      <c r="NS26">
        <f t="shared" si="75"/>
        <v>3507.0048779380641</v>
      </c>
      <c r="NT26">
        <f t="shared" si="75"/>
        <v>3507.0048779380641</v>
      </c>
      <c r="NU26">
        <f t="shared" si="75"/>
        <v>3507.0048779380641</v>
      </c>
      <c r="NV26">
        <f t="shared" si="75"/>
        <v>3507.0048779380641</v>
      </c>
      <c r="NW26">
        <f t="shared" si="75"/>
        <v>3507.0048779380641</v>
      </c>
      <c r="NX26">
        <f t="shared" si="75"/>
        <v>3507.0048779380641</v>
      </c>
      <c r="NY26">
        <f t="shared" ref="NY26:OL26" si="76">NY25+NX26</f>
        <v>3507.0048779380641</v>
      </c>
      <c r="NZ26">
        <f t="shared" si="76"/>
        <v>3507.0048779380641</v>
      </c>
      <c r="OA26">
        <f t="shared" si="76"/>
        <v>3507.0048779380641</v>
      </c>
      <c r="OB26">
        <f t="shared" si="76"/>
        <v>3507.0048779380641</v>
      </c>
      <c r="OC26">
        <f t="shared" si="76"/>
        <v>3507.0048779380641</v>
      </c>
      <c r="OD26">
        <f t="shared" si="76"/>
        <v>3507.0048779380641</v>
      </c>
      <c r="OE26">
        <f t="shared" si="76"/>
        <v>3507.0048779380641</v>
      </c>
      <c r="OF26">
        <f t="shared" si="76"/>
        <v>3507.0048779380641</v>
      </c>
      <c r="OG26">
        <f t="shared" si="76"/>
        <v>3507.0048779380641</v>
      </c>
      <c r="OH26">
        <f t="shared" si="76"/>
        <v>3507.0048779380641</v>
      </c>
      <c r="OI26">
        <f t="shared" si="76"/>
        <v>3507.0048779380641</v>
      </c>
      <c r="OJ26">
        <f t="shared" si="76"/>
        <v>3507.0048779380641</v>
      </c>
      <c r="OK26">
        <f t="shared" si="76"/>
        <v>3507.0048779380641</v>
      </c>
      <c r="OL26">
        <f t="shared" si="76"/>
        <v>3507.0048779380641</v>
      </c>
    </row>
    <row r="27" spans="1:402" x14ac:dyDescent="0.2">
      <c r="A27">
        <f>ROUND(A26/1000,1)</f>
        <v>3.5</v>
      </c>
      <c r="B27" t="s">
        <v>10</v>
      </c>
      <c r="C27">
        <v>1</v>
      </c>
      <c r="D27">
        <f>C27+1</f>
        <v>2</v>
      </c>
      <c r="E27">
        <f t="shared" ref="E27:BP27" si="77">D27+1</f>
        <v>3</v>
      </c>
      <c r="F27">
        <f t="shared" si="77"/>
        <v>4</v>
      </c>
      <c r="G27">
        <f t="shared" si="77"/>
        <v>5</v>
      </c>
      <c r="H27">
        <f t="shared" si="77"/>
        <v>6</v>
      </c>
      <c r="I27">
        <f t="shared" si="77"/>
        <v>7</v>
      </c>
      <c r="J27">
        <f t="shared" si="77"/>
        <v>8</v>
      </c>
      <c r="K27">
        <f t="shared" si="77"/>
        <v>9</v>
      </c>
      <c r="L27">
        <f t="shared" si="77"/>
        <v>10</v>
      </c>
      <c r="M27">
        <f t="shared" si="77"/>
        <v>11</v>
      </c>
      <c r="N27">
        <f t="shared" si="77"/>
        <v>12</v>
      </c>
      <c r="O27">
        <f t="shared" si="77"/>
        <v>13</v>
      </c>
      <c r="P27">
        <f t="shared" si="77"/>
        <v>14</v>
      </c>
      <c r="Q27">
        <f t="shared" si="77"/>
        <v>15</v>
      </c>
      <c r="R27">
        <f t="shared" si="77"/>
        <v>16</v>
      </c>
      <c r="S27">
        <f t="shared" si="77"/>
        <v>17</v>
      </c>
      <c r="T27">
        <f t="shared" si="77"/>
        <v>18</v>
      </c>
      <c r="U27">
        <f t="shared" si="77"/>
        <v>19</v>
      </c>
      <c r="V27">
        <f t="shared" si="77"/>
        <v>20</v>
      </c>
      <c r="W27">
        <f t="shared" si="77"/>
        <v>21</v>
      </c>
      <c r="X27">
        <f t="shared" si="77"/>
        <v>22</v>
      </c>
      <c r="Y27">
        <f t="shared" si="77"/>
        <v>23</v>
      </c>
      <c r="Z27">
        <f t="shared" si="77"/>
        <v>24</v>
      </c>
      <c r="AA27">
        <f t="shared" si="77"/>
        <v>25</v>
      </c>
      <c r="AB27">
        <f t="shared" si="77"/>
        <v>26</v>
      </c>
      <c r="AC27">
        <f t="shared" si="77"/>
        <v>27</v>
      </c>
      <c r="AD27">
        <f t="shared" si="77"/>
        <v>28</v>
      </c>
      <c r="AE27">
        <f t="shared" si="77"/>
        <v>29</v>
      </c>
      <c r="AF27">
        <f t="shared" si="77"/>
        <v>30</v>
      </c>
      <c r="AG27">
        <f t="shared" si="77"/>
        <v>31</v>
      </c>
      <c r="AH27">
        <f t="shared" si="77"/>
        <v>32</v>
      </c>
      <c r="AI27">
        <f t="shared" si="77"/>
        <v>33</v>
      </c>
      <c r="AJ27">
        <f t="shared" si="77"/>
        <v>34</v>
      </c>
      <c r="AK27">
        <f t="shared" si="77"/>
        <v>35</v>
      </c>
      <c r="AL27">
        <f t="shared" si="77"/>
        <v>36</v>
      </c>
      <c r="AM27">
        <f t="shared" si="77"/>
        <v>37</v>
      </c>
      <c r="AN27">
        <f t="shared" si="77"/>
        <v>38</v>
      </c>
      <c r="AO27">
        <f t="shared" si="77"/>
        <v>39</v>
      </c>
      <c r="AP27">
        <f t="shared" si="77"/>
        <v>40</v>
      </c>
      <c r="AQ27">
        <f t="shared" si="77"/>
        <v>41</v>
      </c>
      <c r="AR27">
        <f t="shared" si="77"/>
        <v>42</v>
      </c>
      <c r="AS27">
        <f t="shared" si="77"/>
        <v>43</v>
      </c>
      <c r="AT27">
        <f t="shared" si="77"/>
        <v>44</v>
      </c>
      <c r="AU27">
        <f t="shared" si="77"/>
        <v>45</v>
      </c>
      <c r="AV27">
        <f t="shared" si="77"/>
        <v>46</v>
      </c>
      <c r="AW27">
        <f t="shared" si="77"/>
        <v>47</v>
      </c>
      <c r="AX27">
        <f t="shared" si="77"/>
        <v>48</v>
      </c>
      <c r="AY27">
        <f t="shared" si="77"/>
        <v>49</v>
      </c>
      <c r="AZ27">
        <f t="shared" si="77"/>
        <v>50</v>
      </c>
      <c r="BA27">
        <f t="shared" si="77"/>
        <v>51</v>
      </c>
      <c r="BB27">
        <f t="shared" si="77"/>
        <v>52</v>
      </c>
      <c r="BC27">
        <f t="shared" si="77"/>
        <v>53</v>
      </c>
      <c r="BD27">
        <f t="shared" si="77"/>
        <v>54</v>
      </c>
      <c r="BE27">
        <f t="shared" si="77"/>
        <v>55</v>
      </c>
      <c r="BF27">
        <f t="shared" si="77"/>
        <v>56</v>
      </c>
      <c r="BG27">
        <f t="shared" si="77"/>
        <v>57</v>
      </c>
      <c r="BH27">
        <f t="shared" si="77"/>
        <v>58</v>
      </c>
      <c r="BI27">
        <f t="shared" si="77"/>
        <v>59</v>
      </c>
      <c r="BJ27">
        <f t="shared" si="77"/>
        <v>60</v>
      </c>
      <c r="BK27">
        <f t="shared" si="77"/>
        <v>61</v>
      </c>
      <c r="BL27">
        <f t="shared" si="77"/>
        <v>62</v>
      </c>
      <c r="BM27">
        <f t="shared" si="77"/>
        <v>63</v>
      </c>
      <c r="BN27">
        <f t="shared" si="77"/>
        <v>64</v>
      </c>
      <c r="BO27">
        <f t="shared" si="77"/>
        <v>65</v>
      </c>
      <c r="BP27">
        <f t="shared" si="77"/>
        <v>66</v>
      </c>
      <c r="BQ27">
        <f t="shared" ref="BQ27:EB27" si="78">BP27+1</f>
        <v>67</v>
      </c>
      <c r="BR27">
        <f t="shared" si="78"/>
        <v>68</v>
      </c>
      <c r="BS27">
        <f t="shared" si="78"/>
        <v>69</v>
      </c>
      <c r="BT27">
        <f t="shared" si="78"/>
        <v>70</v>
      </c>
      <c r="BU27">
        <f t="shared" si="78"/>
        <v>71</v>
      </c>
      <c r="BV27">
        <f t="shared" si="78"/>
        <v>72</v>
      </c>
      <c r="BW27">
        <f t="shared" si="78"/>
        <v>73</v>
      </c>
      <c r="BX27">
        <f t="shared" si="78"/>
        <v>74</v>
      </c>
      <c r="BY27">
        <f t="shared" si="78"/>
        <v>75</v>
      </c>
      <c r="BZ27">
        <f t="shared" si="78"/>
        <v>76</v>
      </c>
      <c r="CA27">
        <f t="shared" si="78"/>
        <v>77</v>
      </c>
      <c r="CB27">
        <f t="shared" si="78"/>
        <v>78</v>
      </c>
      <c r="CC27">
        <f t="shared" si="78"/>
        <v>79</v>
      </c>
      <c r="CD27">
        <f t="shared" si="78"/>
        <v>80</v>
      </c>
      <c r="CE27">
        <f t="shared" si="78"/>
        <v>81</v>
      </c>
      <c r="CF27">
        <f t="shared" si="78"/>
        <v>82</v>
      </c>
      <c r="CG27">
        <f t="shared" si="78"/>
        <v>83</v>
      </c>
      <c r="CH27">
        <f t="shared" si="78"/>
        <v>84</v>
      </c>
      <c r="CI27">
        <f t="shared" si="78"/>
        <v>85</v>
      </c>
      <c r="CJ27">
        <f t="shared" si="78"/>
        <v>86</v>
      </c>
      <c r="CK27">
        <f t="shared" si="78"/>
        <v>87</v>
      </c>
      <c r="CL27">
        <f t="shared" si="78"/>
        <v>88</v>
      </c>
      <c r="CM27">
        <f t="shared" si="78"/>
        <v>89</v>
      </c>
      <c r="CN27">
        <f t="shared" si="78"/>
        <v>90</v>
      </c>
      <c r="CO27">
        <f t="shared" si="78"/>
        <v>91</v>
      </c>
      <c r="CP27">
        <f t="shared" si="78"/>
        <v>92</v>
      </c>
      <c r="CQ27">
        <f t="shared" si="78"/>
        <v>93</v>
      </c>
      <c r="CR27">
        <f t="shared" si="78"/>
        <v>94</v>
      </c>
      <c r="CS27">
        <f t="shared" si="78"/>
        <v>95</v>
      </c>
      <c r="CT27">
        <f t="shared" si="78"/>
        <v>96</v>
      </c>
      <c r="CU27">
        <f t="shared" si="78"/>
        <v>97</v>
      </c>
      <c r="CV27">
        <f t="shared" si="78"/>
        <v>98</v>
      </c>
      <c r="CW27">
        <f t="shared" si="78"/>
        <v>99</v>
      </c>
      <c r="CX27">
        <f t="shared" si="78"/>
        <v>100</v>
      </c>
      <c r="CY27">
        <f t="shared" si="78"/>
        <v>101</v>
      </c>
      <c r="CZ27">
        <f t="shared" si="78"/>
        <v>102</v>
      </c>
      <c r="DA27">
        <f t="shared" si="78"/>
        <v>103</v>
      </c>
      <c r="DB27">
        <f t="shared" si="78"/>
        <v>104</v>
      </c>
      <c r="DC27">
        <f t="shared" si="78"/>
        <v>105</v>
      </c>
      <c r="DD27">
        <f t="shared" si="78"/>
        <v>106</v>
      </c>
      <c r="DE27">
        <f t="shared" si="78"/>
        <v>107</v>
      </c>
      <c r="DF27">
        <f t="shared" si="78"/>
        <v>108</v>
      </c>
      <c r="DG27">
        <f t="shared" si="78"/>
        <v>109</v>
      </c>
      <c r="DH27">
        <f t="shared" si="78"/>
        <v>110</v>
      </c>
      <c r="DI27">
        <f t="shared" si="78"/>
        <v>111</v>
      </c>
      <c r="DJ27">
        <f t="shared" si="78"/>
        <v>112</v>
      </c>
      <c r="DK27">
        <f t="shared" si="78"/>
        <v>113</v>
      </c>
      <c r="DL27">
        <f t="shared" si="78"/>
        <v>114</v>
      </c>
      <c r="DM27">
        <f t="shared" si="78"/>
        <v>115</v>
      </c>
      <c r="DN27">
        <f t="shared" si="78"/>
        <v>116</v>
      </c>
      <c r="DO27">
        <f t="shared" si="78"/>
        <v>117</v>
      </c>
      <c r="DP27">
        <f t="shared" si="78"/>
        <v>118</v>
      </c>
      <c r="DQ27">
        <f t="shared" si="78"/>
        <v>119</v>
      </c>
      <c r="DR27">
        <f t="shared" si="78"/>
        <v>120</v>
      </c>
      <c r="DS27">
        <f t="shared" si="78"/>
        <v>121</v>
      </c>
      <c r="DT27">
        <f t="shared" si="78"/>
        <v>122</v>
      </c>
      <c r="DU27">
        <f t="shared" si="78"/>
        <v>123</v>
      </c>
      <c r="DV27">
        <f t="shared" si="78"/>
        <v>124</v>
      </c>
      <c r="DW27">
        <f t="shared" si="78"/>
        <v>125</v>
      </c>
      <c r="DX27">
        <f t="shared" si="78"/>
        <v>126</v>
      </c>
      <c r="DY27">
        <f t="shared" si="78"/>
        <v>127</v>
      </c>
      <c r="DZ27">
        <f t="shared" si="78"/>
        <v>128</v>
      </c>
      <c r="EA27">
        <f t="shared" si="78"/>
        <v>129</v>
      </c>
      <c r="EB27">
        <f t="shared" si="78"/>
        <v>130</v>
      </c>
      <c r="EC27">
        <f t="shared" ref="EC27:GN27" si="79">EB27+1</f>
        <v>131</v>
      </c>
      <c r="ED27">
        <f t="shared" si="79"/>
        <v>132</v>
      </c>
      <c r="EE27">
        <f t="shared" si="79"/>
        <v>133</v>
      </c>
      <c r="EF27">
        <f t="shared" si="79"/>
        <v>134</v>
      </c>
      <c r="EG27">
        <f t="shared" si="79"/>
        <v>135</v>
      </c>
      <c r="EH27">
        <f t="shared" si="79"/>
        <v>136</v>
      </c>
      <c r="EI27">
        <f t="shared" si="79"/>
        <v>137</v>
      </c>
      <c r="EJ27">
        <f t="shared" si="79"/>
        <v>138</v>
      </c>
      <c r="EK27">
        <f t="shared" si="79"/>
        <v>139</v>
      </c>
      <c r="EL27">
        <f t="shared" si="79"/>
        <v>140</v>
      </c>
      <c r="EM27">
        <f t="shared" si="79"/>
        <v>141</v>
      </c>
      <c r="EN27">
        <f t="shared" si="79"/>
        <v>142</v>
      </c>
      <c r="EO27">
        <f t="shared" si="79"/>
        <v>143</v>
      </c>
      <c r="EP27">
        <f t="shared" si="79"/>
        <v>144</v>
      </c>
      <c r="EQ27">
        <f t="shared" si="79"/>
        <v>145</v>
      </c>
      <c r="ER27">
        <f t="shared" si="79"/>
        <v>146</v>
      </c>
      <c r="ES27">
        <f t="shared" si="79"/>
        <v>147</v>
      </c>
      <c r="ET27">
        <f t="shared" si="79"/>
        <v>148</v>
      </c>
      <c r="EU27">
        <f t="shared" si="79"/>
        <v>149</v>
      </c>
      <c r="EV27">
        <f t="shared" si="79"/>
        <v>150</v>
      </c>
      <c r="EW27">
        <f t="shared" si="79"/>
        <v>151</v>
      </c>
      <c r="EX27">
        <f t="shared" si="79"/>
        <v>152</v>
      </c>
      <c r="EY27">
        <f t="shared" si="79"/>
        <v>153</v>
      </c>
      <c r="EZ27">
        <f t="shared" si="79"/>
        <v>154</v>
      </c>
      <c r="FA27">
        <f t="shared" si="79"/>
        <v>155</v>
      </c>
      <c r="FB27">
        <f t="shared" si="79"/>
        <v>156</v>
      </c>
      <c r="FC27">
        <f t="shared" si="79"/>
        <v>157</v>
      </c>
      <c r="FD27">
        <f t="shared" si="79"/>
        <v>158</v>
      </c>
      <c r="FE27">
        <f t="shared" si="79"/>
        <v>159</v>
      </c>
      <c r="FF27">
        <f t="shared" si="79"/>
        <v>160</v>
      </c>
      <c r="FG27">
        <f t="shared" si="79"/>
        <v>161</v>
      </c>
      <c r="FH27">
        <f t="shared" si="79"/>
        <v>162</v>
      </c>
      <c r="FI27">
        <f t="shared" si="79"/>
        <v>163</v>
      </c>
      <c r="FJ27">
        <f t="shared" si="79"/>
        <v>164</v>
      </c>
      <c r="FK27">
        <f t="shared" si="79"/>
        <v>165</v>
      </c>
      <c r="FL27">
        <f t="shared" si="79"/>
        <v>166</v>
      </c>
      <c r="FM27">
        <f t="shared" si="79"/>
        <v>167</v>
      </c>
      <c r="FN27">
        <f t="shared" si="79"/>
        <v>168</v>
      </c>
      <c r="FO27">
        <f t="shared" si="79"/>
        <v>169</v>
      </c>
      <c r="FP27">
        <f t="shared" si="79"/>
        <v>170</v>
      </c>
      <c r="FQ27">
        <f t="shared" si="79"/>
        <v>171</v>
      </c>
      <c r="FR27">
        <f t="shared" si="79"/>
        <v>172</v>
      </c>
      <c r="FS27">
        <f t="shared" si="79"/>
        <v>173</v>
      </c>
      <c r="FT27">
        <f t="shared" si="79"/>
        <v>174</v>
      </c>
      <c r="FU27">
        <f t="shared" si="79"/>
        <v>175</v>
      </c>
      <c r="FV27">
        <f t="shared" si="79"/>
        <v>176</v>
      </c>
      <c r="FW27">
        <f t="shared" si="79"/>
        <v>177</v>
      </c>
      <c r="FX27">
        <f t="shared" si="79"/>
        <v>178</v>
      </c>
      <c r="FY27">
        <f t="shared" si="79"/>
        <v>179</v>
      </c>
      <c r="FZ27">
        <f t="shared" si="79"/>
        <v>180</v>
      </c>
      <c r="GA27">
        <f t="shared" si="79"/>
        <v>181</v>
      </c>
      <c r="GB27">
        <f t="shared" si="79"/>
        <v>182</v>
      </c>
      <c r="GC27">
        <f t="shared" si="79"/>
        <v>183</v>
      </c>
      <c r="GD27">
        <f t="shared" si="79"/>
        <v>184</v>
      </c>
      <c r="GE27">
        <f t="shared" si="79"/>
        <v>185</v>
      </c>
      <c r="GF27">
        <f t="shared" si="79"/>
        <v>186</v>
      </c>
      <c r="GG27">
        <f t="shared" si="79"/>
        <v>187</v>
      </c>
      <c r="GH27">
        <f t="shared" si="79"/>
        <v>188</v>
      </c>
      <c r="GI27">
        <f t="shared" si="79"/>
        <v>189</v>
      </c>
      <c r="GJ27">
        <f t="shared" si="79"/>
        <v>190</v>
      </c>
      <c r="GK27">
        <f t="shared" si="79"/>
        <v>191</v>
      </c>
      <c r="GL27">
        <f t="shared" si="79"/>
        <v>192</v>
      </c>
      <c r="GM27">
        <f t="shared" si="79"/>
        <v>193</v>
      </c>
      <c r="GN27">
        <f t="shared" si="79"/>
        <v>194</v>
      </c>
      <c r="GO27">
        <f t="shared" ref="GO27:IZ27" si="80">GN27+1</f>
        <v>195</v>
      </c>
      <c r="GP27">
        <f t="shared" si="80"/>
        <v>196</v>
      </c>
      <c r="GQ27">
        <f t="shared" si="80"/>
        <v>197</v>
      </c>
      <c r="GR27">
        <f t="shared" si="80"/>
        <v>198</v>
      </c>
      <c r="GS27">
        <f t="shared" si="80"/>
        <v>199</v>
      </c>
      <c r="GT27">
        <f t="shared" si="80"/>
        <v>200</v>
      </c>
      <c r="GU27">
        <f t="shared" si="80"/>
        <v>201</v>
      </c>
      <c r="GV27">
        <f t="shared" si="80"/>
        <v>202</v>
      </c>
      <c r="GW27">
        <f t="shared" si="80"/>
        <v>203</v>
      </c>
      <c r="GX27">
        <f t="shared" si="80"/>
        <v>204</v>
      </c>
      <c r="GY27">
        <f t="shared" si="80"/>
        <v>205</v>
      </c>
      <c r="GZ27">
        <f t="shared" si="80"/>
        <v>206</v>
      </c>
      <c r="HA27">
        <f t="shared" si="80"/>
        <v>207</v>
      </c>
      <c r="HB27">
        <f t="shared" si="80"/>
        <v>208</v>
      </c>
      <c r="HC27">
        <f t="shared" si="80"/>
        <v>209</v>
      </c>
      <c r="HD27">
        <f t="shared" si="80"/>
        <v>210</v>
      </c>
      <c r="HE27">
        <f t="shared" si="80"/>
        <v>211</v>
      </c>
      <c r="HF27">
        <f t="shared" si="80"/>
        <v>212</v>
      </c>
      <c r="HG27">
        <f t="shared" si="80"/>
        <v>213</v>
      </c>
      <c r="HH27">
        <f t="shared" si="80"/>
        <v>214</v>
      </c>
      <c r="HI27">
        <f t="shared" si="80"/>
        <v>215</v>
      </c>
      <c r="HJ27">
        <f t="shared" si="80"/>
        <v>216</v>
      </c>
      <c r="HK27">
        <f t="shared" si="80"/>
        <v>217</v>
      </c>
      <c r="HL27">
        <f t="shared" si="80"/>
        <v>218</v>
      </c>
      <c r="HM27">
        <f t="shared" si="80"/>
        <v>219</v>
      </c>
      <c r="HN27">
        <f t="shared" si="80"/>
        <v>220</v>
      </c>
      <c r="HO27">
        <f t="shared" si="80"/>
        <v>221</v>
      </c>
      <c r="HP27">
        <f t="shared" si="80"/>
        <v>222</v>
      </c>
      <c r="HQ27">
        <f t="shared" si="80"/>
        <v>223</v>
      </c>
      <c r="HR27">
        <f t="shared" si="80"/>
        <v>224</v>
      </c>
      <c r="HS27">
        <f t="shared" si="80"/>
        <v>225</v>
      </c>
      <c r="HT27">
        <f t="shared" si="80"/>
        <v>226</v>
      </c>
      <c r="HU27">
        <f t="shared" si="80"/>
        <v>227</v>
      </c>
      <c r="HV27">
        <f t="shared" si="80"/>
        <v>228</v>
      </c>
      <c r="HW27">
        <f t="shared" si="80"/>
        <v>229</v>
      </c>
      <c r="HX27">
        <f t="shared" si="80"/>
        <v>230</v>
      </c>
      <c r="HY27">
        <f t="shared" si="80"/>
        <v>231</v>
      </c>
      <c r="HZ27">
        <f t="shared" si="80"/>
        <v>232</v>
      </c>
      <c r="IA27">
        <f t="shared" si="80"/>
        <v>233</v>
      </c>
      <c r="IB27">
        <f t="shared" si="80"/>
        <v>234</v>
      </c>
      <c r="IC27">
        <f t="shared" si="80"/>
        <v>235</v>
      </c>
      <c r="ID27">
        <f t="shared" si="80"/>
        <v>236</v>
      </c>
      <c r="IE27">
        <f t="shared" si="80"/>
        <v>237</v>
      </c>
      <c r="IF27">
        <f t="shared" si="80"/>
        <v>238</v>
      </c>
      <c r="IG27">
        <f t="shared" si="80"/>
        <v>239</v>
      </c>
      <c r="IH27">
        <f t="shared" si="80"/>
        <v>240</v>
      </c>
      <c r="II27">
        <f t="shared" si="80"/>
        <v>241</v>
      </c>
      <c r="IJ27">
        <f t="shared" si="80"/>
        <v>242</v>
      </c>
      <c r="IK27">
        <f t="shared" si="80"/>
        <v>243</v>
      </c>
      <c r="IL27">
        <f t="shared" si="80"/>
        <v>244</v>
      </c>
      <c r="IM27">
        <f t="shared" si="80"/>
        <v>245</v>
      </c>
      <c r="IN27">
        <f t="shared" si="80"/>
        <v>246</v>
      </c>
      <c r="IO27">
        <f t="shared" si="80"/>
        <v>247</v>
      </c>
      <c r="IP27">
        <f t="shared" si="80"/>
        <v>248</v>
      </c>
      <c r="IQ27">
        <f t="shared" si="80"/>
        <v>249</v>
      </c>
      <c r="IR27">
        <f t="shared" si="80"/>
        <v>250</v>
      </c>
      <c r="IS27">
        <f t="shared" si="80"/>
        <v>251</v>
      </c>
      <c r="IT27">
        <f t="shared" si="80"/>
        <v>252</v>
      </c>
      <c r="IU27">
        <f t="shared" si="80"/>
        <v>253</v>
      </c>
      <c r="IV27">
        <f t="shared" si="80"/>
        <v>254</v>
      </c>
      <c r="IW27">
        <f t="shared" si="80"/>
        <v>255</v>
      </c>
      <c r="IX27">
        <f t="shared" si="80"/>
        <v>256</v>
      </c>
      <c r="IY27">
        <f t="shared" si="80"/>
        <v>257</v>
      </c>
      <c r="IZ27">
        <f t="shared" si="80"/>
        <v>258</v>
      </c>
      <c r="JA27">
        <f t="shared" ref="JA27:LL27" si="81">IZ27+1</f>
        <v>259</v>
      </c>
      <c r="JB27">
        <f t="shared" si="81"/>
        <v>260</v>
      </c>
      <c r="JC27">
        <f t="shared" si="81"/>
        <v>261</v>
      </c>
      <c r="JD27">
        <f t="shared" si="81"/>
        <v>262</v>
      </c>
      <c r="JE27">
        <f t="shared" si="81"/>
        <v>263</v>
      </c>
      <c r="JF27">
        <f t="shared" si="81"/>
        <v>264</v>
      </c>
      <c r="JG27">
        <f t="shared" si="81"/>
        <v>265</v>
      </c>
      <c r="JH27">
        <f t="shared" si="81"/>
        <v>266</v>
      </c>
      <c r="JI27">
        <f t="shared" si="81"/>
        <v>267</v>
      </c>
      <c r="JJ27">
        <f t="shared" si="81"/>
        <v>268</v>
      </c>
      <c r="JK27">
        <f t="shared" si="81"/>
        <v>269</v>
      </c>
      <c r="JL27">
        <f t="shared" si="81"/>
        <v>270</v>
      </c>
      <c r="JM27">
        <f t="shared" si="81"/>
        <v>271</v>
      </c>
      <c r="JN27">
        <f t="shared" si="81"/>
        <v>272</v>
      </c>
      <c r="JO27">
        <f t="shared" si="81"/>
        <v>273</v>
      </c>
      <c r="JP27">
        <f t="shared" si="81"/>
        <v>274</v>
      </c>
      <c r="JQ27">
        <f t="shared" si="81"/>
        <v>275</v>
      </c>
      <c r="JR27">
        <f t="shared" si="81"/>
        <v>276</v>
      </c>
      <c r="JS27">
        <f t="shared" si="81"/>
        <v>277</v>
      </c>
      <c r="JT27">
        <f t="shared" si="81"/>
        <v>278</v>
      </c>
      <c r="JU27">
        <f t="shared" si="81"/>
        <v>279</v>
      </c>
      <c r="JV27">
        <f t="shared" si="81"/>
        <v>280</v>
      </c>
      <c r="JW27">
        <f t="shared" si="81"/>
        <v>281</v>
      </c>
      <c r="JX27">
        <f t="shared" si="81"/>
        <v>282</v>
      </c>
      <c r="JY27">
        <f t="shared" si="81"/>
        <v>283</v>
      </c>
      <c r="JZ27">
        <f t="shared" si="81"/>
        <v>284</v>
      </c>
      <c r="KA27">
        <f t="shared" si="81"/>
        <v>285</v>
      </c>
      <c r="KB27">
        <f t="shared" si="81"/>
        <v>286</v>
      </c>
      <c r="KC27">
        <f t="shared" si="81"/>
        <v>287</v>
      </c>
      <c r="KD27">
        <f t="shared" si="81"/>
        <v>288</v>
      </c>
      <c r="KE27">
        <f t="shared" si="81"/>
        <v>289</v>
      </c>
      <c r="KF27">
        <f t="shared" si="81"/>
        <v>290</v>
      </c>
      <c r="KG27">
        <f t="shared" si="81"/>
        <v>291</v>
      </c>
      <c r="KH27">
        <f t="shared" si="81"/>
        <v>292</v>
      </c>
      <c r="KI27">
        <f t="shared" si="81"/>
        <v>293</v>
      </c>
      <c r="KJ27">
        <f t="shared" si="81"/>
        <v>294</v>
      </c>
      <c r="KK27">
        <f t="shared" si="81"/>
        <v>295</v>
      </c>
      <c r="KL27">
        <f t="shared" si="81"/>
        <v>296</v>
      </c>
      <c r="KM27">
        <f t="shared" si="81"/>
        <v>297</v>
      </c>
      <c r="KN27">
        <f t="shared" si="81"/>
        <v>298</v>
      </c>
      <c r="KO27">
        <f t="shared" si="81"/>
        <v>299</v>
      </c>
      <c r="KP27">
        <f t="shared" si="81"/>
        <v>300</v>
      </c>
      <c r="KQ27">
        <f t="shared" si="81"/>
        <v>301</v>
      </c>
      <c r="KR27">
        <f t="shared" si="81"/>
        <v>302</v>
      </c>
      <c r="KS27">
        <f t="shared" si="81"/>
        <v>303</v>
      </c>
      <c r="KT27">
        <f t="shared" si="81"/>
        <v>304</v>
      </c>
      <c r="KU27">
        <f t="shared" si="81"/>
        <v>305</v>
      </c>
      <c r="KV27">
        <f t="shared" si="81"/>
        <v>306</v>
      </c>
      <c r="KW27">
        <f t="shared" si="81"/>
        <v>307</v>
      </c>
      <c r="KX27">
        <f t="shared" si="81"/>
        <v>308</v>
      </c>
      <c r="KY27">
        <f t="shared" si="81"/>
        <v>309</v>
      </c>
      <c r="KZ27">
        <f t="shared" si="81"/>
        <v>310</v>
      </c>
      <c r="LA27">
        <f t="shared" si="81"/>
        <v>311</v>
      </c>
      <c r="LB27">
        <f t="shared" si="81"/>
        <v>312</v>
      </c>
      <c r="LC27">
        <f t="shared" si="81"/>
        <v>313</v>
      </c>
      <c r="LD27">
        <f t="shared" si="81"/>
        <v>314</v>
      </c>
      <c r="LE27">
        <f t="shared" si="81"/>
        <v>315</v>
      </c>
      <c r="LF27">
        <f t="shared" si="81"/>
        <v>316</v>
      </c>
      <c r="LG27">
        <f t="shared" si="81"/>
        <v>317</v>
      </c>
      <c r="LH27">
        <f t="shared" si="81"/>
        <v>318</v>
      </c>
      <c r="LI27">
        <f t="shared" si="81"/>
        <v>319</v>
      </c>
      <c r="LJ27">
        <f t="shared" si="81"/>
        <v>320</v>
      </c>
      <c r="LK27">
        <f t="shared" si="81"/>
        <v>321</v>
      </c>
      <c r="LL27">
        <f t="shared" si="81"/>
        <v>322</v>
      </c>
      <c r="LM27">
        <f t="shared" ref="LM27:NX27" si="82">LL27+1</f>
        <v>323</v>
      </c>
      <c r="LN27">
        <f t="shared" si="82"/>
        <v>324</v>
      </c>
      <c r="LO27">
        <f t="shared" si="82"/>
        <v>325</v>
      </c>
      <c r="LP27">
        <f t="shared" si="82"/>
        <v>326</v>
      </c>
      <c r="LQ27">
        <f t="shared" si="82"/>
        <v>327</v>
      </c>
      <c r="LR27">
        <f t="shared" si="82"/>
        <v>328</v>
      </c>
      <c r="LS27">
        <f t="shared" si="82"/>
        <v>329</v>
      </c>
      <c r="LT27">
        <f t="shared" si="82"/>
        <v>330</v>
      </c>
      <c r="LU27">
        <f t="shared" si="82"/>
        <v>331</v>
      </c>
      <c r="LV27">
        <f t="shared" si="82"/>
        <v>332</v>
      </c>
      <c r="LW27">
        <f t="shared" si="82"/>
        <v>333</v>
      </c>
      <c r="LX27">
        <f t="shared" si="82"/>
        <v>334</v>
      </c>
      <c r="LY27">
        <f t="shared" si="82"/>
        <v>335</v>
      </c>
      <c r="LZ27">
        <f t="shared" si="82"/>
        <v>336</v>
      </c>
      <c r="MA27">
        <f t="shared" si="82"/>
        <v>337</v>
      </c>
      <c r="MB27">
        <f t="shared" si="82"/>
        <v>338</v>
      </c>
      <c r="MC27">
        <f t="shared" si="82"/>
        <v>339</v>
      </c>
      <c r="MD27">
        <f t="shared" si="82"/>
        <v>340</v>
      </c>
      <c r="ME27">
        <f t="shared" si="82"/>
        <v>341</v>
      </c>
      <c r="MF27">
        <f t="shared" si="82"/>
        <v>342</v>
      </c>
      <c r="MG27">
        <f t="shared" si="82"/>
        <v>343</v>
      </c>
      <c r="MH27">
        <f t="shared" si="82"/>
        <v>344</v>
      </c>
      <c r="MI27">
        <f t="shared" si="82"/>
        <v>345</v>
      </c>
      <c r="MJ27">
        <f t="shared" si="82"/>
        <v>346</v>
      </c>
      <c r="MK27">
        <f t="shared" si="82"/>
        <v>347</v>
      </c>
      <c r="ML27">
        <f t="shared" si="82"/>
        <v>348</v>
      </c>
      <c r="MM27">
        <f t="shared" si="82"/>
        <v>349</v>
      </c>
      <c r="MN27">
        <f t="shared" si="82"/>
        <v>350</v>
      </c>
      <c r="MO27">
        <f t="shared" si="82"/>
        <v>351</v>
      </c>
      <c r="MP27">
        <f t="shared" si="82"/>
        <v>352</v>
      </c>
      <c r="MQ27">
        <f t="shared" si="82"/>
        <v>353</v>
      </c>
      <c r="MR27">
        <f t="shared" si="82"/>
        <v>354</v>
      </c>
      <c r="MS27">
        <f t="shared" si="82"/>
        <v>355</v>
      </c>
      <c r="MT27">
        <f t="shared" si="82"/>
        <v>356</v>
      </c>
      <c r="MU27">
        <f t="shared" si="82"/>
        <v>357</v>
      </c>
      <c r="MV27">
        <f t="shared" si="82"/>
        <v>358</v>
      </c>
      <c r="MW27">
        <f t="shared" si="82"/>
        <v>359</v>
      </c>
      <c r="MX27">
        <f t="shared" si="82"/>
        <v>360</v>
      </c>
      <c r="MY27">
        <f t="shared" si="82"/>
        <v>361</v>
      </c>
      <c r="MZ27">
        <f t="shared" si="82"/>
        <v>362</v>
      </c>
      <c r="NA27">
        <f t="shared" si="82"/>
        <v>363</v>
      </c>
      <c r="NB27">
        <f t="shared" si="82"/>
        <v>364</v>
      </c>
      <c r="NC27">
        <f t="shared" si="82"/>
        <v>365</v>
      </c>
      <c r="ND27">
        <f t="shared" si="82"/>
        <v>366</v>
      </c>
      <c r="NE27">
        <f t="shared" si="82"/>
        <v>367</v>
      </c>
      <c r="NF27">
        <f t="shared" si="82"/>
        <v>368</v>
      </c>
      <c r="NG27">
        <f t="shared" si="82"/>
        <v>369</v>
      </c>
      <c r="NH27">
        <f t="shared" si="82"/>
        <v>370</v>
      </c>
      <c r="NI27">
        <f t="shared" si="82"/>
        <v>371</v>
      </c>
      <c r="NJ27">
        <f t="shared" si="82"/>
        <v>372</v>
      </c>
      <c r="NK27">
        <f t="shared" si="82"/>
        <v>373</v>
      </c>
      <c r="NL27">
        <f t="shared" si="82"/>
        <v>374</v>
      </c>
      <c r="NM27">
        <f t="shared" si="82"/>
        <v>375</v>
      </c>
      <c r="NN27">
        <f t="shared" si="82"/>
        <v>376</v>
      </c>
      <c r="NO27">
        <f t="shared" si="82"/>
        <v>377</v>
      </c>
      <c r="NP27">
        <f t="shared" si="82"/>
        <v>378</v>
      </c>
      <c r="NQ27">
        <f t="shared" si="82"/>
        <v>379</v>
      </c>
      <c r="NR27">
        <f t="shared" si="82"/>
        <v>380</v>
      </c>
      <c r="NS27">
        <f t="shared" si="82"/>
        <v>381</v>
      </c>
      <c r="NT27">
        <f t="shared" si="82"/>
        <v>382</v>
      </c>
      <c r="NU27">
        <f t="shared" si="82"/>
        <v>383</v>
      </c>
      <c r="NV27">
        <f t="shared" si="82"/>
        <v>384</v>
      </c>
      <c r="NW27">
        <f t="shared" si="82"/>
        <v>385</v>
      </c>
      <c r="NX27">
        <f t="shared" si="82"/>
        <v>386</v>
      </c>
      <c r="NY27">
        <f t="shared" ref="NY27:OL27" si="83">NX27+1</f>
        <v>387</v>
      </c>
      <c r="NZ27">
        <f t="shared" si="83"/>
        <v>388</v>
      </c>
      <c r="OA27">
        <f t="shared" si="83"/>
        <v>389</v>
      </c>
      <c r="OB27">
        <f t="shared" si="83"/>
        <v>390</v>
      </c>
      <c r="OC27">
        <f t="shared" si="83"/>
        <v>391</v>
      </c>
      <c r="OD27">
        <f t="shared" si="83"/>
        <v>392</v>
      </c>
      <c r="OE27">
        <f t="shared" si="83"/>
        <v>393</v>
      </c>
      <c r="OF27">
        <f t="shared" si="83"/>
        <v>394</v>
      </c>
      <c r="OG27">
        <f t="shared" si="83"/>
        <v>395</v>
      </c>
      <c r="OH27">
        <f t="shared" si="83"/>
        <v>396</v>
      </c>
      <c r="OI27">
        <f t="shared" si="83"/>
        <v>397</v>
      </c>
      <c r="OJ27">
        <f t="shared" si="83"/>
        <v>398</v>
      </c>
      <c r="OK27">
        <f t="shared" si="83"/>
        <v>399</v>
      </c>
      <c r="OL27">
        <f t="shared" si="83"/>
        <v>400</v>
      </c>
    </row>
    <row r="29" spans="1:402" x14ac:dyDescent="0.2">
      <c r="B29" t="s">
        <v>17</v>
      </c>
      <c r="C29">
        <f>POWER(C16,2)/(2*($A$26-C26))</f>
        <v>4.2718058678818771</v>
      </c>
      <c r="D29">
        <f t="shared" ref="D29:BO29" si="84">POWER(D16,2)/(2*($A$26-D26))</f>
        <v>4.2805563576238477</v>
      </c>
      <c r="E29">
        <f t="shared" si="84"/>
        <v>4.2895733259828885</v>
      </c>
      <c r="F29">
        <f t="shared" si="84"/>
        <v>4.2988832688280736</v>
      </c>
      <c r="G29">
        <f t="shared" si="84"/>
        <v>4.3085152876883255</v>
      </c>
      <c r="H29">
        <f t="shared" si="84"/>
        <v>4.3185014721664174</v>
      </c>
      <c r="I29">
        <f t="shared" si="84"/>
        <v>4.3288773505410489</v>
      </c>
      <c r="J29">
        <f t="shared" si="84"/>
        <v>4.3396824231352653</v>
      </c>
      <c r="K29">
        <f t="shared" si="84"/>
        <v>4.3509607967055377</v>
      </c>
      <c r="L29">
        <f t="shared" si="84"/>
        <v>4.362761942858417</v>
      </c>
      <c r="M29">
        <f t="shared" si="84"/>
        <v>4.3751416096925713</v>
      </c>
      <c r="N29">
        <f t="shared" si="84"/>
        <v>4.3881629239938684</v>
      </c>
      <c r="O29">
        <f t="shared" si="84"/>
        <v>4.4018977320785782</v>
      </c>
      <c r="P29">
        <f t="shared" si="84"/>
        <v>4.4164282417711798</v>
      </c>
      <c r="Q29">
        <f t="shared" si="84"/>
        <v>4.4318490474259331</v>
      </c>
      <c r="R29">
        <f t="shared" si="84"/>
        <v>4.4482696463883533</v>
      </c>
      <c r="S29">
        <f t="shared" si="84"/>
        <v>4.4658175918181549</v>
      </c>
      <c r="T29">
        <f t="shared" si="84"/>
        <v>4.4846424777709357</v>
      </c>
      <c r="U29">
        <f t="shared" si="84"/>
        <v>4.5049210245036999</v>
      </c>
      <c r="V29">
        <f t="shared" si="84"/>
        <v>4.5268636352899412</v>
      </c>
      <c r="W29">
        <f t="shared" si="84"/>
        <v>4.5507229464185857</v>
      </c>
      <c r="X29">
        <f t="shared" si="84"/>
        <v>4.5768051145914361</v>
      </c>
      <c r="Y29">
        <f t="shared" si="84"/>
        <v>4.6054849212353792</v>
      </c>
      <c r="Z29">
        <f t="shared" si="84"/>
        <v>4.6372262885462465</v>
      </c>
      <c r="AA29">
        <f t="shared" si="84"/>
        <v>4.6726106114912112</v>
      </c>
      <c r="AB29">
        <f t="shared" si="84"/>
        <v>4.7123766125357953</v>
      </c>
      <c r="AC29">
        <f t="shared" si="84"/>
        <v>4.7574775793335604</v>
      </c>
      <c r="AD29">
        <f t="shared" si="84"/>
        <v>4.8091655155079387</v>
      </c>
      <c r="AE29">
        <f t="shared" si="84"/>
        <v>4.8691182069808026</v>
      </c>
      <c r="AF29">
        <f t="shared" si="84"/>
        <v>4.9396370766057247</v>
      </c>
      <c r="AG29">
        <f t="shared" si="84"/>
        <v>5.0239664745123607</v>
      </c>
      <c r="AH29">
        <f t="shared" si="84"/>
        <v>5.1268311079187354</v>
      </c>
      <c r="AI29">
        <f t="shared" si="84"/>
        <v>5.2553874337403048</v>
      </c>
      <c r="AJ29">
        <f t="shared" si="84"/>
        <v>5.4210147559304662</v>
      </c>
      <c r="AK29">
        <f t="shared" si="84"/>
        <v>5.6429566133347357</v>
      </c>
      <c r="AL29">
        <f t="shared" si="84"/>
        <v>5.9564950062745519</v>
      </c>
      <c r="AM29">
        <f t="shared" si="84"/>
        <v>6.433914696901204</v>
      </c>
      <c r="AN29">
        <f t="shared" si="84"/>
        <v>7.2495541099869687</v>
      </c>
      <c r="AO29">
        <f t="shared" si="84"/>
        <v>8.9527018977606083</v>
      </c>
      <c r="AP29">
        <f t="shared" si="84"/>
        <v>14.530527970874736</v>
      </c>
      <c r="AQ29" t="e">
        <f t="shared" si="84"/>
        <v>#DIV/0!</v>
      </c>
      <c r="AR29">
        <f t="shared" si="84"/>
        <v>0.27385818762428471</v>
      </c>
      <c r="AS29">
        <f t="shared" si="84"/>
        <v>1.9262692668801336</v>
      </c>
      <c r="AT29">
        <f t="shared" si="84"/>
        <v>0</v>
      </c>
      <c r="AU29">
        <f t="shared" si="84"/>
        <v>0</v>
      </c>
      <c r="AV29">
        <f t="shared" si="84"/>
        <v>0</v>
      </c>
      <c r="AW29">
        <f t="shared" si="84"/>
        <v>0</v>
      </c>
      <c r="AX29">
        <f t="shared" si="84"/>
        <v>0</v>
      </c>
      <c r="AY29">
        <f t="shared" si="84"/>
        <v>0</v>
      </c>
      <c r="AZ29">
        <f t="shared" si="84"/>
        <v>0</v>
      </c>
      <c r="BA29">
        <f t="shared" si="84"/>
        <v>0</v>
      </c>
      <c r="BB29">
        <f t="shared" si="84"/>
        <v>0</v>
      </c>
      <c r="BC29">
        <f t="shared" si="84"/>
        <v>0</v>
      </c>
      <c r="BD29">
        <f t="shared" si="84"/>
        <v>0</v>
      </c>
      <c r="BE29">
        <f t="shared" si="84"/>
        <v>0</v>
      </c>
      <c r="BF29">
        <f t="shared" si="84"/>
        <v>0</v>
      </c>
      <c r="BG29">
        <f t="shared" si="84"/>
        <v>0</v>
      </c>
      <c r="BH29">
        <f t="shared" si="84"/>
        <v>0</v>
      </c>
      <c r="BI29">
        <f t="shared" si="84"/>
        <v>0</v>
      </c>
      <c r="BJ29">
        <f t="shared" si="84"/>
        <v>0</v>
      </c>
      <c r="BK29">
        <f t="shared" si="84"/>
        <v>0</v>
      </c>
      <c r="BL29">
        <f t="shared" si="84"/>
        <v>0</v>
      </c>
      <c r="BM29">
        <f t="shared" si="84"/>
        <v>0</v>
      </c>
      <c r="BN29">
        <f t="shared" si="84"/>
        <v>0</v>
      </c>
      <c r="BO29">
        <f t="shared" si="84"/>
        <v>0</v>
      </c>
      <c r="BP29">
        <f t="shared" ref="BP29:EA29" si="85">POWER(BP16,2)/(2*($A$26-BP26))</f>
        <v>0</v>
      </c>
      <c r="BQ29">
        <f t="shared" si="85"/>
        <v>0</v>
      </c>
      <c r="BR29">
        <f t="shared" si="85"/>
        <v>0</v>
      </c>
      <c r="BS29">
        <f t="shared" si="85"/>
        <v>0</v>
      </c>
      <c r="BT29">
        <f t="shared" si="85"/>
        <v>0</v>
      </c>
      <c r="BU29">
        <f t="shared" si="85"/>
        <v>0</v>
      </c>
      <c r="BV29">
        <f t="shared" si="85"/>
        <v>0</v>
      </c>
      <c r="BW29">
        <f t="shared" si="85"/>
        <v>0</v>
      </c>
      <c r="BX29">
        <f t="shared" si="85"/>
        <v>0</v>
      </c>
      <c r="BY29">
        <f t="shared" si="85"/>
        <v>0</v>
      </c>
      <c r="BZ29">
        <f t="shared" si="85"/>
        <v>0</v>
      </c>
      <c r="CA29">
        <f t="shared" si="85"/>
        <v>0</v>
      </c>
      <c r="CB29">
        <f t="shared" si="85"/>
        <v>0</v>
      </c>
      <c r="CC29">
        <f t="shared" si="85"/>
        <v>0</v>
      </c>
      <c r="CD29">
        <f t="shared" si="85"/>
        <v>0</v>
      </c>
      <c r="CE29">
        <f t="shared" si="85"/>
        <v>0</v>
      </c>
      <c r="CF29">
        <f t="shared" si="85"/>
        <v>0</v>
      </c>
      <c r="CG29">
        <f t="shared" si="85"/>
        <v>0</v>
      </c>
      <c r="CH29">
        <f t="shared" si="85"/>
        <v>0</v>
      </c>
      <c r="CI29">
        <f t="shared" si="85"/>
        <v>0</v>
      </c>
      <c r="CJ29">
        <f t="shared" si="85"/>
        <v>0</v>
      </c>
      <c r="CK29">
        <f t="shared" si="85"/>
        <v>0</v>
      </c>
      <c r="CL29">
        <f t="shared" si="85"/>
        <v>0</v>
      </c>
      <c r="CM29">
        <f t="shared" si="85"/>
        <v>0</v>
      </c>
      <c r="CN29">
        <f t="shared" si="85"/>
        <v>0</v>
      </c>
      <c r="CO29">
        <f t="shared" si="85"/>
        <v>0</v>
      </c>
      <c r="CP29">
        <f t="shared" si="85"/>
        <v>0</v>
      </c>
      <c r="CQ29">
        <f t="shared" si="85"/>
        <v>0</v>
      </c>
      <c r="CR29">
        <f t="shared" si="85"/>
        <v>0</v>
      </c>
      <c r="CS29">
        <f t="shared" si="85"/>
        <v>0</v>
      </c>
      <c r="CT29">
        <f t="shared" si="85"/>
        <v>0</v>
      </c>
      <c r="CU29">
        <f t="shared" si="85"/>
        <v>0</v>
      </c>
      <c r="CV29">
        <f t="shared" si="85"/>
        <v>0</v>
      </c>
      <c r="CW29">
        <f t="shared" si="85"/>
        <v>0</v>
      </c>
      <c r="CX29">
        <f t="shared" si="85"/>
        <v>0</v>
      </c>
      <c r="CY29">
        <f t="shared" si="85"/>
        <v>0</v>
      </c>
      <c r="CZ29">
        <f t="shared" si="85"/>
        <v>0</v>
      </c>
      <c r="DA29">
        <f t="shared" si="85"/>
        <v>0</v>
      </c>
      <c r="DB29">
        <f t="shared" si="85"/>
        <v>0</v>
      </c>
      <c r="DC29">
        <f t="shared" si="85"/>
        <v>0</v>
      </c>
      <c r="DD29">
        <f t="shared" si="85"/>
        <v>0</v>
      </c>
      <c r="DE29">
        <f t="shared" si="85"/>
        <v>0</v>
      </c>
      <c r="DF29">
        <f t="shared" si="85"/>
        <v>0</v>
      </c>
      <c r="DG29">
        <f t="shared" si="85"/>
        <v>0</v>
      </c>
      <c r="DH29">
        <f t="shared" si="85"/>
        <v>0</v>
      </c>
      <c r="DI29">
        <f t="shared" si="85"/>
        <v>0</v>
      </c>
      <c r="DJ29">
        <f t="shared" si="85"/>
        <v>0</v>
      </c>
      <c r="DK29">
        <f t="shared" si="85"/>
        <v>0</v>
      </c>
      <c r="DL29">
        <f t="shared" si="85"/>
        <v>0</v>
      </c>
      <c r="DM29">
        <f t="shared" si="85"/>
        <v>0</v>
      </c>
      <c r="DN29">
        <f t="shared" si="85"/>
        <v>0</v>
      </c>
      <c r="DO29">
        <f t="shared" si="85"/>
        <v>0</v>
      </c>
      <c r="DP29">
        <f t="shared" si="85"/>
        <v>0</v>
      </c>
      <c r="DQ29">
        <f t="shared" si="85"/>
        <v>0</v>
      </c>
      <c r="DR29">
        <f t="shared" si="85"/>
        <v>0</v>
      </c>
      <c r="DS29">
        <f t="shared" si="85"/>
        <v>0</v>
      </c>
      <c r="DT29">
        <f t="shared" si="85"/>
        <v>0</v>
      </c>
      <c r="DU29">
        <f t="shared" si="85"/>
        <v>0</v>
      </c>
      <c r="DV29">
        <f t="shared" si="85"/>
        <v>0</v>
      </c>
      <c r="DW29">
        <f t="shared" si="85"/>
        <v>0</v>
      </c>
      <c r="DX29">
        <f t="shared" si="85"/>
        <v>0</v>
      </c>
      <c r="DY29">
        <f t="shared" si="85"/>
        <v>0</v>
      </c>
      <c r="DZ29">
        <f t="shared" si="85"/>
        <v>0</v>
      </c>
      <c r="EA29">
        <f t="shared" si="85"/>
        <v>0</v>
      </c>
      <c r="EB29">
        <f t="shared" ref="EB29:GM29" si="86">POWER(EB16,2)/(2*($A$26-EB26))</f>
        <v>0</v>
      </c>
      <c r="EC29">
        <f t="shared" si="86"/>
        <v>0</v>
      </c>
      <c r="ED29">
        <f t="shared" si="86"/>
        <v>0</v>
      </c>
      <c r="EE29">
        <f t="shared" si="86"/>
        <v>0</v>
      </c>
      <c r="EF29">
        <f t="shared" si="86"/>
        <v>0</v>
      </c>
      <c r="EG29">
        <f t="shared" si="86"/>
        <v>0</v>
      </c>
      <c r="EH29">
        <f t="shared" si="86"/>
        <v>0</v>
      </c>
      <c r="EI29">
        <f t="shared" si="86"/>
        <v>0</v>
      </c>
      <c r="EJ29">
        <f t="shared" si="86"/>
        <v>0</v>
      </c>
      <c r="EK29">
        <f t="shared" si="86"/>
        <v>0</v>
      </c>
      <c r="EL29">
        <f t="shared" si="86"/>
        <v>0</v>
      </c>
      <c r="EM29">
        <f t="shared" si="86"/>
        <v>0</v>
      </c>
      <c r="EN29">
        <f t="shared" si="86"/>
        <v>0</v>
      </c>
      <c r="EO29">
        <f t="shared" si="86"/>
        <v>0</v>
      </c>
      <c r="EP29">
        <f t="shared" si="86"/>
        <v>0</v>
      </c>
      <c r="EQ29">
        <f t="shared" si="86"/>
        <v>0</v>
      </c>
      <c r="ER29">
        <f t="shared" si="86"/>
        <v>0</v>
      </c>
      <c r="ES29">
        <f t="shared" si="86"/>
        <v>0</v>
      </c>
      <c r="ET29">
        <f t="shared" si="86"/>
        <v>0</v>
      </c>
      <c r="EU29">
        <f t="shared" si="86"/>
        <v>0</v>
      </c>
      <c r="EV29">
        <f t="shared" si="86"/>
        <v>0</v>
      </c>
      <c r="EW29">
        <f t="shared" si="86"/>
        <v>0</v>
      </c>
      <c r="EX29">
        <f t="shared" si="86"/>
        <v>0</v>
      </c>
      <c r="EY29">
        <f t="shared" si="86"/>
        <v>0</v>
      </c>
      <c r="EZ29">
        <f t="shared" si="86"/>
        <v>0</v>
      </c>
      <c r="FA29">
        <f t="shared" si="86"/>
        <v>0</v>
      </c>
      <c r="FB29">
        <f t="shared" si="86"/>
        <v>0</v>
      </c>
      <c r="FC29">
        <f t="shared" si="86"/>
        <v>0</v>
      </c>
      <c r="FD29">
        <f t="shared" si="86"/>
        <v>0</v>
      </c>
      <c r="FE29">
        <f t="shared" si="86"/>
        <v>0</v>
      </c>
      <c r="FF29">
        <f t="shared" si="86"/>
        <v>0</v>
      </c>
      <c r="FG29">
        <f t="shared" si="86"/>
        <v>0</v>
      </c>
      <c r="FH29">
        <f t="shared" si="86"/>
        <v>0</v>
      </c>
      <c r="FI29">
        <f t="shared" si="86"/>
        <v>0</v>
      </c>
      <c r="FJ29">
        <f t="shared" si="86"/>
        <v>0</v>
      </c>
      <c r="FK29">
        <f t="shared" si="86"/>
        <v>0</v>
      </c>
      <c r="FL29">
        <f t="shared" si="86"/>
        <v>0</v>
      </c>
      <c r="FM29">
        <f t="shared" si="86"/>
        <v>0</v>
      </c>
      <c r="FN29">
        <f t="shared" si="86"/>
        <v>0</v>
      </c>
      <c r="FO29">
        <f t="shared" si="86"/>
        <v>0</v>
      </c>
      <c r="FP29">
        <f t="shared" si="86"/>
        <v>0</v>
      </c>
      <c r="FQ29">
        <f t="shared" si="86"/>
        <v>0</v>
      </c>
      <c r="FR29">
        <f t="shared" si="86"/>
        <v>0</v>
      </c>
      <c r="FS29">
        <f t="shared" si="86"/>
        <v>0</v>
      </c>
      <c r="FT29">
        <f t="shared" si="86"/>
        <v>0</v>
      </c>
      <c r="FU29">
        <f t="shared" si="86"/>
        <v>0</v>
      </c>
      <c r="FV29">
        <f t="shared" si="86"/>
        <v>0</v>
      </c>
      <c r="FW29">
        <f t="shared" si="86"/>
        <v>0</v>
      </c>
      <c r="FX29">
        <f t="shared" si="86"/>
        <v>0</v>
      </c>
      <c r="FY29">
        <f t="shared" si="86"/>
        <v>0</v>
      </c>
      <c r="FZ29">
        <f t="shared" si="86"/>
        <v>0</v>
      </c>
      <c r="GA29">
        <f t="shared" si="86"/>
        <v>0</v>
      </c>
      <c r="GB29">
        <f t="shared" si="86"/>
        <v>0</v>
      </c>
      <c r="GC29">
        <f t="shared" si="86"/>
        <v>0</v>
      </c>
      <c r="GD29">
        <f t="shared" si="86"/>
        <v>0</v>
      </c>
      <c r="GE29">
        <f t="shared" si="86"/>
        <v>0</v>
      </c>
      <c r="GF29">
        <f t="shared" si="86"/>
        <v>0</v>
      </c>
      <c r="GG29">
        <f t="shared" si="86"/>
        <v>0</v>
      </c>
      <c r="GH29">
        <f t="shared" si="86"/>
        <v>0</v>
      </c>
      <c r="GI29">
        <f t="shared" si="86"/>
        <v>0</v>
      </c>
      <c r="GJ29">
        <f t="shared" si="86"/>
        <v>0</v>
      </c>
      <c r="GK29">
        <f t="shared" si="86"/>
        <v>0</v>
      </c>
      <c r="GL29">
        <f t="shared" si="86"/>
        <v>0</v>
      </c>
      <c r="GM29">
        <f t="shared" si="86"/>
        <v>0</v>
      </c>
      <c r="GN29">
        <f t="shared" ref="GN29:IY29" si="87">POWER(GN16,2)/(2*($A$26-GN26))</f>
        <v>0</v>
      </c>
      <c r="GO29">
        <f t="shared" si="87"/>
        <v>0</v>
      </c>
      <c r="GP29">
        <f t="shared" si="87"/>
        <v>0</v>
      </c>
      <c r="GQ29">
        <f t="shared" si="87"/>
        <v>0</v>
      </c>
      <c r="GR29">
        <f t="shared" si="87"/>
        <v>0</v>
      </c>
      <c r="GS29">
        <f t="shared" si="87"/>
        <v>0</v>
      </c>
      <c r="GT29">
        <f t="shared" si="87"/>
        <v>0</v>
      </c>
      <c r="GU29">
        <f t="shared" si="87"/>
        <v>0</v>
      </c>
      <c r="GV29">
        <f t="shared" si="87"/>
        <v>0</v>
      </c>
      <c r="GW29">
        <f t="shared" si="87"/>
        <v>0</v>
      </c>
      <c r="GX29">
        <f t="shared" si="87"/>
        <v>0</v>
      </c>
      <c r="GY29">
        <f t="shared" si="87"/>
        <v>0</v>
      </c>
      <c r="GZ29">
        <f t="shared" si="87"/>
        <v>0</v>
      </c>
      <c r="HA29">
        <f t="shared" si="87"/>
        <v>0</v>
      </c>
      <c r="HB29">
        <f t="shared" si="87"/>
        <v>0</v>
      </c>
      <c r="HC29">
        <f t="shared" si="87"/>
        <v>0</v>
      </c>
      <c r="HD29">
        <f t="shared" si="87"/>
        <v>0</v>
      </c>
      <c r="HE29">
        <f t="shared" si="87"/>
        <v>0</v>
      </c>
      <c r="HF29">
        <f t="shared" si="87"/>
        <v>0</v>
      </c>
      <c r="HG29">
        <f t="shared" si="87"/>
        <v>0</v>
      </c>
      <c r="HH29">
        <f t="shared" si="87"/>
        <v>0</v>
      </c>
      <c r="HI29">
        <f t="shared" si="87"/>
        <v>0</v>
      </c>
      <c r="HJ29">
        <f t="shared" si="87"/>
        <v>0</v>
      </c>
      <c r="HK29">
        <f t="shared" si="87"/>
        <v>0</v>
      </c>
      <c r="HL29">
        <f t="shared" si="87"/>
        <v>0</v>
      </c>
      <c r="HM29">
        <f t="shared" si="87"/>
        <v>0</v>
      </c>
      <c r="HN29">
        <f t="shared" si="87"/>
        <v>0</v>
      </c>
      <c r="HO29">
        <f t="shared" si="87"/>
        <v>0</v>
      </c>
      <c r="HP29">
        <f t="shared" si="87"/>
        <v>0</v>
      </c>
      <c r="HQ29">
        <f t="shared" si="87"/>
        <v>0</v>
      </c>
      <c r="HR29">
        <f t="shared" si="87"/>
        <v>0</v>
      </c>
      <c r="HS29">
        <f t="shared" si="87"/>
        <v>0</v>
      </c>
      <c r="HT29">
        <f t="shared" si="87"/>
        <v>0</v>
      </c>
      <c r="HU29">
        <f t="shared" si="87"/>
        <v>0</v>
      </c>
      <c r="HV29">
        <f t="shared" si="87"/>
        <v>0</v>
      </c>
      <c r="HW29">
        <f t="shared" si="87"/>
        <v>0</v>
      </c>
      <c r="HX29">
        <f t="shared" si="87"/>
        <v>0</v>
      </c>
      <c r="HY29">
        <f t="shared" si="87"/>
        <v>0</v>
      </c>
      <c r="HZ29">
        <f t="shared" si="87"/>
        <v>0</v>
      </c>
      <c r="IA29">
        <f t="shared" si="87"/>
        <v>0</v>
      </c>
      <c r="IB29">
        <f t="shared" si="87"/>
        <v>0</v>
      </c>
      <c r="IC29">
        <f t="shared" si="87"/>
        <v>0</v>
      </c>
      <c r="ID29">
        <f t="shared" si="87"/>
        <v>0</v>
      </c>
      <c r="IE29">
        <f t="shared" si="87"/>
        <v>0</v>
      </c>
      <c r="IF29">
        <f t="shared" si="87"/>
        <v>0</v>
      </c>
      <c r="IG29">
        <f t="shared" si="87"/>
        <v>0</v>
      </c>
      <c r="IH29">
        <f t="shared" si="87"/>
        <v>0</v>
      </c>
      <c r="II29">
        <f t="shared" si="87"/>
        <v>0</v>
      </c>
      <c r="IJ29">
        <f t="shared" si="87"/>
        <v>0</v>
      </c>
      <c r="IK29">
        <f t="shared" si="87"/>
        <v>0</v>
      </c>
      <c r="IL29">
        <f t="shared" si="87"/>
        <v>0</v>
      </c>
      <c r="IM29">
        <f t="shared" si="87"/>
        <v>0</v>
      </c>
      <c r="IN29">
        <f t="shared" si="87"/>
        <v>0</v>
      </c>
      <c r="IO29">
        <f t="shared" si="87"/>
        <v>0</v>
      </c>
      <c r="IP29">
        <f t="shared" si="87"/>
        <v>0</v>
      </c>
      <c r="IQ29">
        <f t="shared" si="87"/>
        <v>0</v>
      </c>
      <c r="IR29">
        <f t="shared" si="87"/>
        <v>0</v>
      </c>
      <c r="IS29">
        <f t="shared" si="87"/>
        <v>0</v>
      </c>
      <c r="IT29">
        <f t="shared" si="87"/>
        <v>0</v>
      </c>
      <c r="IU29">
        <f t="shared" si="87"/>
        <v>0</v>
      </c>
      <c r="IV29">
        <f t="shared" si="87"/>
        <v>0</v>
      </c>
      <c r="IW29">
        <f t="shared" si="87"/>
        <v>0</v>
      </c>
      <c r="IX29">
        <f t="shared" si="87"/>
        <v>0</v>
      </c>
      <c r="IY29">
        <f t="shared" si="87"/>
        <v>0</v>
      </c>
      <c r="IZ29">
        <f t="shared" ref="IZ29:LK29" si="88">POWER(IZ16,2)/(2*($A$26-IZ26))</f>
        <v>0</v>
      </c>
      <c r="JA29">
        <f t="shared" si="88"/>
        <v>0</v>
      </c>
      <c r="JB29">
        <f t="shared" si="88"/>
        <v>0</v>
      </c>
      <c r="JC29">
        <f t="shared" si="88"/>
        <v>0</v>
      </c>
      <c r="JD29">
        <f t="shared" si="88"/>
        <v>0</v>
      </c>
      <c r="JE29">
        <f t="shared" si="88"/>
        <v>0</v>
      </c>
      <c r="JF29">
        <f t="shared" si="88"/>
        <v>0</v>
      </c>
      <c r="JG29">
        <f t="shared" si="88"/>
        <v>0</v>
      </c>
      <c r="JH29">
        <f t="shared" si="88"/>
        <v>0</v>
      </c>
      <c r="JI29">
        <f t="shared" si="88"/>
        <v>0</v>
      </c>
      <c r="JJ29">
        <f t="shared" si="88"/>
        <v>0</v>
      </c>
      <c r="JK29">
        <f t="shared" si="88"/>
        <v>0</v>
      </c>
      <c r="JL29">
        <f t="shared" si="88"/>
        <v>0</v>
      </c>
      <c r="JM29">
        <f t="shared" si="88"/>
        <v>0</v>
      </c>
      <c r="JN29">
        <f t="shared" si="88"/>
        <v>0</v>
      </c>
      <c r="JO29">
        <f t="shared" si="88"/>
        <v>0</v>
      </c>
      <c r="JP29">
        <f t="shared" si="88"/>
        <v>0</v>
      </c>
      <c r="JQ29">
        <f t="shared" si="88"/>
        <v>0</v>
      </c>
      <c r="JR29">
        <f t="shared" si="88"/>
        <v>0</v>
      </c>
      <c r="JS29">
        <f t="shared" si="88"/>
        <v>0</v>
      </c>
      <c r="JT29">
        <f t="shared" si="88"/>
        <v>0</v>
      </c>
      <c r="JU29">
        <f t="shared" si="88"/>
        <v>0</v>
      </c>
      <c r="JV29">
        <f t="shared" si="88"/>
        <v>0</v>
      </c>
      <c r="JW29">
        <f t="shared" si="88"/>
        <v>0</v>
      </c>
      <c r="JX29">
        <f t="shared" si="88"/>
        <v>0</v>
      </c>
      <c r="JY29">
        <f t="shared" si="88"/>
        <v>0</v>
      </c>
      <c r="JZ29">
        <f t="shared" si="88"/>
        <v>0</v>
      </c>
      <c r="KA29">
        <f t="shared" si="88"/>
        <v>0</v>
      </c>
      <c r="KB29">
        <f t="shared" si="88"/>
        <v>0</v>
      </c>
      <c r="KC29">
        <f t="shared" si="88"/>
        <v>0</v>
      </c>
      <c r="KD29">
        <f t="shared" si="88"/>
        <v>0</v>
      </c>
      <c r="KE29">
        <f t="shared" si="88"/>
        <v>0</v>
      </c>
      <c r="KF29">
        <f t="shared" si="88"/>
        <v>0</v>
      </c>
      <c r="KG29">
        <f t="shared" si="88"/>
        <v>0</v>
      </c>
      <c r="KH29">
        <f t="shared" si="88"/>
        <v>0</v>
      </c>
      <c r="KI29">
        <f t="shared" si="88"/>
        <v>0</v>
      </c>
      <c r="KJ29">
        <f t="shared" si="88"/>
        <v>0</v>
      </c>
      <c r="KK29">
        <f t="shared" si="88"/>
        <v>0</v>
      </c>
      <c r="KL29">
        <f t="shared" si="88"/>
        <v>0</v>
      </c>
      <c r="KM29">
        <f t="shared" si="88"/>
        <v>0</v>
      </c>
      <c r="KN29">
        <f t="shared" si="88"/>
        <v>0</v>
      </c>
      <c r="KO29">
        <f t="shared" si="88"/>
        <v>0</v>
      </c>
      <c r="KP29">
        <f t="shared" si="88"/>
        <v>0</v>
      </c>
      <c r="KQ29">
        <f t="shared" si="88"/>
        <v>0</v>
      </c>
      <c r="KR29">
        <f t="shared" si="88"/>
        <v>0</v>
      </c>
      <c r="KS29">
        <f t="shared" si="88"/>
        <v>0</v>
      </c>
      <c r="KT29">
        <f t="shared" si="88"/>
        <v>0</v>
      </c>
      <c r="KU29">
        <f t="shared" si="88"/>
        <v>0</v>
      </c>
      <c r="KV29">
        <f t="shared" si="88"/>
        <v>0</v>
      </c>
      <c r="KW29">
        <f t="shared" si="88"/>
        <v>0</v>
      </c>
      <c r="KX29">
        <f t="shared" si="88"/>
        <v>0</v>
      </c>
      <c r="KY29">
        <f t="shared" si="88"/>
        <v>0</v>
      </c>
      <c r="KZ29">
        <f t="shared" si="88"/>
        <v>0</v>
      </c>
      <c r="LA29">
        <f t="shared" si="88"/>
        <v>0</v>
      </c>
      <c r="LB29">
        <f t="shared" si="88"/>
        <v>0</v>
      </c>
      <c r="LC29">
        <f t="shared" si="88"/>
        <v>0</v>
      </c>
      <c r="LD29">
        <f t="shared" si="88"/>
        <v>0</v>
      </c>
      <c r="LE29">
        <f t="shared" si="88"/>
        <v>0</v>
      </c>
      <c r="LF29">
        <f t="shared" si="88"/>
        <v>0</v>
      </c>
      <c r="LG29">
        <f t="shared" si="88"/>
        <v>0</v>
      </c>
      <c r="LH29">
        <f t="shared" si="88"/>
        <v>0</v>
      </c>
      <c r="LI29">
        <f t="shared" si="88"/>
        <v>0</v>
      </c>
      <c r="LJ29">
        <f t="shared" si="88"/>
        <v>0</v>
      </c>
      <c r="LK29">
        <f t="shared" si="88"/>
        <v>0</v>
      </c>
      <c r="LL29">
        <f t="shared" ref="LL29:NW29" si="89">POWER(LL16,2)/(2*($A$26-LL26))</f>
        <v>0</v>
      </c>
      <c r="LM29">
        <f t="shared" si="89"/>
        <v>0</v>
      </c>
      <c r="LN29">
        <f t="shared" si="89"/>
        <v>0</v>
      </c>
      <c r="LO29">
        <f t="shared" si="89"/>
        <v>0</v>
      </c>
      <c r="LP29">
        <f t="shared" si="89"/>
        <v>0</v>
      </c>
      <c r="LQ29">
        <f t="shared" si="89"/>
        <v>0</v>
      </c>
      <c r="LR29">
        <f t="shared" si="89"/>
        <v>0</v>
      </c>
      <c r="LS29">
        <f t="shared" si="89"/>
        <v>0</v>
      </c>
      <c r="LT29">
        <f t="shared" si="89"/>
        <v>0</v>
      </c>
      <c r="LU29">
        <f t="shared" si="89"/>
        <v>0</v>
      </c>
      <c r="LV29">
        <f t="shared" si="89"/>
        <v>0</v>
      </c>
      <c r="LW29">
        <f t="shared" si="89"/>
        <v>0</v>
      </c>
      <c r="LX29">
        <f t="shared" si="89"/>
        <v>0</v>
      </c>
      <c r="LY29">
        <f t="shared" si="89"/>
        <v>0</v>
      </c>
      <c r="LZ29">
        <f t="shared" si="89"/>
        <v>0</v>
      </c>
      <c r="MA29">
        <f t="shared" si="89"/>
        <v>0</v>
      </c>
      <c r="MB29">
        <f t="shared" si="89"/>
        <v>0</v>
      </c>
      <c r="MC29">
        <f t="shared" si="89"/>
        <v>0</v>
      </c>
      <c r="MD29">
        <f t="shared" si="89"/>
        <v>0</v>
      </c>
      <c r="ME29">
        <f t="shared" si="89"/>
        <v>0</v>
      </c>
      <c r="MF29">
        <f t="shared" si="89"/>
        <v>0</v>
      </c>
      <c r="MG29">
        <f t="shared" si="89"/>
        <v>0</v>
      </c>
      <c r="MH29">
        <f t="shared" si="89"/>
        <v>0</v>
      </c>
      <c r="MI29">
        <f t="shared" si="89"/>
        <v>0</v>
      </c>
      <c r="MJ29">
        <f t="shared" si="89"/>
        <v>0</v>
      </c>
      <c r="MK29">
        <f t="shared" si="89"/>
        <v>0</v>
      </c>
      <c r="ML29">
        <f t="shared" si="89"/>
        <v>0</v>
      </c>
      <c r="MM29">
        <f t="shared" si="89"/>
        <v>0</v>
      </c>
      <c r="MN29">
        <f t="shared" si="89"/>
        <v>0</v>
      </c>
      <c r="MO29">
        <f t="shared" si="89"/>
        <v>0</v>
      </c>
      <c r="MP29">
        <f t="shared" si="89"/>
        <v>0</v>
      </c>
      <c r="MQ29">
        <f t="shared" si="89"/>
        <v>0</v>
      </c>
      <c r="MR29">
        <f t="shared" si="89"/>
        <v>0</v>
      </c>
      <c r="MS29">
        <f t="shared" si="89"/>
        <v>0</v>
      </c>
      <c r="MT29">
        <f t="shared" si="89"/>
        <v>0</v>
      </c>
      <c r="MU29">
        <f t="shared" si="89"/>
        <v>0</v>
      </c>
      <c r="MV29">
        <f t="shared" si="89"/>
        <v>0</v>
      </c>
      <c r="MW29">
        <f t="shared" si="89"/>
        <v>0</v>
      </c>
      <c r="MX29">
        <f t="shared" si="89"/>
        <v>0</v>
      </c>
      <c r="MY29">
        <f t="shared" si="89"/>
        <v>0</v>
      </c>
      <c r="MZ29">
        <f t="shared" si="89"/>
        <v>0</v>
      </c>
      <c r="NA29">
        <f t="shared" si="89"/>
        <v>0</v>
      </c>
      <c r="NB29">
        <f t="shared" si="89"/>
        <v>0</v>
      </c>
      <c r="NC29">
        <f t="shared" si="89"/>
        <v>0</v>
      </c>
      <c r="ND29">
        <f t="shared" si="89"/>
        <v>0</v>
      </c>
      <c r="NE29">
        <f t="shared" si="89"/>
        <v>0</v>
      </c>
      <c r="NF29">
        <f t="shared" si="89"/>
        <v>0</v>
      </c>
      <c r="NG29">
        <f t="shared" si="89"/>
        <v>0</v>
      </c>
      <c r="NH29">
        <f t="shared" si="89"/>
        <v>0</v>
      </c>
      <c r="NI29">
        <f t="shared" si="89"/>
        <v>0</v>
      </c>
      <c r="NJ29">
        <f t="shared" si="89"/>
        <v>0</v>
      </c>
      <c r="NK29">
        <f t="shared" si="89"/>
        <v>0</v>
      </c>
      <c r="NL29">
        <f t="shared" si="89"/>
        <v>0</v>
      </c>
      <c r="NM29">
        <f t="shared" si="89"/>
        <v>0</v>
      </c>
      <c r="NN29">
        <f t="shared" si="89"/>
        <v>0</v>
      </c>
      <c r="NO29">
        <f t="shared" si="89"/>
        <v>0</v>
      </c>
      <c r="NP29">
        <f t="shared" si="89"/>
        <v>0</v>
      </c>
      <c r="NQ29">
        <f t="shared" si="89"/>
        <v>0</v>
      </c>
      <c r="NR29">
        <f t="shared" si="89"/>
        <v>0</v>
      </c>
      <c r="NS29">
        <f t="shared" si="89"/>
        <v>0</v>
      </c>
      <c r="NT29">
        <f t="shared" si="89"/>
        <v>0</v>
      </c>
      <c r="NU29">
        <f t="shared" si="89"/>
        <v>0</v>
      </c>
      <c r="NV29">
        <f t="shared" si="89"/>
        <v>0</v>
      </c>
      <c r="NW29">
        <f t="shared" si="89"/>
        <v>0</v>
      </c>
      <c r="NX29">
        <f t="shared" ref="NX29:OL29" si="90">POWER(NX16,2)/(2*($A$26-NX26))</f>
        <v>0</v>
      </c>
      <c r="NY29">
        <f t="shared" si="90"/>
        <v>0</v>
      </c>
      <c r="NZ29">
        <f t="shared" si="90"/>
        <v>0</v>
      </c>
      <c r="OA29">
        <f t="shared" si="90"/>
        <v>0</v>
      </c>
      <c r="OB29">
        <f t="shared" si="90"/>
        <v>0</v>
      </c>
      <c r="OC29">
        <f t="shared" si="90"/>
        <v>0</v>
      </c>
      <c r="OD29">
        <f t="shared" si="90"/>
        <v>0</v>
      </c>
      <c r="OE29">
        <f t="shared" si="90"/>
        <v>0</v>
      </c>
      <c r="OF29">
        <f t="shared" si="90"/>
        <v>0</v>
      </c>
      <c r="OG29">
        <f t="shared" si="90"/>
        <v>0</v>
      </c>
      <c r="OH29">
        <f t="shared" si="90"/>
        <v>0</v>
      </c>
      <c r="OI29">
        <f t="shared" si="90"/>
        <v>0</v>
      </c>
      <c r="OJ29">
        <f t="shared" si="90"/>
        <v>0</v>
      </c>
      <c r="OK29">
        <f t="shared" si="90"/>
        <v>0</v>
      </c>
      <c r="OL29">
        <f t="shared" si="90"/>
        <v>0</v>
      </c>
    </row>
    <row r="30" spans="1:402" x14ac:dyDescent="0.2">
      <c r="B30" t="s">
        <v>18</v>
      </c>
      <c r="C30">
        <f>C29-C19</f>
        <v>0.27180586788187711</v>
      </c>
      <c r="D30">
        <f>D29-D19</f>
        <v>0.2751104668037474</v>
      </c>
      <c r="E30">
        <f t="shared" ref="E30:BP30" si="91">E29-E19</f>
        <v>0.2786666952626593</v>
      </c>
      <c r="F30">
        <f t="shared" si="91"/>
        <v>0.28250098831223713</v>
      </c>
      <c r="G30">
        <f t="shared" si="91"/>
        <v>0.28664238633340222</v>
      </c>
      <c r="H30">
        <f t="shared" si="91"/>
        <v>0.29112291744609831</v>
      </c>
      <c r="I30">
        <f t="shared" si="91"/>
        <v>0.29597804810907125</v>
      </c>
      <c r="J30">
        <f t="shared" si="91"/>
        <v>0.30124721648597497</v>
      </c>
      <c r="K30">
        <f t="shared" si="91"/>
        <v>0.30697446683211904</v>
      </c>
      <c r="L30">
        <f t="shared" si="91"/>
        <v>0.31320920790877071</v>
      </c>
      <c r="M30">
        <f t="shared" si="91"/>
        <v>0.32000712462281822</v>
      </c>
      <c r="N30">
        <f t="shared" si="91"/>
        <v>0.3274312802194661</v>
      </c>
      <c r="O30">
        <f t="shared" si="91"/>
        <v>0.33555345712302476</v>
      </c>
      <c r="P30">
        <f t="shared" si="91"/>
        <v>0.34445579891228295</v>
      </c>
      <c r="Q30">
        <f t="shared" si="91"/>
        <v>0.35423283533963446</v>
      </c>
      <c r="R30">
        <f t="shared" si="91"/>
        <v>0.36499399879007566</v>
      </c>
      <c r="S30">
        <f t="shared" si="91"/>
        <v>0.37686677710166094</v>
      </c>
      <c r="T30">
        <f t="shared" si="91"/>
        <v>0.39000069864466802</v>
      </c>
      <c r="U30">
        <f t="shared" si="91"/>
        <v>0.40457241762459528</v>
      </c>
      <c r="V30">
        <f t="shared" si="91"/>
        <v>0.42079227089467963</v>
      </c>
      <c r="W30">
        <f t="shared" si="91"/>
        <v>0.43891282795227227</v>
      </c>
      <c r="X30">
        <f t="shared" si="91"/>
        <v>0.45924017833367614</v>
      </c>
      <c r="Y30">
        <f t="shared" si="91"/>
        <v>0.48214903592373837</v>
      </c>
      <c r="Z30">
        <f t="shared" si="91"/>
        <v>0.50810325499706632</v>
      </c>
      <c r="AA30">
        <f t="shared" si="91"/>
        <v>0.53768416221775972</v>
      </c>
      <c r="AB30">
        <f t="shared" si="91"/>
        <v>0.57163041136373316</v>
      </c>
      <c r="AC30">
        <f t="shared" si="91"/>
        <v>0.61089522101369198</v>
      </c>
      <c r="AD30">
        <f t="shared" si="91"/>
        <v>0.65673052532623544</v>
      </c>
      <c r="AE30">
        <f t="shared" si="91"/>
        <v>0.71081404036566909</v>
      </c>
      <c r="AF30">
        <f t="shared" si="91"/>
        <v>0.77544711873248229</v>
      </c>
      <c r="AG30">
        <f t="shared" si="91"/>
        <v>0.85387403990493027</v>
      </c>
      <c r="AH30">
        <f t="shared" si="91"/>
        <v>0.95081944004849639</v>
      </c>
      <c r="AI30">
        <f t="shared" si="91"/>
        <v>1.0734397046220963</v>
      </c>
      <c r="AJ30">
        <f t="shared" si="91"/>
        <v>1.2331140657157169</v>
      </c>
      <c r="AK30">
        <f t="shared" si="91"/>
        <v>1.4490859899016959</v>
      </c>
      <c r="AL30">
        <f t="shared" si="91"/>
        <v>1.7566374048155939</v>
      </c>
      <c r="AM30">
        <f t="shared" si="91"/>
        <v>2.2280529995071792</v>
      </c>
      <c r="AN30">
        <f t="shared" si="91"/>
        <v>3.037671125228588</v>
      </c>
      <c r="AO30">
        <f t="shared" si="91"/>
        <v>4.7347803602668161</v>
      </c>
      <c r="AP30">
        <f t="shared" si="91"/>
        <v>10.306550540908066</v>
      </c>
      <c r="AQ30" t="e">
        <f t="shared" si="91"/>
        <v>#DIV/0!</v>
      </c>
      <c r="AR30">
        <f t="shared" si="91"/>
        <v>-3.9622833461077747</v>
      </c>
      <c r="AS30">
        <f t="shared" si="91"/>
        <v>-2.3159806290281111</v>
      </c>
      <c r="AT30">
        <f t="shared" si="91"/>
        <v>-4.2483758995954837</v>
      </c>
      <c r="AU30">
        <f t="shared" si="91"/>
        <v>-4.2545196213297531</v>
      </c>
      <c r="AV30">
        <f t="shared" si="91"/>
        <v>-4.2606811380903986</v>
      </c>
      <c r="AW30">
        <f t="shared" si="91"/>
        <v>-4.2668605273033462</v>
      </c>
      <c r="AX30">
        <f t="shared" si="91"/>
        <v>-4.2730578668443444</v>
      </c>
      <c r="AY30">
        <f t="shared" si="91"/>
        <v>-4.2792732350422424</v>
      </c>
      <c r="AZ30">
        <f t="shared" si="91"/>
        <v>-4.2855067106822808</v>
      </c>
      <c r="BA30">
        <f t="shared" si="91"/>
        <v>-4.2917583730094293</v>
      </c>
      <c r="BB30">
        <f t="shared" si="91"/>
        <v>-4.2980283017317378</v>
      </c>
      <c r="BC30">
        <f t="shared" si="91"/>
        <v>-4.3043165770237293</v>
      </c>
      <c r="BD30">
        <f t="shared" si="91"/>
        <v>-4.3106232795298123</v>
      </c>
      <c r="BE30">
        <f t="shared" si="91"/>
        <v>-4.3169484903677331</v>
      </c>
      <c r="BF30">
        <f t="shared" si="91"/>
        <v>-4.3232922911320522</v>
      </c>
      <c r="BG30">
        <f t="shared" si="91"/>
        <v>-4.3296547638976488</v>
      </c>
      <c r="BH30">
        <f t="shared" si="91"/>
        <v>-4.3360359912232669</v>
      </c>
      <c r="BI30">
        <f t="shared" si="91"/>
        <v>-4.3424360561550808</v>
      </c>
      <c r="BJ30">
        <f t="shared" si="91"/>
        <v>-4.3488550422303032</v>
      </c>
      <c r="BK30">
        <f t="shared" si="91"/>
        <v>-4.3552930334808124</v>
      </c>
      <c r="BL30">
        <f t="shared" si="91"/>
        <v>-4.3617501144368278</v>
      </c>
      <c r="BM30">
        <f t="shared" si="91"/>
        <v>-4.3682263701306008</v>
      </c>
      <c r="BN30">
        <f t="shared" si="91"/>
        <v>-4.3747218861001551</v>
      </c>
      <c r="BO30">
        <f t="shared" si="91"/>
        <v>-4.3812367483930492</v>
      </c>
      <c r="BP30">
        <f t="shared" si="91"/>
        <v>-4.3877710435701731</v>
      </c>
      <c r="BQ30">
        <f t="shared" ref="BQ30:EB30" si="92">BQ29-BQ19</f>
        <v>-4.3943248587095898</v>
      </c>
      <c r="BR30">
        <f t="shared" si="92"/>
        <v>-4.4008982814103943</v>
      </c>
      <c r="BS30">
        <f t="shared" si="92"/>
        <v>-4.4074913997966236</v>
      </c>
      <c r="BT30">
        <f t="shared" si="92"/>
        <v>-4.4141043025211921</v>
      </c>
      <c r="BU30">
        <f t="shared" si="92"/>
        <v>-4.4207370787698652</v>
      </c>
      <c r="BV30">
        <f t="shared" si="92"/>
        <v>-4.427389818265266</v>
      </c>
      <c r="BW30">
        <f t="shared" si="92"/>
        <v>-4.434062611270928</v>
      </c>
      <c r="BX30">
        <f t="shared" si="92"/>
        <v>-4.4407555485953694</v>
      </c>
      <c r="BY30">
        <f t="shared" si="92"/>
        <v>-4.4474687215962181</v>
      </c>
      <c r="BZ30">
        <f t="shared" si="92"/>
        <v>-4.4542022221843665</v>
      </c>
      <c r="CA30">
        <f t="shared" si="92"/>
        <v>-4.4609561428281648</v>
      </c>
      <c r="CB30">
        <f t="shared" si="92"/>
        <v>-4.4677305765576563</v>
      </c>
      <c r="CC30">
        <f t="shared" si="92"/>
        <v>-4.4745256169688474</v>
      </c>
      <c r="CD30">
        <f t="shared" si="92"/>
        <v>-4.4813413582280184</v>
      </c>
      <c r="CE30">
        <f t="shared" si="92"/>
        <v>-4.4881778950760713</v>
      </c>
      <c r="CF30">
        <f t="shared" si="92"/>
        <v>-4.4950353228329254</v>
      </c>
      <c r="CG30">
        <f t="shared" si="92"/>
        <v>-4.5019137374019396</v>
      </c>
      <c r="CH30">
        <f t="shared" si="92"/>
        <v>-4.508813235274391</v>
      </c>
      <c r="CI30">
        <f t="shared" si="92"/>
        <v>-4.51573391353398</v>
      </c>
      <c r="CJ30">
        <f t="shared" si="92"/>
        <v>-4.5226758698613887</v>
      </c>
      <c r="CK30">
        <f t="shared" si="92"/>
        <v>-4.5296392025388741</v>
      </c>
      <c r="CL30">
        <f t="shared" si="92"/>
        <v>-4.5366240104549096</v>
      </c>
      <c r="CM30">
        <f t="shared" si="92"/>
        <v>-4.5436303931088604</v>
      </c>
      <c r="CN30">
        <f t="shared" si="92"/>
        <v>-4.5506584506157131</v>
      </c>
      <c r="CO30">
        <f t="shared" si="92"/>
        <v>-4.557708283710844</v>
      </c>
      <c r="CP30">
        <f t="shared" si="92"/>
        <v>-4.5647799937548292</v>
      </c>
      <c r="CQ30">
        <f t="shared" si="92"/>
        <v>-4.5718736827383042</v>
      </c>
      <c r="CR30">
        <f t="shared" si="92"/>
        <v>-4.5789894532868667</v>
      </c>
      <c r="CS30">
        <f t="shared" si="92"/>
        <v>-4.5861274086660266</v>
      </c>
      <c r="CT30">
        <f t="shared" si="92"/>
        <v>-4.5932876527862003</v>
      </c>
      <c r="CU30">
        <f t="shared" si="92"/>
        <v>-4.6004702902077526</v>
      </c>
      <c r="CV30">
        <f t="shared" si="92"/>
        <v>-4.6076754261460886</v>
      </c>
      <c r="CW30">
        <f t="shared" si="92"/>
        <v>-4.6149031664767888</v>
      </c>
      <c r="CX30">
        <f t="shared" si="92"/>
        <v>-4.6221536177407971</v>
      </c>
      <c r="CY30">
        <f t="shared" si="92"/>
        <v>-4.629426887149652</v>
      </c>
      <c r="CZ30">
        <f t="shared" si="92"/>
        <v>-4.6367230825907768</v>
      </c>
      <c r="DA30">
        <f t="shared" si="92"/>
        <v>-4.644042312632811</v>
      </c>
      <c r="DB30">
        <f t="shared" si="92"/>
        <v>-4.6513846865309922</v>
      </c>
      <c r="DC30">
        <f t="shared" si="92"/>
        <v>-4.6587503142326012</v>
      </c>
      <c r="DD30">
        <f t="shared" si="92"/>
        <v>-4.6661393063824388</v>
      </c>
      <c r="DE30">
        <f t="shared" si="92"/>
        <v>-4.6735517743283754</v>
      </c>
      <c r="DF30">
        <f t="shared" si="92"/>
        <v>-4.6809878301269405</v>
      </c>
      <c r="DG30">
        <f t="shared" si="92"/>
        <v>-4.6884475865489685</v>
      </c>
      <c r="DH30">
        <f t="shared" si="92"/>
        <v>-4.6959311570853002</v>
      </c>
      <c r="DI30">
        <f t="shared" si="92"/>
        <v>-4.7034386559525405</v>
      </c>
      <c r="DJ30">
        <f t="shared" si="92"/>
        <v>-4.7109701980988659</v>
      </c>
      <c r="DK30">
        <f t="shared" si="92"/>
        <v>-4.7185258992098928</v>
      </c>
      <c r="DL30">
        <f t="shared" si="92"/>
        <v>-4.7261058757145999</v>
      </c>
      <c r="DM30">
        <f t="shared" si="92"/>
        <v>-4.7337102447913111</v>
      </c>
      <c r="DN30">
        <f t="shared" si="92"/>
        <v>-4.74133912437373</v>
      </c>
      <c r="DO30">
        <f t="shared" si="92"/>
        <v>-4.7489926331570382</v>
      </c>
      <c r="DP30">
        <f t="shared" si="92"/>
        <v>-4.7566708906040533</v>
      </c>
      <c r="DQ30">
        <f t="shared" si="92"/>
        <v>-4.7643740169514412</v>
      </c>
      <c r="DR30">
        <f t="shared" si="92"/>
        <v>-4.7721021332159941</v>
      </c>
      <c r="DS30">
        <f t="shared" si="92"/>
        <v>-4.7798553612009673</v>
      </c>
      <c r="DT30">
        <f t="shared" si="92"/>
        <v>-4.7876338235024782</v>
      </c>
      <c r="DU30">
        <f t="shared" si="92"/>
        <v>-4.7954376435159709</v>
      </c>
      <c r="DV30">
        <f t="shared" si="92"/>
        <v>-4.8032669454427355</v>
      </c>
      <c r="DW30">
        <f t="shared" si="92"/>
        <v>-4.8111218542965029</v>
      </c>
      <c r="DX30">
        <f t="shared" si="92"/>
        <v>-4.8190024959100954</v>
      </c>
      <c r="DY30">
        <f t="shared" si="92"/>
        <v>-4.8269089969421479</v>
      </c>
      <c r="DZ30">
        <f t="shared" si="92"/>
        <v>-4.8348414848838939</v>
      </c>
      <c r="EA30">
        <f t="shared" si="92"/>
        <v>-4.8428000880660136</v>
      </c>
      <c r="EB30">
        <f t="shared" si="92"/>
        <v>-4.850784935665561</v>
      </c>
      <c r="EC30">
        <f t="shared" ref="EC30:GN30" si="93">EC29-EC19</f>
        <v>-4.8587961577129484</v>
      </c>
      <c r="ED30">
        <f t="shared" si="93"/>
        <v>-4.8668338850990063</v>
      </c>
      <c r="EE30">
        <f t="shared" si="93"/>
        <v>-4.8748982495821123</v>
      </c>
      <c r="EF30">
        <f t="shared" si="93"/>
        <v>-4.8829893837953904</v>
      </c>
      <c r="EG30">
        <f t="shared" si="93"/>
        <v>-4.8911074212539809</v>
      </c>
      <c r="EH30">
        <f t="shared" si="93"/>
        <v>-4.8992524963623865</v>
      </c>
      <c r="EI30">
        <f t="shared" si="93"/>
        <v>-4.9074247444218901</v>
      </c>
      <c r="EJ30">
        <f t="shared" si="93"/>
        <v>-4.9156243016380445</v>
      </c>
      <c r="EK30">
        <f t="shared" si="93"/>
        <v>-4.9238513051282409</v>
      </c>
      <c r="EL30">
        <f t="shared" si="93"/>
        <v>-4.9321058929293518</v>
      </c>
      <c r="EM30">
        <f t="shared" si="93"/>
        <v>-4.940388204005453</v>
      </c>
      <c r="EN30">
        <f t="shared" si="93"/>
        <v>-4.9486983782556182</v>
      </c>
      <c r="EO30">
        <f t="shared" si="93"/>
        <v>-4.9570365565217989</v>
      </c>
      <c r="EP30">
        <f t="shared" si="93"/>
        <v>-4.9654028805967814</v>
      </c>
      <c r="EQ30">
        <f t="shared" si="93"/>
        <v>-4.9737974932322206</v>
      </c>
      <c r="ER30">
        <f t="shared" si="93"/>
        <v>-4.9822205381467652</v>
      </c>
      <c r="ES30">
        <f t="shared" si="93"/>
        <v>-4.9906721600342525</v>
      </c>
      <c r="ET30">
        <f t="shared" si="93"/>
        <v>-4.9991525045720007</v>
      </c>
      <c r="EU30">
        <f t="shared" si="93"/>
        <v>-5.0076617184291745</v>
      </c>
      <c r="EV30">
        <f t="shared" si="93"/>
        <v>-5.01619994927524</v>
      </c>
      <c r="EW30">
        <f t="shared" si="93"/>
        <v>-5.0247673457885123</v>
      </c>
      <c r="EX30">
        <f t="shared" si="93"/>
        <v>-5.0333640576647793</v>
      </c>
      <c r="EY30">
        <f t="shared" si="93"/>
        <v>-5.0419902356260256</v>
      </c>
      <c r="EZ30">
        <f t="shared" si="93"/>
        <v>-5.0506460314292374</v>
      </c>
      <c r="FA30">
        <f t="shared" si="93"/>
        <v>-5.0593315978753033</v>
      </c>
      <c r="FB30">
        <f t="shared" si="93"/>
        <v>-5.0680470888180054</v>
      </c>
      <c r="FC30">
        <f t="shared" si="93"/>
        <v>-5.0767926591731065</v>
      </c>
      <c r="FD30">
        <f t="shared" si="93"/>
        <v>-5.0855684649275235</v>
      </c>
      <c r="FE30">
        <f t="shared" si="93"/>
        <v>-5.0943746631486064</v>
      </c>
      <c r="FF30">
        <f t="shared" si="93"/>
        <v>-5.1032114119935059</v>
      </c>
      <c r="FG30">
        <f t="shared" si="93"/>
        <v>-5.1120788707186433</v>
      </c>
      <c r="FH30">
        <f t="shared" si="93"/>
        <v>-5.1209771996892783</v>
      </c>
      <c r="FI30">
        <f t="shared" si="93"/>
        <v>-5.1299065603891743</v>
      </c>
      <c r="FJ30">
        <f t="shared" si="93"/>
        <v>-5.1388671154303669</v>
      </c>
      <c r="FK30">
        <f t="shared" si="93"/>
        <v>-5.1478590285630386</v>
      </c>
      <c r="FL30">
        <f t="shared" si="93"/>
        <v>-5.1568824646854887</v>
      </c>
      <c r="FM30">
        <f t="shared" si="93"/>
        <v>-5.1659375898542192</v>
      </c>
      <c r="FN30">
        <f t="shared" si="93"/>
        <v>-5.1750245712941156</v>
      </c>
      <c r="FO30">
        <f t="shared" si="93"/>
        <v>-5.1841435774087437</v>
      </c>
      <c r="FP30">
        <f t="shared" si="93"/>
        <v>-5.1932947777907543</v>
      </c>
      <c r="FQ30">
        <f t="shared" si="93"/>
        <v>-5.2024783432323947</v>
      </c>
      <c r="FR30">
        <f t="shared" si="93"/>
        <v>-5.2116944457361329</v>
      </c>
      <c r="FS30">
        <f t="shared" si="93"/>
        <v>-5.2209432585254003</v>
      </c>
      <c r="FT30">
        <f t="shared" si="93"/>
        <v>-5.2302249560554399</v>
      </c>
      <c r="FU30">
        <f t="shared" si="93"/>
        <v>-5.2395397140242785</v>
      </c>
      <c r="FV30">
        <f t="shared" si="93"/>
        <v>-5.248887709383812</v>
      </c>
      <c r="FW30">
        <f t="shared" si="93"/>
        <v>-5.2582691203510104</v>
      </c>
      <c r="FX30">
        <f t="shared" si="93"/>
        <v>-5.267684126419244</v>
      </c>
      <c r="FY30">
        <f t="shared" si="93"/>
        <v>-5.2771329083697314</v>
      </c>
      <c r="FZ30">
        <f t="shared" si="93"/>
        <v>-5.2866156482831084</v>
      </c>
      <c r="GA30">
        <f t="shared" si="93"/>
        <v>-5.2961325295511275</v>
      </c>
      <c r="GB30">
        <f t="shared" si="93"/>
        <v>-5.3056837368884766</v>
      </c>
      <c r="GC30">
        <f t="shared" si="93"/>
        <v>-5.3152694563447334</v>
      </c>
      <c r="GD30">
        <f t="shared" si="93"/>
        <v>-5.3248898753164404</v>
      </c>
      <c r="GE30">
        <f t="shared" si="93"/>
        <v>-5.3345451825593244</v>
      </c>
      <c r="GF30">
        <f t="shared" si="93"/>
        <v>-5.3442355682006344</v>
      </c>
      <c r="GG30">
        <f t="shared" si="93"/>
        <v>-5.3539612237516261</v>
      </c>
      <c r="GH30">
        <f t="shared" si="93"/>
        <v>-5.3637223421201758</v>
      </c>
      <c r="GI30">
        <f t="shared" si="93"/>
        <v>-5.3735191176235357</v>
      </c>
      <c r="GJ30">
        <f t="shared" si="93"/>
        <v>-5.3833517460012281</v>
      </c>
      <c r="GK30">
        <f t="shared" si="93"/>
        <v>-5.3932204244280824</v>
      </c>
      <c r="GL30">
        <f t="shared" si="93"/>
        <v>-5.4031253515274162</v>
      </c>
      <c r="GM30">
        <f t="shared" si="93"/>
        <v>-5.413066727384356</v>
      </c>
      <c r="GN30">
        <f t="shared" si="93"/>
        <v>-5.4230447535593189</v>
      </c>
      <c r="GO30">
        <f t="shared" ref="GO30:IZ30" si="94">GO29-GO19</f>
        <v>-5.4330596331016245</v>
      </c>
      <c r="GP30">
        <f t="shared" si="94"/>
        <v>-5.4431115705632775</v>
      </c>
      <c r="GQ30">
        <f t="shared" si="94"/>
        <v>-5.4532007720128881</v>
      </c>
      <c r="GR30">
        <f t="shared" si="94"/>
        <v>-5.4633274450497575</v>
      </c>
      <c r="GS30">
        <f t="shared" si="94"/>
        <v>-5.473491798818114</v>
      </c>
      <c r="GT30">
        <f t="shared" si="94"/>
        <v>-5.4836940440215152</v>
      </c>
      <c r="GU30">
        <f t="shared" si="94"/>
        <v>-5.493934392937402</v>
      </c>
      <c r="GV30">
        <f t="shared" si="94"/>
        <v>-5.5042130594318275</v>
      </c>
      <c r="GW30">
        <f t="shared" si="94"/>
        <v>-5.5145302589743421</v>
      </c>
      <c r="GX30">
        <f t="shared" si="94"/>
        <v>-5.5248862086530481</v>
      </c>
      <c r="GY30">
        <f t="shared" si="94"/>
        <v>-5.5352811271898332</v>
      </c>
      <c r="GZ30">
        <f t="shared" si="94"/>
        <v>-5.545715234955761</v>
      </c>
      <c r="HA30">
        <f t="shared" si="94"/>
        <v>-5.556188753986647</v>
      </c>
      <c r="HB30">
        <f t="shared" si="94"/>
        <v>-5.5667019079988123</v>
      </c>
      <c r="HC30">
        <f t="shared" si="94"/>
        <v>-5.5772549224050048</v>
      </c>
      <c r="HD30">
        <f t="shared" si="94"/>
        <v>-5.5878480243305173</v>
      </c>
      <c r="HE30">
        <f t="shared" si="94"/>
        <v>-5.5984814426294776</v>
      </c>
      <c r="HF30">
        <f t="shared" si="94"/>
        <v>-5.6091554079013282</v>
      </c>
      <c r="HG30">
        <f t="shared" si="94"/>
        <v>-5.6198701525075023</v>
      </c>
      <c r="HH30">
        <f t="shared" si="94"/>
        <v>-5.630625910588277</v>
      </c>
      <c r="HI30">
        <f t="shared" si="94"/>
        <v>-5.6414229180798356</v>
      </c>
      <c r="HJ30">
        <f t="shared" si="94"/>
        <v>-5.6522614127315132</v>
      </c>
      <c r="HK30">
        <f t="shared" si="94"/>
        <v>-5.6631416341232512</v>
      </c>
      <c r="HL30">
        <f t="shared" si="94"/>
        <v>-5.6740638236832517</v>
      </c>
      <c r="HM30">
        <f t="shared" si="94"/>
        <v>-5.6850282247058299</v>
      </c>
      <c r="HN30">
        <f t="shared" si="94"/>
        <v>-5.6960350823694856</v>
      </c>
      <c r="HO30">
        <f t="shared" si="94"/>
        <v>-5.707084643755171</v>
      </c>
      <c r="HP30">
        <f t="shared" si="94"/>
        <v>-5.7181771578647878</v>
      </c>
      <c r="HQ30">
        <f t="shared" si="94"/>
        <v>-5.7293128756398843</v>
      </c>
      <c r="HR30">
        <f t="shared" si="94"/>
        <v>-5.740492049980582</v>
      </c>
      <c r="HS30">
        <f t="shared" si="94"/>
        <v>-5.7517149357647224</v>
      </c>
      <c r="HT30">
        <f t="shared" si="94"/>
        <v>-5.7629817898672338</v>
      </c>
      <c r="HU30">
        <f t="shared" si="94"/>
        <v>-5.7742928711797337</v>
      </c>
      <c r="HV30">
        <f t="shared" si="94"/>
        <v>-5.7856484406303563</v>
      </c>
      <c r="HW30">
        <f t="shared" si="94"/>
        <v>-5.7970487612038166</v>
      </c>
      <c r="HX30">
        <f t="shared" si="94"/>
        <v>-5.808494097961713</v>
      </c>
      <c r="HY30">
        <f t="shared" si="94"/>
        <v>-5.8199847180630719</v>
      </c>
      <c r="HZ30">
        <f t="shared" si="94"/>
        <v>-5.8315208907851313</v>
      </c>
      <c r="IA30">
        <f t="shared" si="94"/>
        <v>-5.8431028875443785</v>
      </c>
      <c r="IB30">
        <f t="shared" si="94"/>
        <v>-5.854730981917835</v>
      </c>
      <c r="IC30">
        <f t="shared" si="94"/>
        <v>-5.8664054496646001</v>
      </c>
      <c r="ID30">
        <f t="shared" si="94"/>
        <v>-5.8781265687476436</v>
      </c>
      <c r="IE30">
        <f t="shared" si="94"/>
        <v>-5.8898946193558732</v>
      </c>
      <c r="IF30">
        <f t="shared" si="94"/>
        <v>-5.9017098839264586</v>
      </c>
      <c r="IG30">
        <f t="shared" si="94"/>
        <v>-5.9135726471674239</v>
      </c>
      <c r="IH30">
        <f t="shared" si="94"/>
        <v>-5.9254831960805223</v>
      </c>
      <c r="II30">
        <f t="shared" si="94"/>
        <v>-5.9374418199843779</v>
      </c>
      <c r="IJ30">
        <f t="shared" si="94"/>
        <v>-5.9494488105379117</v>
      </c>
      <c r="IK30">
        <f t="shared" si="94"/>
        <v>-5.9615044617640551</v>
      </c>
      <c r="IL30">
        <f t="shared" si="94"/>
        <v>-5.9736090700737492</v>
      </c>
      <c r="IM30">
        <f t="shared" si="94"/>
        <v>-5.9857629342902374</v>
      </c>
      <c r="IN30">
        <f t="shared" si="94"/>
        <v>-5.9979663556736558</v>
      </c>
      <c r="IO30">
        <f t="shared" si="94"/>
        <v>-6.0102196379459265</v>
      </c>
      <c r="IP30">
        <f t="shared" si="94"/>
        <v>-6.0225230873159523</v>
      </c>
      <c r="IQ30">
        <f t="shared" si="94"/>
        <v>-6.0348770125051265</v>
      </c>
      <c r="IR30">
        <f t="shared" si="94"/>
        <v>-6.0472817247731534</v>
      </c>
      <c r="IS30">
        <f t="shared" si="94"/>
        <v>-6.0597375379441925</v>
      </c>
      <c r="IT30">
        <f t="shared" si="94"/>
        <v>-6.0722447684333201</v>
      </c>
      <c r="IU30">
        <f t="shared" si="94"/>
        <v>-6.084803735273324</v>
      </c>
      <c r="IV30">
        <f t="shared" si="94"/>
        <v>-6.09741476014183</v>
      </c>
      <c r="IW30">
        <f t="shared" si="94"/>
        <v>-6.1100781673887683</v>
      </c>
      <c r="IX30">
        <f t="shared" si="94"/>
        <v>-6.1227942840641782</v>
      </c>
      <c r="IY30">
        <f t="shared" si="94"/>
        <v>-6.1355634399463659</v>
      </c>
      <c r="IZ30">
        <f t="shared" si="94"/>
        <v>-6.1483859675704116</v>
      </c>
      <c r="JA30">
        <f t="shared" ref="JA30:LL30" si="95">JA29-JA19</f>
        <v>-6.1612622022570367</v>
      </c>
      <c r="JB30">
        <f t="shared" si="95"/>
        <v>-6.1741924821418364</v>
      </c>
      <c r="JC30">
        <f t="shared" si="95"/>
        <v>-6.1871771482048734</v>
      </c>
      <c r="JD30">
        <f t="shared" si="95"/>
        <v>-6.2002165443006581</v>
      </c>
      <c r="JE30">
        <f t="shared" si="95"/>
        <v>-6.2133110171884969</v>
      </c>
      <c r="JF30">
        <f t="shared" si="95"/>
        <v>-6.2264609165632328</v>
      </c>
      <c r="JG30">
        <f t="shared" si="95"/>
        <v>-6.2396665950863746</v>
      </c>
      <c r="JH30">
        <f t="shared" si="95"/>
        <v>-6.252928408417624</v>
      </c>
      <c r="JI30">
        <f t="shared" si="95"/>
        <v>-6.2662467152468064</v>
      </c>
      <c r="JJ30">
        <f t="shared" si="95"/>
        <v>-6.2796218773262069</v>
      </c>
      <c r="JK30">
        <f t="shared" si="95"/>
        <v>-6.2930542595033279</v>
      </c>
      <c r="JL30">
        <f t="shared" si="95"/>
        <v>-6.306544229754059</v>
      </c>
      <c r="JM30">
        <f t="shared" si="95"/>
        <v>-6.3200921592162835</v>
      </c>
      <c r="JN30">
        <f t="shared" si="95"/>
        <v>-6.3336984222239154</v>
      </c>
      <c r="JO30">
        <f t="shared" si="95"/>
        <v>-6.3473633963413727</v>
      </c>
      <c r="JP30">
        <f t="shared" si="95"/>
        <v>-6.3610874623985056</v>
      </c>
      <c r="JQ30">
        <f t="shared" si="95"/>
        <v>-6.3748710045259722</v>
      </c>
      <c r="JR30">
        <f t="shared" si="95"/>
        <v>-6.3887144101910822</v>
      </c>
      <c r="JS30">
        <f t="shared" si="95"/>
        <v>-6.402618070234098</v>
      </c>
      <c r="JT30">
        <f t="shared" si="95"/>
        <v>-6.4165823789050247</v>
      </c>
      <c r="JU30">
        <f t="shared" si="95"/>
        <v>-6.4306077339008691</v>
      </c>
      <c r="JV30">
        <f t="shared" si="95"/>
        <v>-6.4446945364033965</v>
      </c>
      <c r="JW30">
        <f t="shared" si="95"/>
        <v>-6.4588431911173849</v>
      </c>
      <c r="JX30">
        <f t="shared" si="95"/>
        <v>-6.4730541063093785</v>
      </c>
      <c r="JY30">
        <f t="shared" si="95"/>
        <v>-6.4873276938469617</v>
      </c>
      <c r="JZ30">
        <f t="shared" si="95"/>
        <v>-6.5016643692385436</v>
      </c>
      <c r="KA30">
        <f t="shared" si="95"/>
        <v>-6.5160645516736855</v>
      </c>
      <c r="KB30">
        <f t="shared" si="95"/>
        <v>-6.5305286640639499</v>
      </c>
      <c r="KC30">
        <f t="shared" si="95"/>
        <v>-6.5450571330843061</v>
      </c>
      <c r="KD30">
        <f t="shared" si="95"/>
        <v>-6.5596503892150846</v>
      </c>
      <c r="KE30">
        <f t="shared" si="95"/>
        <v>-6.5743088667844969</v>
      </c>
      <c r="KF30">
        <f t="shared" si="95"/>
        <v>-6.5890330040117222</v>
      </c>
      <c r="KG30">
        <f t="shared" si="95"/>
        <v>-6.6038232430505781</v>
      </c>
      <c r="KH30">
        <f t="shared" si="95"/>
        <v>-6.618680030033782</v>
      </c>
      <c r="KI30">
        <f t="shared" si="95"/>
        <v>-6.6336038151178069</v>
      </c>
      <c r="KJ30">
        <f t="shared" si="95"/>
        <v>-6.6485950525283481</v>
      </c>
      <c r="KK30">
        <f t="shared" si="95"/>
        <v>-6.6636542006064081</v>
      </c>
      <c r="KL30">
        <f t="shared" si="95"/>
        <v>-6.6787817218550067</v>
      </c>
      <c r="KM30">
        <f t="shared" si="95"/>
        <v>-6.6939780829865345</v>
      </c>
      <c r="KN30">
        <f t="shared" si="95"/>
        <v>-6.7092437549707444</v>
      </c>
      <c r="KO30">
        <f t="shared" si="95"/>
        <v>-6.7245792130834152</v>
      </c>
      <c r="KP30">
        <f t="shared" si="95"/>
        <v>-6.7399849369556675</v>
      </c>
      <c r="KQ30">
        <f t="shared" si="95"/>
        <v>-6.7554614106239743</v>
      </c>
      <c r="KR30">
        <f t="shared" si="95"/>
        <v>-6.7710091225808533</v>
      </c>
      <c r="KS30">
        <f t="shared" si="95"/>
        <v>-6.7866285658262617</v>
      </c>
      <c r="KT30">
        <f t="shared" si="95"/>
        <v>-6.8023202379197096</v>
      </c>
      <c r="KU30">
        <f t="shared" si="95"/>
        <v>-6.8180846410330895</v>
      </c>
      <c r="KV30">
        <f t="shared" si="95"/>
        <v>-6.8339222820042496</v>
      </c>
      <c r="KW30">
        <f t="shared" si="95"/>
        <v>-6.8498336723913091</v>
      </c>
      <c r="KX30">
        <f t="shared" si="95"/>
        <v>-6.865819328527742</v>
      </c>
      <c r="KY30">
        <f t="shared" si="95"/>
        <v>-6.8818797715782241</v>
      </c>
      <c r="KZ30">
        <f t="shared" si="95"/>
        <v>-6.8980155275952777</v>
      </c>
      <c r="LA30">
        <f t="shared" si="95"/>
        <v>-6.9142271275766998</v>
      </c>
      <c r="LB30">
        <f t="shared" si="95"/>
        <v>-6.9305151075238172</v>
      </c>
      <c r="LC30">
        <f t="shared" si="95"/>
        <v>-6.9468800085005586</v>
      </c>
      <c r="LD30">
        <f t="shared" si="95"/>
        <v>-6.9633223766933652</v>
      </c>
      <c r="LE30">
        <f t="shared" si="95"/>
        <v>-6.9798427634719573</v>
      </c>
      <c r="LF30">
        <f t="shared" si="95"/>
        <v>-6.9964417254509685</v>
      </c>
      <c r="LG30">
        <f t="shared" si="95"/>
        <v>-7.013119824552458</v>
      </c>
      <c r="LH30">
        <f t="shared" si="95"/>
        <v>-7.02987762806932</v>
      </c>
      <c r="LI30">
        <f t="shared" si="95"/>
        <v>-7.0467157087296073</v>
      </c>
      <c r="LJ30">
        <f t="shared" si="95"/>
        <v>-7.0636346447617786</v>
      </c>
      <c r="LK30">
        <f t="shared" si="95"/>
        <v>-7.0806350199608898</v>
      </c>
      <c r="LL30">
        <f t="shared" si="95"/>
        <v>-7.0977174237557401</v>
      </c>
      <c r="LM30">
        <f t="shared" ref="LM30:NX30" si="96">LM29-LM19</f>
        <v>-7.1148824512769977</v>
      </c>
      <c r="LN30">
        <f t="shared" si="96"/>
        <v>-7.1321307034263119</v>
      </c>
      <c r="LO30">
        <f t="shared" si="96"/>
        <v>-7.1494627869464349</v>
      </c>
      <c r="LP30">
        <f t="shared" si="96"/>
        <v>-7.1668793144923688</v>
      </c>
      <c r="LQ30">
        <f t="shared" si="96"/>
        <v>-7.184380904703553</v>
      </c>
      <c r="LR30">
        <f t="shared" si="96"/>
        <v>-7.201968182277116</v>
      </c>
      <c r="LS30">
        <f t="shared" si="96"/>
        <v>-7.2196417780421998</v>
      </c>
      <c r="LT30">
        <f t="shared" si="96"/>
        <v>-7.2374023290353868</v>
      </c>
      <c r="LU30">
        <f t="shared" si="96"/>
        <v>-7.255250478577242</v>
      </c>
      <c r="LV30">
        <f t="shared" si="96"/>
        <v>-7.2731868763499845</v>
      </c>
      <c r="LW30">
        <f t="shared" si="96"/>
        <v>-7.2912121784763224</v>
      </c>
      <c r="LX30">
        <f t="shared" si="96"/>
        <v>-7.3093270475994592</v>
      </c>
      <c r="LY30">
        <f t="shared" si="96"/>
        <v>-7.3275321529642943</v>
      </c>
      <c r="LZ30">
        <f t="shared" si="96"/>
        <v>-7.34582817049984</v>
      </c>
      <c r="MA30">
        <f t="shared" si="96"/>
        <v>-7.3642157829028818</v>
      </c>
      <c r="MB30">
        <f t="shared" si="96"/>
        <v>-7.3826956797228913</v>
      </c>
      <c r="MC30">
        <f t="shared" si="96"/>
        <v>-7.4012685574482244</v>
      </c>
      <c r="MD30">
        <f t="shared" si="96"/>
        <v>-7.4199351195936227</v>
      </c>
      <c r="ME30">
        <f t="shared" si="96"/>
        <v>-7.4386960767890464</v>
      </c>
      <c r="MF30">
        <f t="shared" si="96"/>
        <v>-7.4575521468698485</v>
      </c>
      <c r="MG30">
        <f t="shared" si="96"/>
        <v>-7.4765040549683359</v>
      </c>
      <c r="MH30">
        <f t="shared" si="96"/>
        <v>-7.4955525336067224</v>
      </c>
      <c r="MI30">
        <f t="shared" si="96"/>
        <v>-7.5146983227915065</v>
      </c>
      <c r="MJ30">
        <f t="shared" si="96"/>
        <v>-7.5339421701093059</v>
      </c>
      <c r="MK30">
        <f t="shared" si="96"/>
        <v>-7.5532848308241576</v>
      </c>
      <c r="ML30">
        <f t="shared" si="96"/>
        <v>-7.5727270679763343</v>
      </c>
      <c r="MM30">
        <f t="shared" si="96"/>
        <v>-7.592269652482674</v>
      </c>
      <c r="MN30">
        <f t="shared" si="96"/>
        <v>-7.611913363238485</v>
      </c>
      <c r="MO30">
        <f t="shared" si="96"/>
        <v>-7.631658987221023</v>
      </c>
      <c r="MP30">
        <f t="shared" si="96"/>
        <v>-7.6515073195945895</v>
      </c>
      <c r="MQ30">
        <f t="shared" si="96"/>
        <v>-7.6714591638172749</v>
      </c>
      <c r="MR30">
        <f t="shared" si="96"/>
        <v>-7.691515331749371</v>
      </c>
      <c r="MS30">
        <f t="shared" si="96"/>
        <v>-7.7116766437634974</v>
      </c>
      <c r="MT30">
        <f t="shared" si="96"/>
        <v>-7.7319439288564533</v>
      </c>
      <c r="MU30">
        <f t="shared" si="96"/>
        <v>-7.7523180247628467</v>
      </c>
      <c r="MV30">
        <f t="shared" si="96"/>
        <v>-7.77279977807052</v>
      </c>
      <c r="MW30">
        <f t="shared" si="96"/>
        <v>-7.793390044337813</v>
      </c>
      <c r="MX30">
        <f t="shared" si="96"/>
        <v>-7.814089688212694</v>
      </c>
      <c r="MY30">
        <f t="shared" si="96"/>
        <v>-7.8348995835537902</v>
      </c>
      <c r="MZ30">
        <f t="shared" si="96"/>
        <v>-7.8558206135533659</v>
      </c>
      <c r="NA30">
        <f t="shared" si="96"/>
        <v>-7.8768536708622676</v>
      </c>
      <c r="NB30">
        <f t="shared" si="96"/>
        <v>-7.8979996577168867</v>
      </c>
      <c r="NC30">
        <f t="shared" si="96"/>
        <v>-7.9192594860681709</v>
      </c>
      <c r="ND30">
        <f t="shared" si="96"/>
        <v>-7.9406340777127262</v>
      </c>
      <c r="NE30">
        <f t="shared" si="96"/>
        <v>-7.9621243644260442</v>
      </c>
      <c r="NF30">
        <f t="shared" si="96"/>
        <v>-7.9837312880979043</v>
      </c>
      <c r="NG30">
        <f t="shared" si="96"/>
        <v>-8.0054558008699814</v>
      </c>
      <c r="NH30">
        <f t="shared" si="96"/>
        <v>-8.0272988652757125</v>
      </c>
      <c r="NI30">
        <f t="shared" si="96"/>
        <v>-8.0492614543824477</v>
      </c>
      <c r="NJ30">
        <f t="shared" si="96"/>
        <v>-8.0713445519359581</v>
      </c>
      <c r="NK30">
        <f t="shared" si="96"/>
        <v>-8.0935491525073093</v>
      </c>
      <c r="NL30">
        <f t="shared" si="96"/>
        <v>-8.1158762616421889</v>
      </c>
      <c r="NM30">
        <f t="shared" si="96"/>
        <v>-8.1383268960126873</v>
      </c>
      <c r="NN30">
        <f t="shared" si="96"/>
        <v>-8.1609020835716244</v>
      </c>
      <c r="NO30">
        <f t="shared" si="96"/>
        <v>-8.1836028637094458</v>
      </c>
      <c r="NP30">
        <f t="shared" si="96"/>
        <v>-8.2064302874137383</v>
      </c>
      <c r="NQ30">
        <f t="shared" si="96"/>
        <v>-8.2293854174314323</v>
      </c>
      <c r="NR30">
        <f t="shared" si="96"/>
        <v>-8.2524693284337332</v>
      </c>
      <c r="NS30">
        <f t="shared" si="96"/>
        <v>-8.2756831071838235</v>
      </c>
      <c r="NT30">
        <f t="shared" si="96"/>
        <v>-8.2990278527074217</v>
      </c>
      <c r="NU30">
        <f t="shared" si="96"/>
        <v>-8.3225046764662238</v>
      </c>
      <c r="NV30">
        <f t="shared" si="96"/>
        <v>-8.3461147025343063</v>
      </c>
      <c r="NW30">
        <f t="shared" si="96"/>
        <v>-8.3698590677775222</v>
      </c>
      <c r="NX30">
        <f t="shared" si="96"/>
        <v>-8.3937389220359968</v>
      </c>
      <c r="NY30">
        <f t="shared" ref="NY30:OL30" si="97">NY29-NY19</f>
        <v>-8.4177554283097269</v>
      </c>
      <c r="NZ30">
        <f t="shared" si="97"/>
        <v>-8.4419097629473949</v>
      </c>
      <c r="OA30">
        <f t="shared" si="97"/>
        <v>-8.4662031158384412</v>
      </c>
      <c r="OB30">
        <f t="shared" si="97"/>
        <v>-8.4906366906084454</v>
      </c>
      <c r="OC30">
        <f t="shared" si="97"/>
        <v>-8.5152117048179274</v>
      </c>
      <c r="OD30">
        <f t="shared" si="97"/>
        <v>-8.5399293901645876</v>
      </c>
      <c r="OE30">
        <f t="shared" si="97"/>
        <v>-8.5647909926890939</v>
      </c>
      <c r="OF30">
        <f t="shared" si="97"/>
        <v>-8.589797772984463</v>
      </c>
      <c r="OG30">
        <f t="shared" si="97"/>
        <v>-8.6149510064091377</v>
      </c>
      <c r="OH30">
        <f t="shared" si="97"/>
        <v>-8.6402519833037914</v>
      </c>
      <c r="OI30">
        <f t="shared" si="97"/>
        <v>-8.6657020092119978</v>
      </c>
      <c r="OJ30">
        <f t="shared" si="97"/>
        <v>-8.6913024051047802</v>
      </c>
      <c r="OK30">
        <f t="shared" si="97"/>
        <v>-8.7170545076091734</v>
      </c>
      <c r="OL30">
        <f t="shared" si="97"/>
        <v>-8.7429596692408555</v>
      </c>
    </row>
    <row r="32" spans="1:402" x14ac:dyDescent="0.2">
      <c r="B32" t="s">
        <v>47</v>
      </c>
      <c r="H32" t="s">
        <v>7</v>
      </c>
      <c r="I32">
        <f>-$C$13</f>
        <v>-8.1577297038234256E-3</v>
      </c>
      <c r="J32" t="s">
        <v>44</v>
      </c>
    </row>
    <row r="33" spans="2:20" x14ac:dyDescent="0.2">
      <c r="B33" t="s">
        <v>48</v>
      </c>
      <c r="H33" t="s">
        <v>30</v>
      </c>
      <c r="I33">
        <f>$C$2</f>
        <v>6</v>
      </c>
      <c r="J33" t="s">
        <v>45</v>
      </c>
    </row>
    <row r="34" spans="2:20" x14ac:dyDescent="0.2">
      <c r="B34" t="s">
        <v>41</v>
      </c>
      <c r="H34" t="s">
        <v>31</v>
      </c>
      <c r="I34">
        <f>$C$8</f>
        <v>24</v>
      </c>
      <c r="J34" t="s">
        <v>46</v>
      </c>
    </row>
    <row r="35" spans="2:20" x14ac:dyDescent="0.2">
      <c r="B35" t="s">
        <v>42</v>
      </c>
      <c r="H35" t="s">
        <v>32</v>
      </c>
      <c r="I35">
        <f>$C$7 + (($I$34/$I$32)*LN(ABS($I$33)))</f>
        <v>-5102.347399671592</v>
      </c>
      <c r="J35" t="s">
        <v>49</v>
      </c>
    </row>
    <row r="36" spans="2:20" x14ac:dyDescent="0.2">
      <c r="N36" t="s">
        <v>57</v>
      </c>
      <c r="O36" t="s">
        <v>58</v>
      </c>
      <c r="Q36" t="s">
        <v>54</v>
      </c>
    </row>
    <row r="37" spans="2:20" x14ac:dyDescent="0.2">
      <c r="N37">
        <v>8</v>
      </c>
      <c r="O37">
        <f>3510/3503</f>
        <v>1.0019982871824151</v>
      </c>
      <c r="P37" s="1">
        <v>2E-3</v>
      </c>
      <c r="Q37" t="s">
        <v>62</v>
      </c>
      <c r="T37" s="1"/>
    </row>
    <row r="38" spans="2:20" x14ac:dyDescent="0.2">
      <c r="B38" t="s">
        <v>10</v>
      </c>
      <c r="C38" t="s">
        <v>5</v>
      </c>
      <c r="D38" t="s">
        <v>39</v>
      </c>
      <c r="E38" t="s">
        <v>40</v>
      </c>
      <c r="G38" t="s">
        <v>32</v>
      </c>
      <c r="N38">
        <v>4</v>
      </c>
      <c r="O38">
        <f>7066/7005</f>
        <v>1.0087080656673804</v>
      </c>
      <c r="P38" s="1">
        <v>8.9999999999999993E-3</v>
      </c>
      <c r="Q38" t="s">
        <v>61</v>
      </c>
      <c r="T38" s="1"/>
    </row>
    <row r="39" spans="2:20" x14ac:dyDescent="0.2">
      <c r="B39">
        <v>0</v>
      </c>
      <c r="C39">
        <f>$I$35 - (($I$34/$I$32)*LN(ABS(($I$32*B39)+$I$33)))</f>
        <v>169</v>
      </c>
      <c r="D39">
        <f>$I$34/$I$32</f>
        <v>-2941.9950000000003</v>
      </c>
      <c r="E39">
        <f>LN(ABS(($I$32*B39)+$I$33))</f>
        <v>1.791759469228055</v>
      </c>
      <c r="G39">
        <f>$I$35</f>
        <v>-5102.347399671592</v>
      </c>
      <c r="H39">
        <f>-(D39*E39)+G39</f>
        <v>169</v>
      </c>
      <c r="N39">
        <v>2</v>
      </c>
      <c r="O39">
        <f>14542/14011</f>
        <v>1.0378987938048676</v>
      </c>
      <c r="P39" s="1">
        <v>3.7999999999999999E-2</v>
      </c>
      <c r="Q39" t="s">
        <v>60</v>
      </c>
      <c r="T39" s="1"/>
    </row>
    <row r="40" spans="2:20" x14ac:dyDescent="0.2">
      <c r="B40">
        <v>10</v>
      </c>
      <c r="C40">
        <f t="shared" ref="C40:C44" si="98">$I$35 - (($I$34/$I$32)*LN(ABS(($I$32*B40)+$I$33)))</f>
        <v>128.72558550520262</v>
      </c>
      <c r="D40">
        <f t="shared" ref="D40:D44" si="99">$I$34/$I$32</f>
        <v>-2941.9950000000003</v>
      </c>
      <c r="E40">
        <f t="shared" ref="E40:E44" si="100">LN(ABS(($I$32*B40)+$I$33))</f>
        <v>1.7780699780852087</v>
      </c>
      <c r="G40">
        <f t="shared" ref="G40:G44" si="101">$I$35</f>
        <v>-5102.347399671592</v>
      </c>
      <c r="H40">
        <f t="shared" ref="H40:H44" si="102">-(D40*E40)+G40</f>
        <v>128.72558550520262</v>
      </c>
      <c r="P40" s="1"/>
    </row>
    <row r="41" spans="2:20" x14ac:dyDescent="0.2">
      <c r="B41">
        <v>20</v>
      </c>
      <c r="C41">
        <f t="shared" si="98"/>
        <v>87.892173527948216</v>
      </c>
      <c r="D41">
        <f t="shared" si="99"/>
        <v>-2941.9950000000003</v>
      </c>
      <c r="E41">
        <f t="shared" si="100"/>
        <v>1.764190480677071</v>
      </c>
      <c r="G41">
        <f t="shared" si="101"/>
        <v>-5102.347399671592</v>
      </c>
      <c r="H41">
        <f t="shared" si="102"/>
        <v>87.892173527948216</v>
      </c>
      <c r="P41" s="1"/>
    </row>
    <row r="42" spans="2:20" x14ac:dyDescent="0.2">
      <c r="B42">
        <v>30</v>
      </c>
      <c r="C42">
        <f t="shared" si="98"/>
        <v>46.484027945219168</v>
      </c>
      <c r="D42">
        <f t="shared" si="99"/>
        <v>-2941.9950000000003</v>
      </c>
      <c r="E42">
        <f t="shared" si="100"/>
        <v>1.7501156282103847</v>
      </c>
      <c r="G42">
        <f t="shared" si="101"/>
        <v>-5102.347399671592</v>
      </c>
      <c r="H42">
        <f t="shared" si="102"/>
        <v>46.484027945219168</v>
      </c>
      <c r="P42" s="1"/>
    </row>
    <row r="43" spans="2:20" x14ac:dyDescent="0.2">
      <c r="B43">
        <v>50</v>
      </c>
      <c r="C43">
        <f t="shared" si="98"/>
        <v>-38.122817424218738</v>
      </c>
      <c r="D43">
        <f t="shared" si="99"/>
        <v>-2941.9950000000003</v>
      </c>
      <c r="E43">
        <f t="shared" si="100"/>
        <v>1.7213573042263406</v>
      </c>
      <c r="G43">
        <f t="shared" si="101"/>
        <v>-5102.347399671592</v>
      </c>
      <c r="H43">
        <f t="shared" si="102"/>
        <v>-38.122817424218738</v>
      </c>
      <c r="P43" s="1"/>
    </row>
    <row r="44" spans="2:20" x14ac:dyDescent="0.2">
      <c r="B44">
        <f>$M$7</f>
        <v>41.059401515610091</v>
      </c>
      <c r="C44">
        <f t="shared" si="98"/>
        <v>0</v>
      </c>
      <c r="D44">
        <f t="shared" si="99"/>
        <v>-2941.9950000000003</v>
      </c>
      <c r="E44">
        <f t="shared" si="100"/>
        <v>1.7343154558969649</v>
      </c>
      <c r="G44">
        <f t="shared" si="101"/>
        <v>-5102.347399671592</v>
      </c>
      <c r="H44">
        <f t="shared" si="102"/>
        <v>0</v>
      </c>
      <c r="P44" s="1"/>
    </row>
    <row r="45" spans="2:20" x14ac:dyDescent="0.2">
      <c r="P45" s="1"/>
    </row>
    <row r="46" spans="2:20" x14ac:dyDescent="0.2">
      <c r="B46" t="s">
        <v>33</v>
      </c>
    </row>
    <row r="47" spans="2:20" x14ac:dyDescent="0.2">
      <c r="B47" t="s">
        <v>34</v>
      </c>
      <c r="H47" t="s">
        <v>7</v>
      </c>
      <c r="I47">
        <f>I32</f>
        <v>-8.1577297038234256E-3</v>
      </c>
      <c r="J47" t="s">
        <v>44</v>
      </c>
    </row>
    <row r="48" spans="2:20" x14ac:dyDescent="0.2">
      <c r="B48" t="s">
        <v>43</v>
      </c>
      <c r="H48" t="s">
        <v>30</v>
      </c>
      <c r="I48">
        <f>I33</f>
        <v>6</v>
      </c>
      <c r="J48" t="s">
        <v>45</v>
      </c>
    </row>
    <row r="49" spans="2:11" x14ac:dyDescent="0.2">
      <c r="H49" t="s">
        <v>35</v>
      </c>
      <c r="I49">
        <f>(I34/I32)*I33*LN(I33) / I32</f>
        <v>3877069.4232742065</v>
      </c>
      <c r="J49" t="s">
        <v>50</v>
      </c>
    </row>
    <row r="50" spans="2:11" x14ac:dyDescent="0.2">
      <c r="B50" t="s">
        <v>10</v>
      </c>
      <c r="C50" t="s">
        <v>12</v>
      </c>
      <c r="D50" t="s">
        <v>36</v>
      </c>
      <c r="E50" t="s">
        <v>37</v>
      </c>
      <c r="F50" t="s">
        <v>38</v>
      </c>
      <c r="H50" t="s">
        <v>39</v>
      </c>
    </row>
    <row r="51" spans="2:11" x14ac:dyDescent="0.2">
      <c r="B51">
        <v>0</v>
      </c>
      <c r="C51">
        <f>$I$49+ ($I$35*B51) - (($I$34/$I$32) * (((($I$47*B51)+$I$48)*LN(($I$47*B51)+$I$48))-($I$47*B51)) / $I$47)</f>
        <v>0</v>
      </c>
      <c r="D51">
        <f>($I$47*B51)+$I$48</f>
        <v>6</v>
      </c>
      <c r="E51">
        <f>LN(D51)</f>
        <v>1.791759469228055</v>
      </c>
      <c r="F51">
        <f>((D51*E51) - ($I$47*B51)) / $I$47</f>
        <v>-1317.836849917898</v>
      </c>
      <c r="H51">
        <f>$I$34/$I$32</f>
        <v>-2941.9950000000003</v>
      </c>
      <c r="I51">
        <f>F51*H51</f>
        <v>3877069.4232742069</v>
      </c>
      <c r="K51">
        <f>-(I34/I32)*I33*LN(I33) / I32</f>
        <v>-3877069.4232742065</v>
      </c>
    </row>
    <row r="52" spans="2:11" x14ac:dyDescent="0.2">
      <c r="B52">
        <v>79</v>
      </c>
      <c r="C52">
        <f t="shared" ref="C52:C54" si="103">$I$49+ ($I$35*B52) - (($I$34/$I$32) * (((($I$47*B52)+$I$48)*LN(($I$47*B52)+$I$48))-($I$47*B52)) / $I$47)</f>
        <v>396.43493184866384</v>
      </c>
      <c r="D52">
        <f t="shared" ref="D52:D54" si="104">($I$47*B52)+$I$48</f>
        <v>5.3555393533979494</v>
      </c>
      <c r="E52">
        <f t="shared" ref="E52:E54" si="105">LN(D52)</f>
        <v>1.6781314184166209</v>
      </c>
      <c r="F52">
        <f t="shared" ref="F52:F54" si="106">((D52*E52) - ($I$47*B52)) / $I$47</f>
        <v>-1180.6911785262387</v>
      </c>
      <c r="H52">
        <f t="shared" ref="H52:H54" si="107">$I$34/$I$32</f>
        <v>-2941.9950000000003</v>
      </c>
      <c r="I52">
        <f t="shared" ref="I52:I54" si="108">F52*H52</f>
        <v>3473587.5437683021</v>
      </c>
    </row>
    <row r="53" spans="2:11" x14ac:dyDescent="0.2">
      <c r="B53">
        <v>80</v>
      </c>
      <c r="C53">
        <f t="shared" si="103"/>
        <v>228.89996526809409</v>
      </c>
      <c r="D53">
        <f t="shared" si="104"/>
        <v>5.3473816236941261</v>
      </c>
      <c r="E53">
        <f t="shared" si="105"/>
        <v>1.6766070249728104</v>
      </c>
      <c r="F53">
        <f t="shared" si="106"/>
        <v>-1179.0138091108961</v>
      </c>
      <c r="H53">
        <f t="shared" si="107"/>
        <v>-2941.9950000000003</v>
      </c>
      <c r="I53">
        <f t="shared" si="108"/>
        <v>3468652.7313352111</v>
      </c>
    </row>
    <row r="54" spans="2:11" x14ac:dyDescent="0.2">
      <c r="B54">
        <f>$M$7</f>
        <v>41.059401515610091</v>
      </c>
      <c r="C54">
        <f t="shared" si="103"/>
        <v>3502.7347880830057</v>
      </c>
      <c r="D54">
        <f t="shared" si="104"/>
        <v>5.665048500634895</v>
      </c>
      <c r="E54">
        <f t="shared" si="105"/>
        <v>1.7343154558969649</v>
      </c>
      <c r="F54">
        <f t="shared" si="106"/>
        <v>-1245.436296775106</v>
      </c>
      <c r="H54">
        <f t="shared" si="107"/>
        <v>-2941.9950000000003</v>
      </c>
      <c r="I54">
        <f t="shared" si="108"/>
        <v>3664067.3579308786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Tylo (old)</vt:lpstr>
      <vt:lpstr>Mun (old)</vt:lpstr>
      <vt:lpstr>Minmus (old)</vt:lpstr>
    </vt:vector>
  </TitlesOfParts>
  <Company>Fidessa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Banks</dc:creator>
  <cp:lastModifiedBy>Geoffrey Banks</cp:lastModifiedBy>
  <dcterms:created xsi:type="dcterms:W3CDTF">2017-06-07T08:11:59Z</dcterms:created>
  <dcterms:modified xsi:type="dcterms:W3CDTF">2017-06-16T15:36:19Z</dcterms:modified>
</cp:coreProperties>
</file>