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<sst xmlns="http://schemas.openxmlformats.org/spreadsheetml/2006/main" count="409" uniqueCount="59">
  <si>
    <t xml:space="preserve">v1.1-draft branch</t>
  </si>
  <si>
    <t xml:space="preserve">File name</t>
  </si>
  <si>
    <t xml:space="preserve">Size (KB)</t>
  </si>
  <si>
    <t xml:space="preserve">Size (B)</t>
  </si>
  <si>
    <t xml:space="preserve">Boot file, see across-------------------------&gt;</t>
  </si>
  <si>
    <t xml:space="preserve">KSat</t>
  </si>
  <si>
    <t xml:space="preserve">KTour</t>
  </si>
  <si>
    <t xml:space="preserve">KRescue</t>
  </si>
  <si>
    <t xml:space="preserve">KMLanderProbe</t>
  </si>
  <si>
    <t xml:space="preserve">KMSat</t>
  </si>
  <si>
    <t xml:space="preserve">KMRescue</t>
  </si>
  <si>
    <t xml:space="preserve">KMTour</t>
  </si>
  <si>
    <t xml:space="preserve">KMShuttle</t>
  </si>
  <si>
    <t xml:space="preserve">KMScience</t>
  </si>
  <si>
    <t xml:space="preserve">KMLanderCrew</t>
  </si>
  <si>
    <t xml:space="preserve">init</t>
  </si>
  <si>
    <t xml:space="preserve">YES</t>
  </si>
  <si>
    <t xml:space="preserve">init_multi</t>
  </si>
  <si>
    <t xml:space="preserve">init_common</t>
  </si>
  <si>
    <t xml:space="preserve">launch_geo</t>
  </si>
  <si>
    <t xml:space="preserve">launch_common</t>
  </si>
  <si>
    <t xml:space="preserve">launch_crew</t>
  </si>
  <si>
    <t xml:space="preserve">launch_nocrew</t>
  </si>
  <si>
    <t xml:space="preserve">burn</t>
  </si>
  <si>
    <t xml:space="preserve">node</t>
  </si>
  <si>
    <t xml:space="preserve">dv</t>
  </si>
  <si>
    <t xml:space="preserve">steer</t>
  </si>
  <si>
    <t xml:space="preserve">runmode</t>
  </si>
  <si>
    <t xml:space="preserve">orbit</t>
  </si>
  <si>
    <t xml:space="preserve">orbit_change</t>
  </si>
  <si>
    <t xml:space="preserve">orbit_match</t>
  </si>
  <si>
    <t xml:space="preserve">orbit_match2</t>
  </si>
  <si>
    <t xml:space="preserve">orbit_phase</t>
  </si>
  <si>
    <t xml:space="preserve">parts</t>
  </si>
  <si>
    <t xml:space="preserve">ant</t>
  </si>
  <si>
    <t xml:space="preserve">chutes</t>
  </si>
  <si>
    <t xml:space="preserve">crew</t>
  </si>
  <si>
    <t xml:space="preserve">rcs</t>
  </si>
  <si>
    <t xml:space="preserve">rcs_burn</t>
  </si>
  <si>
    <t xml:space="preserve">dock</t>
  </si>
  <si>
    <t xml:space="preserve">ca</t>
  </si>
  <si>
    <t xml:space="preserve">rendezvous</t>
  </si>
  <si>
    <t xml:space="preserve">node_imp</t>
  </si>
  <si>
    <t xml:space="preserve">transfer</t>
  </si>
  <si>
    <t xml:space="preserve">hoh</t>
  </si>
  <si>
    <t xml:space="preserve">reentry</t>
  </si>
  <si>
    <t xml:space="preserve">geo</t>
  </si>
  <si>
    <t xml:space="preserve">probe</t>
  </si>
  <si>
    <t xml:space="preserve">science</t>
  </si>
  <si>
    <t xml:space="preserve">skeep</t>
  </si>
  <si>
    <t xml:space="preserve">slope</t>
  </si>
  <si>
    <t xml:space="preserve">lander_geo</t>
  </si>
  <si>
    <t xml:space="preserve">lander_common</t>
  </si>
  <si>
    <t xml:space="preserve">lander_descent</t>
  </si>
  <si>
    <t xml:space="preserve">lander_ascent</t>
  </si>
  <si>
    <t xml:space="preserve">lib_draw</t>
  </si>
  <si>
    <t xml:space="preserve">TOTAL:</t>
  </si>
  <si>
    <t xml:space="preserve">master branch</t>
  </si>
  <si>
    <t xml:space="preserve">v1.0 branch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</si>
</sst>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41" activeCellId="0" sqref="C41"/>
    </sheetView>
  </sheetViews>
  <sheetFormatPr defaultRowHeight="15" zeroHeight="false" outlineLevelRow="0" outlineLevelCol="0"/>
  <cols>
    <col collapsed="false" customWidth="true" hidden="false" outlineLevel="0" max="1" min="1" style="0" width="18.14"/>
    <col collapsed="false" customWidth="true" hidden="false" outlineLevel="0" max="3" min="2" style="0" width="9.42"/>
    <col collapsed="false" customWidth="true" hidden="false" outlineLevel="0" max="16" min="4" style="0" width="8.67"/>
    <col collapsed="false" customWidth="true" hidden="false" outlineLevel="0" max="17" min="17" style="0" width="15"/>
    <col collapsed="false" customWidth="true" hidden="false" outlineLevel="0" max="24" min="18" style="0" width="8.67"/>
    <col collapsed="false" customWidth="true" hidden="false" outlineLevel="0" max="25" min="25" style="0" width="11.14"/>
    <col collapsed="false" customWidth="true" hidden="false" outlineLevel="0" max="28" min="26" style="0" width="8.67"/>
    <col collapsed="false" customWidth="true" hidden="false" outlineLevel="0" max="29" min="29" style="0" width="10.58"/>
    <col collapsed="false" customWidth="true" hidden="false" outlineLevel="0" max="32" min="30" style="0" width="8.67"/>
    <col collapsed="false" customWidth="true" hidden="false" outlineLevel="0" max="33" min="33" style="0" width="13.14"/>
    <col collapsed="false" customWidth="true" hidden="false" outlineLevel="0" max="36" min="34" style="0" width="8.67"/>
    <col collapsed="false" customWidth="true" hidden="false" outlineLevel="0" max="37" min="37" style="0" width="11.57"/>
    <col collapsed="false" customWidth="true" hidden="false" outlineLevel="0" max="40" min="38" style="0" width="8.67"/>
    <col collapsed="false" customWidth="true" hidden="false" outlineLevel="0" max="41" min="41" style="0" width="14.57"/>
    <col collapsed="false" customWidth="true" hidden="false" outlineLevel="0" max="1025" min="42" style="0" width="8.67"/>
  </cols>
  <sheetData>
    <row r="1" customFormat="false" ht="15" hidden="false" customHeight="false" outlineLevel="0" collapsed="false">
      <c r="A1" s="0" t="s">
        <v>0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E2" s="0" t="s">
        <v>1</v>
      </c>
      <c r="F2" s="0" t="s">
        <v>2</v>
      </c>
      <c r="G2" s="0" t="s">
        <v>3</v>
      </c>
      <c r="I2" s="0" t="s">
        <v>1</v>
      </c>
      <c r="J2" s="0" t="s">
        <v>2</v>
      </c>
      <c r="K2" s="0" t="s">
        <v>3</v>
      </c>
      <c r="M2" s="0" t="s">
        <v>1</v>
      </c>
      <c r="N2" s="0" t="s">
        <v>2</v>
      </c>
      <c r="O2" s="0" t="s">
        <v>3</v>
      </c>
      <c r="Q2" s="0" t="s">
        <v>1</v>
      </c>
      <c r="R2" s="0" t="s">
        <v>2</v>
      </c>
      <c r="S2" s="0" t="s">
        <v>3</v>
      </c>
      <c r="U2" s="0" t="s">
        <v>1</v>
      </c>
      <c r="V2" s="0" t="s">
        <v>2</v>
      </c>
      <c r="W2" s="0" t="s">
        <v>3</v>
      </c>
      <c r="Y2" s="0" t="s">
        <v>1</v>
      </c>
      <c r="Z2" s="0" t="s">
        <v>2</v>
      </c>
      <c r="AA2" s="0" t="s">
        <v>3</v>
      </c>
      <c r="AC2" s="0" t="s">
        <v>1</v>
      </c>
      <c r="AD2" s="0" t="s">
        <v>2</v>
      </c>
      <c r="AE2" s="0" t="s">
        <v>3</v>
      </c>
      <c r="AG2" s="0" t="s">
        <v>1</v>
      </c>
      <c r="AH2" s="0" t="s">
        <v>2</v>
      </c>
      <c r="AI2" s="0" t="s">
        <v>3</v>
      </c>
      <c r="AK2" s="0" t="s">
        <v>1</v>
      </c>
      <c r="AL2" s="0" t="s">
        <v>2</v>
      </c>
      <c r="AM2" s="0" t="s">
        <v>3</v>
      </c>
      <c r="AO2" s="0" t="s">
        <v>1</v>
      </c>
      <c r="AP2" s="0" t="s">
        <v>2</v>
      </c>
      <c r="AQ2" s="0" t="s">
        <v>3</v>
      </c>
    </row>
    <row r="3" customFormat="false" ht="15" hidden="false" customHeight="false" outlineLevel="0" collapsed="false">
      <c r="A3" s="0" t="s">
        <v>4</v>
      </c>
      <c r="E3" s="0" t="s">
        <v>5</v>
      </c>
      <c r="F3" s="0" t="n">
        <v>1.64</v>
      </c>
      <c r="G3" s="0" t="n">
        <f aca="false">ROUND(F3*1024,0)</f>
        <v>1679</v>
      </c>
      <c r="I3" s="0" t="s">
        <v>6</v>
      </c>
      <c r="J3" s="0" t="n">
        <v>1.31</v>
      </c>
      <c r="K3" s="0" t="n">
        <f aca="false">ROUND(J3*1024,0)</f>
        <v>1341</v>
      </c>
      <c r="M3" s="0" t="s">
        <v>7</v>
      </c>
      <c r="N3" s="0" t="n">
        <v>3.25</v>
      </c>
      <c r="O3" s="0" t="n">
        <f aca="false">ROUND(N3*1024,0)</f>
        <v>3328</v>
      </c>
      <c r="Q3" s="0" t="s">
        <v>8</v>
      </c>
      <c r="R3" s="0" t="n">
        <v>4.04</v>
      </c>
      <c r="S3" s="0" t="n">
        <f aca="false">ROUND(R3*1024,0)</f>
        <v>4137</v>
      </c>
      <c r="U3" s="0" t="s">
        <v>9</v>
      </c>
      <c r="V3" s="0" t="n">
        <v>2.18</v>
      </c>
      <c r="W3" s="0" t="n">
        <f aca="false">ROUND(V3*1024,0)</f>
        <v>2232</v>
      </c>
      <c r="Y3" s="0" t="s">
        <v>10</v>
      </c>
      <c r="Z3" s="0" t="n">
        <v>3.87</v>
      </c>
      <c r="AA3" s="0" t="n">
        <f aca="false">ROUND(Z3*1024,0)</f>
        <v>3963</v>
      </c>
      <c r="AC3" s="0" t="s">
        <v>11</v>
      </c>
      <c r="AD3" s="0" t="n">
        <v>1.95</v>
      </c>
      <c r="AE3" s="0" t="n">
        <f aca="false">ROUND(AD3*1024,0)</f>
        <v>1997</v>
      </c>
      <c r="AG3" s="0" t="s">
        <v>12</v>
      </c>
      <c r="AH3" s="0" t="n">
        <v>4.29</v>
      </c>
      <c r="AI3" s="0" t="n">
        <f aca="false">ROUND(AH3*1024,0)</f>
        <v>4393</v>
      </c>
      <c r="AK3" s="0" t="s">
        <v>13</v>
      </c>
      <c r="AL3" s="0" t="n">
        <v>2.62</v>
      </c>
      <c r="AM3" s="0" t="n">
        <f aca="false">ROUND(AL3*1024,0)</f>
        <v>2683</v>
      </c>
      <c r="AO3" s="0" t="s">
        <v>14</v>
      </c>
      <c r="AP3" s="0" t="n">
        <v>3.75</v>
      </c>
      <c r="AQ3" s="0" t="n">
        <f aca="false">ROUND(AP3*1024,0)</f>
        <v>3840</v>
      </c>
    </row>
    <row r="4" customFormat="false" ht="13.8" hidden="false" customHeight="false" outlineLevel="0" collapsed="false">
      <c r="A4" s="0" t="s">
        <v>15</v>
      </c>
      <c r="B4" s="0" t="n">
        <v>1.23</v>
      </c>
      <c r="C4" s="0" t="n">
        <f aca="false">ROUND(B4*1024,0)</f>
        <v>1260</v>
      </c>
      <c r="E4" s="0" t="s">
        <v>16</v>
      </c>
      <c r="G4" s="0" t="n">
        <f aca="false">IF(E4="YES",$C4,0)</f>
        <v>1260</v>
      </c>
      <c r="I4" s="0" t="s">
        <v>16</v>
      </c>
      <c r="K4" s="0" t="n">
        <f aca="false">IF(I4="YES",$C4,0)</f>
        <v>1260</v>
      </c>
      <c r="O4" s="0" t="n">
        <f aca="false">IF(M4="YES",$C4,0)</f>
        <v>0</v>
      </c>
      <c r="S4" s="0" t="n">
        <f aca="false">IF(Q4="YES",$C4,0)</f>
        <v>0</v>
      </c>
      <c r="W4" s="0" t="n">
        <f aca="false">IF(U4="YES",$C4,0)</f>
        <v>0</v>
      </c>
      <c r="AA4" s="0" t="n">
        <f aca="false">IF(Y4="YES",$C4,0)</f>
        <v>0</v>
      </c>
      <c r="AC4" s="0" t="s">
        <v>16</v>
      </c>
      <c r="AE4" s="0" t="n">
        <f aca="false">IF(AC4="YES",$C4,0)</f>
        <v>1260</v>
      </c>
      <c r="AI4" s="0" t="n">
        <f aca="false">IF(AG4="YES",$C4,0)</f>
        <v>0</v>
      </c>
      <c r="AM4" s="0" t="n">
        <f aca="false">IF(AK4="YES",$C4,0)</f>
        <v>0</v>
      </c>
      <c r="AQ4" s="0" t="n">
        <f aca="false">IF(AO4="YES",$C4,0)</f>
        <v>0</v>
      </c>
    </row>
    <row r="5" customFormat="false" ht="13.8" hidden="false" customHeight="false" outlineLevel="0" collapsed="false">
      <c r="A5" s="0" t="s">
        <v>17</v>
      </c>
      <c r="B5" s="0" t="n">
        <v>2.63</v>
      </c>
      <c r="C5" s="0" t="n">
        <f aca="false">ROUND(B5*1024,0)</f>
        <v>2693</v>
      </c>
      <c r="G5" s="0" t="n">
        <f aca="false">IF(E5="YES",$C5,0)</f>
        <v>0</v>
      </c>
      <c r="K5" s="0" t="n">
        <f aca="false">IF(I5="YES",$C5,0)</f>
        <v>0</v>
      </c>
      <c r="M5" s="0" t="s">
        <v>16</v>
      </c>
      <c r="O5" s="0" t="n">
        <f aca="false">IF(M5="YES",$C5,0)</f>
        <v>2693</v>
      </c>
      <c r="Q5" s="0" t="s">
        <v>16</v>
      </c>
      <c r="S5" s="0" t="n">
        <f aca="false">IF(Q5="YES",$C5,0)</f>
        <v>2693</v>
      </c>
      <c r="U5" s="0" t="s">
        <v>16</v>
      </c>
      <c r="W5" s="0" t="n">
        <f aca="false">IF(U5="YES",$C5,0)</f>
        <v>2693</v>
      </c>
      <c r="Y5" s="0" t="s">
        <v>16</v>
      </c>
      <c r="AA5" s="0" t="n">
        <f aca="false">IF(Y5="YES",$C5,0)</f>
        <v>2693</v>
      </c>
      <c r="AE5" s="0" t="n">
        <f aca="false">IF(AC5="YES",$C5,0)</f>
        <v>0</v>
      </c>
      <c r="AG5" s="0" t="s">
        <v>16</v>
      </c>
      <c r="AI5" s="0" t="n">
        <f aca="false">IF(AG5="YES",$C5,0)</f>
        <v>2693</v>
      </c>
      <c r="AK5" s="0" t="s">
        <v>16</v>
      </c>
      <c r="AM5" s="0" t="n">
        <f aca="false">IF(AK5="YES",$C5,0)</f>
        <v>2693</v>
      </c>
      <c r="AO5" s="0" t="s">
        <v>16</v>
      </c>
      <c r="AQ5" s="0" t="n">
        <f aca="false">IF(AO5="YES",$C5,0)</f>
        <v>2693</v>
      </c>
    </row>
    <row r="6" customFormat="false" ht="15" hidden="false" customHeight="false" outlineLevel="0" collapsed="false">
      <c r="A6" s="0" t="s">
        <v>18</v>
      </c>
      <c r="B6" s="0" t="n">
        <v>2.92</v>
      </c>
      <c r="C6" s="0" t="n">
        <f aca="false">ROUND(B6*1024,0)</f>
        <v>2990</v>
      </c>
      <c r="E6" s="0" t="s">
        <v>16</v>
      </c>
      <c r="G6" s="0" t="n">
        <f aca="false">IF(E6="YES",$C6,0)</f>
        <v>2990</v>
      </c>
      <c r="I6" s="0" t="s">
        <v>16</v>
      </c>
      <c r="K6" s="0" t="n">
        <f aca="false">IF(I6="YES",$C6,0)</f>
        <v>2990</v>
      </c>
      <c r="M6" s="0" t="s">
        <v>16</v>
      </c>
      <c r="O6" s="0" t="n">
        <f aca="false">IF(M6="YES",$C6,0)</f>
        <v>2990</v>
      </c>
      <c r="Q6" s="0" t="s">
        <v>16</v>
      </c>
      <c r="S6" s="0" t="n">
        <f aca="false">IF(Q6="YES",$C6,0)</f>
        <v>2990</v>
      </c>
      <c r="U6" s="0" t="s">
        <v>16</v>
      </c>
      <c r="W6" s="0" t="n">
        <f aca="false">IF(U6="YES",$C6,0)</f>
        <v>2990</v>
      </c>
      <c r="Y6" s="0" t="s">
        <v>16</v>
      </c>
      <c r="AA6" s="0" t="n">
        <f aca="false">IF(Y6="YES",$C6,0)</f>
        <v>2990</v>
      </c>
      <c r="AC6" s="0" t="s">
        <v>16</v>
      </c>
      <c r="AE6" s="0" t="n">
        <f aca="false">IF(AC6="YES",$C6,0)</f>
        <v>2990</v>
      </c>
      <c r="AG6" s="0" t="s">
        <v>16</v>
      </c>
      <c r="AI6" s="0" t="n">
        <f aca="false">IF(AG6="YES",$C6,0)</f>
        <v>2990</v>
      </c>
      <c r="AK6" s="0" t="s">
        <v>16</v>
      </c>
      <c r="AM6" s="0" t="n">
        <f aca="false">IF(AK6="YES",$C6,0)</f>
        <v>2990</v>
      </c>
      <c r="AO6" s="0" t="s">
        <v>16</v>
      </c>
      <c r="AQ6" s="0" t="n">
        <f aca="false">IF(AO6="YES",$C6,0)</f>
        <v>2990</v>
      </c>
    </row>
    <row r="7" customFormat="false" ht="15" hidden="false" customHeight="false" outlineLevel="0" collapsed="false">
      <c r="A7" s="0" t="s">
        <v>19</v>
      </c>
      <c r="B7" s="0" t="n">
        <v>2.72</v>
      </c>
      <c r="C7" s="0" t="n">
        <f aca="false">ROUND(B7*1024,0)</f>
        <v>2785</v>
      </c>
      <c r="G7" s="0" t="n">
        <f aca="false">IF(E7="YES",$C7,0)</f>
        <v>0</v>
      </c>
      <c r="K7" s="0" t="n">
        <f aca="false">IF(I7="YES",$C7,0)</f>
        <v>0</v>
      </c>
      <c r="O7" s="0" t="n">
        <f aca="false">IF(M7="YES",$C7,0)</f>
        <v>0</v>
      </c>
      <c r="S7" s="0" t="n">
        <f aca="false">IF(Q7="YES",$C7,0)</f>
        <v>0</v>
      </c>
      <c r="W7" s="0" t="n">
        <f aca="false">IF(U7="YES",$C7,0)</f>
        <v>0</v>
      </c>
      <c r="AA7" s="0" t="n">
        <f aca="false">IF(Y7="YES",$C7,0)</f>
        <v>0</v>
      </c>
      <c r="AE7" s="0" t="n">
        <f aca="false">IF(AC7="YES",$C7,0)</f>
        <v>0</v>
      </c>
      <c r="AI7" s="0" t="n">
        <f aca="false">IF(AG7="YES",$C7,0)</f>
        <v>0</v>
      </c>
      <c r="AM7" s="0" t="n">
        <f aca="false">IF(AK7="YES",$C7,0)</f>
        <v>0</v>
      </c>
      <c r="AO7" s="0" t="s">
        <v>16</v>
      </c>
      <c r="AQ7" s="0" t="n">
        <f aca="false">IF(AO7="YES",$C7,0)</f>
        <v>2785</v>
      </c>
    </row>
    <row r="8" customFormat="false" ht="15" hidden="false" customHeight="false" outlineLevel="0" collapsed="false">
      <c r="A8" s="0" t="s">
        <v>20</v>
      </c>
      <c r="B8" s="0" t="n">
        <v>9.37</v>
      </c>
      <c r="C8" s="0" t="n">
        <f aca="false">ROUND(B8*1024,0)</f>
        <v>9595</v>
      </c>
      <c r="E8" s="0" t="s">
        <v>16</v>
      </c>
      <c r="G8" s="0" t="n">
        <f aca="false">IF(E8="YES",$C8,0)</f>
        <v>9595</v>
      </c>
      <c r="I8" s="0" t="s">
        <v>16</v>
      </c>
      <c r="K8" s="0" t="n">
        <f aca="false">IF(I8="YES",$C8,0)</f>
        <v>9595</v>
      </c>
      <c r="M8" s="0" t="s">
        <v>16</v>
      </c>
      <c r="O8" s="0" t="n">
        <f aca="false">IF(M8="YES",$C8,0)</f>
        <v>9595</v>
      </c>
      <c r="Q8" s="0" t="s">
        <v>16</v>
      </c>
      <c r="S8" s="0" t="n">
        <f aca="false">IF(Q8="YES",$C8,0)</f>
        <v>9595</v>
      </c>
      <c r="U8" s="0" t="s">
        <v>16</v>
      </c>
      <c r="W8" s="0" t="n">
        <f aca="false">IF(U8="YES",$C8,0)</f>
        <v>9595</v>
      </c>
      <c r="Y8" s="0" t="s">
        <v>16</v>
      </c>
      <c r="AA8" s="0" t="n">
        <f aca="false">IF(Y8="YES",$C8,0)</f>
        <v>9595</v>
      </c>
      <c r="AC8" s="0" t="s">
        <v>16</v>
      </c>
      <c r="AE8" s="0" t="n">
        <f aca="false">IF(AC8="YES",$C8,0)</f>
        <v>9595</v>
      </c>
      <c r="AG8" s="0" t="s">
        <v>16</v>
      </c>
      <c r="AI8" s="0" t="n">
        <f aca="false">IF(AG8="YES",$C8,0)</f>
        <v>9595</v>
      </c>
      <c r="AK8" s="0" t="s">
        <v>16</v>
      </c>
      <c r="AM8" s="0" t="n">
        <f aca="false">IF(AK8="YES",$C8,0)</f>
        <v>9595</v>
      </c>
      <c r="AQ8" s="0" t="n">
        <f aca="false">IF(AO8="YES",$C8,0)</f>
        <v>0</v>
      </c>
    </row>
    <row r="9" customFormat="false" ht="15" hidden="false" customHeight="false" outlineLevel="0" collapsed="false">
      <c r="A9" s="0" t="s">
        <v>21</v>
      </c>
      <c r="B9" s="0" t="n">
        <v>2.07</v>
      </c>
      <c r="C9" s="0" t="n">
        <f aca="false">ROUND(B9*1024,0)</f>
        <v>2120</v>
      </c>
      <c r="G9" s="0" t="n">
        <f aca="false">IF(E9="YES",$C9,0)</f>
        <v>0</v>
      </c>
      <c r="I9" s="0" t="s">
        <v>16</v>
      </c>
      <c r="K9" s="0" t="n">
        <f aca="false">IF(I9="YES",$C9,0)</f>
        <v>2120</v>
      </c>
      <c r="M9" s="0" t="s">
        <v>16</v>
      </c>
      <c r="O9" s="0" t="n">
        <f aca="false">IF(M9="YES",$C9,0)</f>
        <v>2120</v>
      </c>
      <c r="S9" s="0" t="n">
        <f aca="false">IF(Q9="YES",$C9,0)</f>
        <v>0</v>
      </c>
      <c r="W9" s="0" t="n">
        <f aca="false">IF(U9="YES",$C9,0)</f>
        <v>0</v>
      </c>
      <c r="Y9" s="0" t="s">
        <v>16</v>
      </c>
      <c r="AA9" s="0" t="n">
        <f aca="false">IF(Y9="YES",$C9,0)</f>
        <v>2120</v>
      </c>
      <c r="AC9" s="0" t="s">
        <v>16</v>
      </c>
      <c r="AE9" s="0" t="n">
        <f aca="false">IF(AC9="YES",$C9,0)</f>
        <v>2120</v>
      </c>
      <c r="AG9" s="0" t="s">
        <v>16</v>
      </c>
      <c r="AI9" s="0" t="n">
        <f aca="false">IF(AG9="YES",$C9,0)</f>
        <v>2120</v>
      </c>
      <c r="AK9" s="0" t="s">
        <v>16</v>
      </c>
      <c r="AM9" s="0" t="n">
        <f aca="false">IF(AK9="YES",$C9,0)</f>
        <v>2120</v>
      </c>
      <c r="AQ9" s="0" t="n">
        <f aca="false">IF(AO9="YES",$C9,0)</f>
        <v>0</v>
      </c>
    </row>
    <row r="10" customFormat="false" ht="15" hidden="false" customHeight="false" outlineLevel="0" collapsed="false">
      <c r="A10" s="0" t="s">
        <v>22</v>
      </c>
      <c r="C10" s="0" t="n">
        <v>707</v>
      </c>
      <c r="E10" s="0" t="s">
        <v>16</v>
      </c>
      <c r="G10" s="0" t="n">
        <f aca="false">IF(E10="YES",$C10,0)</f>
        <v>707</v>
      </c>
      <c r="K10" s="0" t="n">
        <f aca="false">IF(I10="YES",$C10,0)</f>
        <v>0</v>
      </c>
      <c r="O10" s="0" t="n">
        <f aca="false">IF(M10="YES",$C10,0)</f>
        <v>0</v>
      </c>
      <c r="Q10" s="0" t="s">
        <v>16</v>
      </c>
      <c r="S10" s="0" t="n">
        <f aca="false">IF(Q10="YES",$C10,0)</f>
        <v>707</v>
      </c>
      <c r="U10" s="0" t="s">
        <v>16</v>
      </c>
      <c r="W10" s="0" t="n">
        <f aca="false">IF(U10="YES",$C10,0)</f>
        <v>707</v>
      </c>
      <c r="AA10" s="0" t="n">
        <f aca="false">IF(Y10="YES",$C10,0)</f>
        <v>0</v>
      </c>
      <c r="AE10" s="0" t="n">
        <f aca="false">IF(AC10="YES",$C10,0)</f>
        <v>0</v>
      </c>
      <c r="AI10" s="0" t="n">
        <f aca="false">IF(AG10="YES",$C10,0)</f>
        <v>0</v>
      </c>
      <c r="AM10" s="0" t="n">
        <f aca="false">IF(AK10="YES",$C10,0)</f>
        <v>0</v>
      </c>
      <c r="AQ10" s="0" t="n">
        <f aca="false">IF(AO10="YES",$C10,0)</f>
        <v>0</v>
      </c>
    </row>
    <row r="11" customFormat="false" ht="15" hidden="false" customHeight="false" outlineLevel="0" collapsed="false">
      <c r="A11" s="0" t="s">
        <v>23</v>
      </c>
      <c r="B11" s="0" t="n">
        <v>4.03</v>
      </c>
      <c r="C11" s="0" t="n">
        <f aca="false">ROUND(B11*1024,0)</f>
        <v>4127</v>
      </c>
      <c r="E11" s="0" t="s">
        <v>16</v>
      </c>
      <c r="G11" s="0" t="n">
        <f aca="false">IF(E11="YES",$C11,0)</f>
        <v>4127</v>
      </c>
      <c r="I11" s="0" t="s">
        <v>16</v>
      </c>
      <c r="K11" s="0" t="n">
        <f aca="false">IF(I11="YES",$C11,0)</f>
        <v>4127</v>
      </c>
      <c r="M11" s="0" t="s">
        <v>16</v>
      </c>
      <c r="O11" s="0" t="n">
        <f aca="false">IF(M11="YES",$C11,0)</f>
        <v>4127</v>
      </c>
      <c r="Q11" s="0" t="s">
        <v>16</v>
      </c>
      <c r="S11" s="0" t="n">
        <f aca="false">IF(Q11="YES",$C11,0)</f>
        <v>4127</v>
      </c>
      <c r="U11" s="0" t="s">
        <v>16</v>
      </c>
      <c r="W11" s="0" t="n">
        <f aca="false">IF(U11="YES",$C11,0)</f>
        <v>4127</v>
      </c>
      <c r="Y11" s="0" t="s">
        <v>16</v>
      </c>
      <c r="AA11" s="0" t="n">
        <f aca="false">IF(Y11="YES",$C11,0)</f>
        <v>4127</v>
      </c>
      <c r="AC11" s="0" t="s">
        <v>16</v>
      </c>
      <c r="AE11" s="0" t="n">
        <f aca="false">IF(AC11="YES",$C11,0)</f>
        <v>4127</v>
      </c>
      <c r="AG11" s="0" t="s">
        <v>16</v>
      </c>
      <c r="AI11" s="0" t="n">
        <f aca="false">IF(AG11="YES",$C11,0)</f>
        <v>4127</v>
      </c>
      <c r="AK11" s="0" t="s">
        <v>16</v>
      </c>
      <c r="AM11" s="0" t="n">
        <f aca="false">IF(AK11="YES",$C11,0)</f>
        <v>4127</v>
      </c>
      <c r="AO11" s="0" t="s">
        <v>16</v>
      </c>
      <c r="AQ11" s="0" t="n">
        <f aca="false">IF(AO11="YES",$C11,0)</f>
        <v>4127</v>
      </c>
    </row>
    <row r="12" customFormat="false" ht="15" hidden="false" customHeight="false" outlineLevel="0" collapsed="false">
      <c r="A12" s="0" t="s">
        <v>24</v>
      </c>
      <c r="B12" s="0" t="n">
        <v>1.19</v>
      </c>
      <c r="C12" s="0" t="n">
        <f aca="false">ROUND(B12*1024,0)</f>
        <v>1219</v>
      </c>
      <c r="E12" s="0" t="s">
        <v>16</v>
      </c>
      <c r="G12" s="0" t="n">
        <f aca="false">IF(E12="YES",$C12,0)</f>
        <v>1219</v>
      </c>
      <c r="I12" s="0" t="s">
        <v>16</v>
      </c>
      <c r="K12" s="0" t="n">
        <f aca="false">IF(I12="YES",$C12,0)</f>
        <v>1219</v>
      </c>
      <c r="M12" s="0" t="s">
        <v>16</v>
      </c>
      <c r="O12" s="0" t="n">
        <f aca="false">IF(M12="YES",$C12,0)</f>
        <v>1219</v>
      </c>
      <c r="Q12" s="0" t="s">
        <v>16</v>
      </c>
      <c r="S12" s="0" t="n">
        <f aca="false">IF(Q12="YES",$C12,0)</f>
        <v>1219</v>
      </c>
      <c r="U12" s="0" t="s">
        <v>16</v>
      </c>
      <c r="W12" s="0" t="n">
        <f aca="false">IF(U12="YES",$C12,0)</f>
        <v>1219</v>
      </c>
      <c r="Y12" s="0" t="s">
        <v>16</v>
      </c>
      <c r="AA12" s="0" t="n">
        <f aca="false">IF(Y12="YES",$C12,0)</f>
        <v>1219</v>
      </c>
      <c r="AC12" s="0" t="s">
        <v>16</v>
      </c>
      <c r="AE12" s="0" t="n">
        <f aca="false">IF(AC12="YES",$C12,0)</f>
        <v>1219</v>
      </c>
      <c r="AG12" s="0" t="s">
        <v>16</v>
      </c>
      <c r="AI12" s="0" t="n">
        <f aca="false">IF(AG12="YES",$C12,0)</f>
        <v>1219</v>
      </c>
      <c r="AK12" s="0" t="s">
        <v>16</v>
      </c>
      <c r="AM12" s="0" t="n">
        <f aca="false">IF(AK12="YES",$C12,0)</f>
        <v>1219</v>
      </c>
      <c r="AO12" s="0" t="s">
        <v>16</v>
      </c>
      <c r="AQ12" s="0" t="n">
        <f aca="false">IF(AO12="YES",$C12,0)</f>
        <v>1219</v>
      </c>
    </row>
    <row r="13" customFormat="false" ht="15" hidden="false" customHeight="false" outlineLevel="0" collapsed="false">
      <c r="A13" s="0" t="s">
        <v>25</v>
      </c>
      <c r="B13" s="0" t="n">
        <v>4.9</v>
      </c>
      <c r="C13" s="0" t="n">
        <f aca="false">ROUND(B13*1024,0)</f>
        <v>5018</v>
      </c>
      <c r="E13" s="0" t="s">
        <v>16</v>
      </c>
      <c r="G13" s="0" t="n">
        <f aca="false">IF(E13="YES",$C13,0)</f>
        <v>5018</v>
      </c>
      <c r="I13" s="0" t="s">
        <v>16</v>
      </c>
      <c r="K13" s="0" t="n">
        <f aca="false">IF(I13="YES",$C13,0)</f>
        <v>5018</v>
      </c>
      <c r="M13" s="0" t="s">
        <v>16</v>
      </c>
      <c r="O13" s="0" t="n">
        <f aca="false">IF(M13="YES",$C13,0)</f>
        <v>5018</v>
      </c>
      <c r="Q13" s="0" t="s">
        <v>16</v>
      </c>
      <c r="S13" s="0" t="n">
        <f aca="false">IF(Q13="YES",$C13,0)</f>
        <v>5018</v>
      </c>
      <c r="U13" s="0" t="s">
        <v>16</v>
      </c>
      <c r="W13" s="0" t="n">
        <f aca="false">IF(U13="YES",$C13,0)</f>
        <v>5018</v>
      </c>
      <c r="Y13" s="0" t="s">
        <v>16</v>
      </c>
      <c r="AA13" s="0" t="n">
        <f aca="false">IF(Y13="YES",$C13,0)</f>
        <v>5018</v>
      </c>
      <c r="AC13" s="0" t="s">
        <v>16</v>
      </c>
      <c r="AE13" s="0" t="n">
        <f aca="false">IF(AC13="YES",$C13,0)</f>
        <v>5018</v>
      </c>
      <c r="AG13" s="0" t="s">
        <v>16</v>
      </c>
      <c r="AI13" s="0" t="n">
        <f aca="false">IF(AG13="YES",$C13,0)</f>
        <v>5018</v>
      </c>
      <c r="AK13" s="0" t="s">
        <v>16</v>
      </c>
      <c r="AM13" s="0" t="n">
        <f aca="false">IF(AK13="YES",$C13,0)</f>
        <v>5018</v>
      </c>
      <c r="AO13" s="0" t="s">
        <v>16</v>
      </c>
      <c r="AQ13" s="0" t="n">
        <f aca="false">IF(AO13="YES",$C13,0)</f>
        <v>5018</v>
      </c>
    </row>
    <row r="14" customFormat="false" ht="15" hidden="false" customHeight="false" outlineLevel="0" collapsed="false">
      <c r="A14" s="0" t="s">
        <v>26</v>
      </c>
      <c r="B14" s="0" t="n">
        <v>1.92</v>
      </c>
      <c r="C14" s="0" t="n">
        <f aca="false">ROUND(B14*1024,0)</f>
        <v>1966</v>
      </c>
      <c r="E14" s="0" t="s">
        <v>16</v>
      </c>
      <c r="G14" s="0" t="n">
        <f aca="false">IF(E14="YES",$C14,0)</f>
        <v>1966</v>
      </c>
      <c r="I14" s="0" t="s">
        <v>16</v>
      </c>
      <c r="K14" s="0" t="n">
        <f aca="false">IF(I14="YES",$C14,0)</f>
        <v>1966</v>
      </c>
      <c r="M14" s="0" t="s">
        <v>16</v>
      </c>
      <c r="O14" s="0" t="n">
        <f aca="false">IF(M14="YES",$C14,0)</f>
        <v>1966</v>
      </c>
      <c r="Q14" s="0" t="s">
        <v>16</v>
      </c>
      <c r="S14" s="0" t="n">
        <f aca="false">IF(Q14="YES",$C14,0)</f>
        <v>1966</v>
      </c>
      <c r="U14" s="0" t="s">
        <v>16</v>
      </c>
      <c r="W14" s="0" t="n">
        <f aca="false">IF(U14="YES",$C14,0)</f>
        <v>1966</v>
      </c>
      <c r="Y14" s="0" t="s">
        <v>16</v>
      </c>
      <c r="AA14" s="0" t="n">
        <f aca="false">IF(Y14="YES",$C14,0)</f>
        <v>1966</v>
      </c>
      <c r="AC14" s="0" t="s">
        <v>16</v>
      </c>
      <c r="AE14" s="0" t="n">
        <f aca="false">IF(AC14="YES",$C14,0)</f>
        <v>1966</v>
      </c>
      <c r="AG14" s="0" t="s">
        <v>16</v>
      </c>
      <c r="AI14" s="0" t="n">
        <f aca="false">IF(AG14="YES",$C14,0)</f>
        <v>1966</v>
      </c>
      <c r="AK14" s="0" t="s">
        <v>16</v>
      </c>
      <c r="AM14" s="0" t="n">
        <f aca="false">IF(AK14="YES",$C14,0)</f>
        <v>1966</v>
      </c>
      <c r="AO14" s="0" t="s">
        <v>16</v>
      </c>
      <c r="AQ14" s="0" t="n">
        <f aca="false">IF(AO14="YES",$C14,0)</f>
        <v>1966</v>
      </c>
    </row>
    <row r="15" customFormat="false" ht="15" hidden="false" customHeight="false" outlineLevel="0" collapsed="false">
      <c r="A15" s="0" t="s">
        <v>27</v>
      </c>
      <c r="C15" s="0" t="n">
        <v>993</v>
      </c>
      <c r="E15" s="0" t="s">
        <v>16</v>
      </c>
      <c r="G15" s="0" t="n">
        <f aca="false">IF(E15="YES",$C15,0)</f>
        <v>993</v>
      </c>
      <c r="I15" s="0" t="s">
        <v>16</v>
      </c>
      <c r="K15" s="0" t="n">
        <f aca="false">IF(I15="YES",$C15,0)</f>
        <v>993</v>
      </c>
      <c r="M15" s="0" t="s">
        <v>16</v>
      </c>
      <c r="O15" s="0" t="n">
        <f aca="false">IF(M15="YES",$C15,0)</f>
        <v>993</v>
      </c>
      <c r="Q15" s="0" t="s">
        <v>16</v>
      </c>
      <c r="S15" s="0" t="n">
        <f aca="false">IF(Q15="YES",$C15,0)</f>
        <v>993</v>
      </c>
      <c r="U15" s="0" t="s">
        <v>16</v>
      </c>
      <c r="W15" s="0" t="n">
        <f aca="false">IF(U15="YES",$C15,0)</f>
        <v>993</v>
      </c>
      <c r="Y15" s="0" t="s">
        <v>16</v>
      </c>
      <c r="AA15" s="0" t="n">
        <f aca="false">IF(Y15="YES",$C15,0)</f>
        <v>993</v>
      </c>
      <c r="AC15" s="0" t="s">
        <v>16</v>
      </c>
      <c r="AE15" s="0" t="n">
        <f aca="false">IF(AC15="YES",$C15,0)</f>
        <v>993</v>
      </c>
      <c r="AG15" s="0" t="s">
        <v>16</v>
      </c>
      <c r="AI15" s="0" t="n">
        <f aca="false">IF(AG15="YES",$C15,0)</f>
        <v>993</v>
      </c>
      <c r="AK15" s="0" t="s">
        <v>16</v>
      </c>
      <c r="AM15" s="0" t="n">
        <f aca="false">IF(AK15="YES",$C15,0)</f>
        <v>993</v>
      </c>
      <c r="AO15" s="0" t="s">
        <v>16</v>
      </c>
      <c r="AQ15" s="0" t="n">
        <f aca="false">IF(AO15="YES",$C15,0)</f>
        <v>993</v>
      </c>
    </row>
    <row r="16" customFormat="false" ht="15" hidden="false" customHeight="false" outlineLevel="0" collapsed="false">
      <c r="A16" s="0" t="s">
        <v>28</v>
      </c>
      <c r="B16" s="0" t="n">
        <v>3.78</v>
      </c>
      <c r="C16" s="0" t="n">
        <f aca="false">ROUND(B16*1024,0)</f>
        <v>3871</v>
      </c>
      <c r="E16" s="0" t="s">
        <v>16</v>
      </c>
      <c r="G16" s="0" t="n">
        <f aca="false">IF(E16="YES",$C16,0)</f>
        <v>3871</v>
      </c>
      <c r="I16" s="0" t="s">
        <v>16</v>
      </c>
      <c r="K16" s="0" t="n">
        <f aca="false">IF(I16="YES",$C16,0)</f>
        <v>3871</v>
      </c>
      <c r="M16" s="0" t="s">
        <v>16</v>
      </c>
      <c r="O16" s="0" t="n">
        <f aca="false">IF(M16="YES",$C16,0)</f>
        <v>3871</v>
      </c>
      <c r="Q16" s="0" t="s">
        <v>16</v>
      </c>
      <c r="S16" s="0" t="n">
        <f aca="false">IF(Q16="YES",$C16,0)</f>
        <v>3871</v>
      </c>
      <c r="U16" s="0" t="s">
        <v>16</v>
      </c>
      <c r="W16" s="0" t="n">
        <f aca="false">IF(U16="YES",$C16,0)</f>
        <v>3871</v>
      </c>
      <c r="Y16" s="0" t="s">
        <v>16</v>
      </c>
      <c r="AA16" s="0" t="n">
        <f aca="false">IF(Y16="YES",$C16,0)</f>
        <v>3871</v>
      </c>
      <c r="AC16" s="0" t="s">
        <v>16</v>
      </c>
      <c r="AE16" s="0" t="n">
        <f aca="false">IF(AC16="YES",$C16,0)</f>
        <v>3871</v>
      </c>
      <c r="AG16" s="0" t="s">
        <v>16</v>
      </c>
      <c r="AI16" s="0" t="n">
        <f aca="false">IF(AG16="YES",$C16,0)</f>
        <v>3871</v>
      </c>
      <c r="AK16" s="0" t="s">
        <v>16</v>
      </c>
      <c r="AM16" s="0" t="n">
        <f aca="false">IF(AK16="YES",$C16,0)</f>
        <v>3871</v>
      </c>
      <c r="AO16" s="0" t="s">
        <v>16</v>
      </c>
      <c r="AQ16" s="0" t="n">
        <f aca="false">IF(AO16="YES",$C16,0)</f>
        <v>3871</v>
      </c>
    </row>
    <row r="17" customFormat="false" ht="15" hidden="false" customHeight="false" outlineLevel="0" collapsed="false">
      <c r="A17" s="0" t="s">
        <v>29</v>
      </c>
      <c r="B17" s="0" t="n">
        <v>2.16</v>
      </c>
      <c r="C17" s="0" t="n">
        <f aca="false">ROUND(B17*1024,0)</f>
        <v>2212</v>
      </c>
      <c r="E17" s="0" t="s">
        <v>16</v>
      </c>
      <c r="G17" s="0" t="n">
        <f aca="false">IF(E17="YES",$C17,0)</f>
        <v>2212</v>
      </c>
      <c r="K17" s="0" t="n">
        <f aca="false">IF(I17="YES",$C17,0)</f>
        <v>0</v>
      </c>
      <c r="M17" s="0" t="s">
        <v>16</v>
      </c>
      <c r="O17" s="0" t="n">
        <f aca="false">IF(M17="YES",$C17,0)</f>
        <v>2212</v>
      </c>
      <c r="Q17" s="0" t="s">
        <v>16</v>
      </c>
      <c r="S17" s="0" t="n">
        <f aca="false">IF(Q17="YES",$C17,0)</f>
        <v>2212</v>
      </c>
      <c r="U17" s="0" t="s">
        <v>16</v>
      </c>
      <c r="W17" s="0" t="n">
        <f aca="false">IF(U17="YES",$C17,0)</f>
        <v>2212</v>
      </c>
      <c r="Y17" s="0" t="s">
        <v>16</v>
      </c>
      <c r="AA17" s="0" t="n">
        <f aca="false">IF(Y17="YES",$C17,0)</f>
        <v>2212</v>
      </c>
      <c r="AE17" s="0" t="n">
        <f aca="false">IF(AC17="YES",$C17,0)</f>
        <v>0</v>
      </c>
      <c r="AI17" s="0" t="n">
        <f aca="false">IF(AG17="YES",$C17,0)</f>
        <v>0</v>
      </c>
      <c r="AK17" s="0" t="s">
        <v>16</v>
      </c>
      <c r="AM17" s="0" t="n">
        <f aca="false">IF(AK17="YES",$C17,0)</f>
        <v>2212</v>
      </c>
      <c r="AO17" s="0" t="s">
        <v>16</v>
      </c>
      <c r="AQ17" s="0" t="n">
        <f aca="false">IF(AO17="YES",$C17,0)</f>
        <v>2212</v>
      </c>
    </row>
    <row r="18" customFormat="false" ht="13.8" hidden="false" customHeight="false" outlineLevel="0" collapsed="false">
      <c r="A18" s="0" t="s">
        <v>30</v>
      </c>
      <c r="B18" s="0" t="n">
        <v>3.13</v>
      </c>
      <c r="C18" s="0" t="n">
        <f aca="false">ROUND(B18*1024,0)</f>
        <v>3205</v>
      </c>
      <c r="E18" s="0" t="s">
        <v>16</v>
      </c>
      <c r="G18" s="0" t="n">
        <f aca="false">IF(E18="YES",$C18,0)</f>
        <v>3205</v>
      </c>
      <c r="K18" s="0" t="n">
        <f aca="false">IF(I18="YES",$C18,0)</f>
        <v>0</v>
      </c>
      <c r="M18" s="0" t="s">
        <v>16</v>
      </c>
      <c r="O18" s="0" t="n">
        <f aca="false">IF(M18="YES",$C18,0)</f>
        <v>3205</v>
      </c>
      <c r="Q18" s="0" t="s">
        <v>16</v>
      </c>
      <c r="S18" s="0" t="n">
        <f aca="false">IF(Q18="YES",$C18,0)</f>
        <v>3205</v>
      </c>
      <c r="U18" s="0" t="s">
        <v>16</v>
      </c>
      <c r="W18" s="0" t="n">
        <f aca="false">IF(U18="YES",$C18,0)</f>
        <v>3205</v>
      </c>
      <c r="Y18" s="0" t="s">
        <v>16</v>
      </c>
      <c r="AA18" s="0" t="n">
        <f aca="false">IF(Y18="YES",$C18,0)</f>
        <v>3205</v>
      </c>
      <c r="AC18" s="0" t="s">
        <v>16</v>
      </c>
      <c r="AE18" s="0" t="n">
        <f aca="false">IF(AC18="YES",$C18,0)</f>
        <v>3205</v>
      </c>
      <c r="AG18" s="0" t="s">
        <v>16</v>
      </c>
      <c r="AI18" s="0" t="n">
        <f aca="false">IF(AG18="YES",$C18,0)</f>
        <v>3205</v>
      </c>
      <c r="AK18" s="0" t="s">
        <v>16</v>
      </c>
      <c r="AM18" s="0" t="n">
        <f aca="false">IF(AK18="YES",$C18,0)</f>
        <v>3205</v>
      </c>
      <c r="AO18" s="0" t="s">
        <v>16</v>
      </c>
      <c r="AQ18" s="0" t="n">
        <f aca="false">IF(AO18="YES",$C18,0)</f>
        <v>3205</v>
      </c>
    </row>
    <row r="19" customFormat="false" ht="13.8" hidden="false" customHeight="false" outlineLevel="0" collapsed="false">
      <c r="A19" s="0" t="s">
        <v>31</v>
      </c>
      <c r="B19" s="0" t="n">
        <v>3.1</v>
      </c>
      <c r="C19" s="0" t="n">
        <v>1004</v>
      </c>
      <c r="G19" s="0" t="n">
        <f aca="false">IF(E19="YES",$C19,0)</f>
        <v>0</v>
      </c>
      <c r="K19" s="0" t="n">
        <f aca="false">IF(I19="YES",$C19,0)</f>
        <v>0</v>
      </c>
      <c r="O19" s="0" t="n">
        <f aca="false">IF(M19="YES",$C19,0)</f>
        <v>0</v>
      </c>
      <c r="S19" s="0" t="n">
        <f aca="false">IF(Q19="YES",$C19,0)</f>
        <v>0</v>
      </c>
      <c r="W19" s="0" t="n">
        <f aca="false">IF(U19="YES",$C19,0)</f>
        <v>0</v>
      </c>
      <c r="AA19" s="0" t="n">
        <f aca="false">IF(Y19="YES",$C19,0)</f>
        <v>0</v>
      </c>
      <c r="AE19" s="0" t="n">
        <f aca="false">IF(AC19="YES",$C19,0)</f>
        <v>0</v>
      </c>
      <c r="AI19" s="0" t="n">
        <f aca="false">IF(AG19="YES",$C19,0)</f>
        <v>0</v>
      </c>
      <c r="AM19" s="0" t="n">
        <f aca="false">IF(AK19="YES",$C19,0)</f>
        <v>0</v>
      </c>
      <c r="AQ19" s="0" t="n">
        <f aca="false">IF(AO19="YES",$C19,0)</f>
        <v>0</v>
      </c>
    </row>
    <row r="20" customFormat="false" ht="13.8" hidden="false" customHeight="false" outlineLevel="0" collapsed="false">
      <c r="A20" s="0" t="s">
        <v>32</v>
      </c>
      <c r="C20" s="0" t="n">
        <v>1005</v>
      </c>
      <c r="G20" s="0" t="n">
        <f aca="false">IF(E20="YES",$C20,0)</f>
        <v>0</v>
      </c>
      <c r="K20" s="0" t="n">
        <f aca="false">IF(I20="YES",$C20,0)</f>
        <v>0</v>
      </c>
      <c r="M20" s="0" t="s">
        <v>16</v>
      </c>
      <c r="O20" s="0" t="n">
        <f aca="false">IF(M20="YES",$C20,0)</f>
        <v>1005</v>
      </c>
      <c r="Q20" s="0" t="s">
        <v>16</v>
      </c>
      <c r="S20" s="0" t="n">
        <f aca="false">IF(Q20="YES",$C20,0)</f>
        <v>1005</v>
      </c>
      <c r="W20" s="0" t="n">
        <f aca="false">IF(U20="YES",$C20,0)</f>
        <v>0</v>
      </c>
      <c r="Y20" s="0" t="s">
        <v>16</v>
      </c>
      <c r="AA20" s="0" t="n">
        <f aca="false">IF(Y20="YES",$C20,0)</f>
        <v>1005</v>
      </c>
      <c r="AC20" s="0" t="s">
        <v>16</v>
      </c>
      <c r="AE20" s="0" t="n">
        <f aca="false">IF(AC20="YES",$C20,0)</f>
        <v>1005</v>
      </c>
      <c r="AG20" s="0" t="s">
        <v>16</v>
      </c>
      <c r="AI20" s="0" t="n">
        <f aca="false">IF(AG20="YES",$C20,0)</f>
        <v>1005</v>
      </c>
      <c r="AK20" s="0" t="s">
        <v>16</v>
      </c>
      <c r="AM20" s="0" t="n">
        <f aca="false">IF(AK20="YES",$C20,0)</f>
        <v>1005</v>
      </c>
      <c r="AO20" s="0" t="s">
        <v>16</v>
      </c>
      <c r="AQ20" s="0" t="n">
        <f aca="false">IF(AO20="YES",$C20,0)</f>
        <v>1005</v>
      </c>
    </row>
    <row r="21" customFormat="false" ht="15" hidden="false" customHeight="false" outlineLevel="0" collapsed="false">
      <c r="A21" s="0" t="s">
        <v>33</v>
      </c>
      <c r="B21" s="0" t="n">
        <v>2.48</v>
      </c>
      <c r="C21" s="0" t="n">
        <f aca="false">ROUND(B21*1024,0)</f>
        <v>2540</v>
      </c>
      <c r="E21" s="0" t="s">
        <v>16</v>
      </c>
      <c r="G21" s="0" t="n">
        <f aca="false">IF(E21="YES",$C21,0)</f>
        <v>2540</v>
      </c>
      <c r="I21" s="0" t="s">
        <v>16</v>
      </c>
      <c r="K21" s="0" t="n">
        <f aca="false">IF(I21="YES",$C21,0)</f>
        <v>2540</v>
      </c>
      <c r="M21" s="0" t="s">
        <v>16</v>
      </c>
      <c r="O21" s="0" t="n">
        <f aca="false">IF(M21="YES",$C21,0)</f>
        <v>2540</v>
      </c>
      <c r="Q21" s="0" t="s">
        <v>16</v>
      </c>
      <c r="S21" s="0" t="n">
        <f aca="false">IF(Q21="YES",$C21,0)</f>
        <v>2540</v>
      </c>
      <c r="U21" s="0" t="s">
        <v>16</v>
      </c>
      <c r="W21" s="0" t="n">
        <f aca="false">IF(U21="YES",$C21,0)</f>
        <v>2540</v>
      </c>
      <c r="Y21" s="0" t="s">
        <v>16</v>
      </c>
      <c r="AA21" s="0" t="n">
        <f aca="false">IF(Y21="YES",$C21,0)</f>
        <v>2540</v>
      </c>
      <c r="AC21" s="0" t="s">
        <v>16</v>
      </c>
      <c r="AE21" s="0" t="n">
        <f aca="false">IF(AC21="YES",$C21,0)</f>
        <v>2540</v>
      </c>
      <c r="AG21" s="0" t="s">
        <v>16</v>
      </c>
      <c r="AI21" s="0" t="n">
        <f aca="false">IF(AG21="YES",$C21,0)</f>
        <v>2540</v>
      </c>
      <c r="AM21" s="0" t="n">
        <f aca="false">IF(AK21="YES",$C21,0)</f>
        <v>0</v>
      </c>
      <c r="AO21" s="0" t="s">
        <v>16</v>
      </c>
      <c r="AQ21" s="0" t="n">
        <f aca="false">IF(AO21="YES",$C21,0)</f>
        <v>2540</v>
      </c>
    </row>
    <row r="22" customFormat="false" ht="15" hidden="false" customHeight="false" outlineLevel="0" collapsed="false">
      <c r="A22" s="0" t="s">
        <v>34</v>
      </c>
      <c r="C22" s="0" t="n">
        <v>910</v>
      </c>
      <c r="G22" s="0" t="n">
        <f aca="false">IF(E22="YES",$C22,0)</f>
        <v>0</v>
      </c>
      <c r="K22" s="0" t="n">
        <f aca="false">IF(I22="YES",$C22,0)</f>
        <v>0</v>
      </c>
      <c r="O22" s="0" t="n">
        <f aca="false">IF(M22="YES",$C22,0)</f>
        <v>0</v>
      </c>
      <c r="Q22" s="0" t="s">
        <v>16</v>
      </c>
      <c r="S22" s="0" t="n">
        <f aca="false">IF(Q22="YES",$C22,0)</f>
        <v>910</v>
      </c>
      <c r="W22" s="0" t="n">
        <f aca="false">IF(U22="YES",$C22,0)</f>
        <v>0</v>
      </c>
      <c r="AA22" s="0" t="n">
        <f aca="false">IF(Y22="YES",$C22,0)</f>
        <v>0</v>
      </c>
      <c r="AE22" s="0" t="n">
        <f aca="false">IF(AC22="YES",$C22,0)</f>
        <v>0</v>
      </c>
      <c r="AI22" s="0" t="n">
        <f aca="false">IF(AG22="YES",$C22,0)</f>
        <v>0</v>
      </c>
      <c r="AK22" s="0" t="s">
        <v>16</v>
      </c>
      <c r="AM22" s="0" t="n">
        <f aca="false">IF(AK22="YES",$C22,0)</f>
        <v>910</v>
      </c>
      <c r="AQ22" s="0" t="n">
        <f aca="false">IF(AO22="YES",$C22,0)</f>
        <v>0</v>
      </c>
    </row>
    <row r="23" customFormat="false" ht="15" hidden="false" customHeight="false" outlineLevel="0" collapsed="false">
      <c r="A23" s="0" t="s">
        <v>35</v>
      </c>
      <c r="B23" s="0" t="n">
        <v>1.25</v>
      </c>
      <c r="C23" s="0" t="n">
        <f aca="false">ROUND(B23*1024,0)</f>
        <v>1280</v>
      </c>
      <c r="G23" s="0" t="n">
        <f aca="false">IF(E23="YES",$C23,0)</f>
        <v>0</v>
      </c>
      <c r="I23" s="0" t="s">
        <v>16</v>
      </c>
      <c r="K23" s="0" t="n">
        <f aca="false">IF(I23="YES",$C23,0)</f>
        <v>1280</v>
      </c>
      <c r="M23" s="0" t="s">
        <v>16</v>
      </c>
      <c r="O23" s="0" t="n">
        <f aca="false">IF(M23="YES",$C23,0)</f>
        <v>1280</v>
      </c>
      <c r="Q23" s="0" t="s">
        <v>16</v>
      </c>
      <c r="S23" s="0" t="n">
        <f aca="false">IF(Q23="YES",$C23,0)</f>
        <v>1280</v>
      </c>
      <c r="W23" s="0" t="n">
        <f aca="false">IF(U23="YES",$C23,0)</f>
        <v>0</v>
      </c>
      <c r="Y23" s="0" t="s">
        <v>16</v>
      </c>
      <c r="AA23" s="0" t="n">
        <f aca="false">IF(Y23="YES",$C23,0)</f>
        <v>1280</v>
      </c>
      <c r="AC23" s="0" t="s">
        <v>16</v>
      </c>
      <c r="AE23" s="0" t="n">
        <f aca="false">IF(AC23="YES",$C23,0)</f>
        <v>1280</v>
      </c>
      <c r="AG23" s="0" t="s">
        <v>16</v>
      </c>
      <c r="AI23" s="0" t="n">
        <f aca="false">IF(AG23="YES",$C23,0)</f>
        <v>1280</v>
      </c>
      <c r="AK23" s="0" t="s">
        <v>16</v>
      </c>
      <c r="AM23" s="0" t="n">
        <f aca="false">IF(AK23="YES",$C23,0)</f>
        <v>1280</v>
      </c>
      <c r="AQ23" s="0" t="n">
        <f aca="false">IF(AO23="YES",$C23,0)</f>
        <v>0</v>
      </c>
    </row>
    <row r="24" customFormat="false" ht="15" hidden="false" customHeight="false" outlineLevel="0" collapsed="false">
      <c r="A24" s="0" t="s">
        <v>36</v>
      </c>
      <c r="C24" s="0" t="n">
        <v>821</v>
      </c>
      <c r="G24" s="0" t="n">
        <f aca="false">IF(E24="YES",$C24,0)</f>
        <v>0</v>
      </c>
      <c r="K24" s="0" t="n">
        <f aca="false">IF(I24="YES",$C24,0)</f>
        <v>0</v>
      </c>
      <c r="M24" s="0" t="s">
        <v>16</v>
      </c>
      <c r="O24" s="0" t="n">
        <f aca="false">IF(M24="YES",$C24,0)</f>
        <v>821</v>
      </c>
      <c r="S24" s="0" t="n">
        <f aca="false">IF(Q24="YES",$C24,0)</f>
        <v>0</v>
      </c>
      <c r="W24" s="0" t="n">
        <f aca="false">IF(U24="YES",$C24,0)</f>
        <v>0</v>
      </c>
      <c r="Y24" s="0" t="s">
        <v>16</v>
      </c>
      <c r="AA24" s="0" t="n">
        <f aca="false">IF(Y24="YES",$C24,0)</f>
        <v>821</v>
      </c>
      <c r="AE24" s="0" t="n">
        <f aca="false">IF(AC24="YES",$C24,0)</f>
        <v>0</v>
      </c>
      <c r="AI24" s="0" t="n">
        <f aca="false">IF(AG24="YES",$C24,0)</f>
        <v>0</v>
      </c>
      <c r="AM24" s="0" t="n">
        <f aca="false">IF(AK24="YES",$C24,0)</f>
        <v>0</v>
      </c>
      <c r="AQ24" s="0" t="n">
        <f aca="false">IF(AO24="YES",$C24,0)</f>
        <v>0</v>
      </c>
    </row>
    <row r="25" customFormat="false" ht="13.8" hidden="false" customHeight="false" outlineLevel="0" collapsed="false">
      <c r="A25" s="0" t="s">
        <v>37</v>
      </c>
      <c r="B25" s="0" t="n">
        <v>1</v>
      </c>
      <c r="C25" s="0" t="n">
        <f aca="false">ROUND(B25*1024,0)</f>
        <v>1024</v>
      </c>
      <c r="G25" s="0" t="n">
        <f aca="false">IF(E25="YES",$C25,0)</f>
        <v>0</v>
      </c>
      <c r="K25" s="0" t="n">
        <f aca="false">IF(I25="YES",$C25,0)</f>
        <v>0</v>
      </c>
      <c r="O25" s="0" t="n">
        <f aca="false">IF(M25="YES",$C25,0)</f>
        <v>0</v>
      </c>
      <c r="S25" s="0" t="n">
        <f aca="false">IF(Q25="YES",$C25,0)</f>
        <v>0</v>
      </c>
      <c r="W25" s="0" t="n">
        <f aca="false">IF(U25="YES",$C25,0)</f>
        <v>0</v>
      </c>
      <c r="AA25" s="0" t="n">
        <f aca="false">IF(Y25="YES",$C25,0)</f>
        <v>0</v>
      </c>
      <c r="AE25" s="0" t="n">
        <f aca="false">IF(AC25="YES",$C25,0)</f>
        <v>0</v>
      </c>
      <c r="AG25" s="0" t="s">
        <v>16</v>
      </c>
      <c r="AI25" s="0" t="n">
        <f aca="false">IF(AG25="YES",$C25,0)</f>
        <v>1024</v>
      </c>
      <c r="AM25" s="0" t="n">
        <f aca="false">IF(AK25="YES",$C25,0)</f>
        <v>0</v>
      </c>
      <c r="AQ25" s="0" t="n">
        <f aca="false">IF(AO25="YES",$C25,0)</f>
        <v>0</v>
      </c>
    </row>
    <row r="26" customFormat="false" ht="13.8" hidden="false" customHeight="false" outlineLevel="0" collapsed="false">
      <c r="A26" s="0" t="s">
        <v>38</v>
      </c>
      <c r="B26" s="0" t="n">
        <v>2.55</v>
      </c>
      <c r="C26" s="0" t="n">
        <f aca="false">ROUND(B26*1024,0)</f>
        <v>2611</v>
      </c>
      <c r="G26" s="0" t="n">
        <f aca="false">IF(E26="YES",$C26,0)</f>
        <v>0</v>
      </c>
      <c r="K26" s="0" t="n">
        <f aca="false">IF(I26="YES",$C26,0)</f>
        <v>0</v>
      </c>
      <c r="O26" s="0" t="n">
        <f aca="false">IF(M26="YES",$C26,0)</f>
        <v>0</v>
      </c>
      <c r="S26" s="0" t="n">
        <f aca="false">IF(Q26="YES",$C26,0)</f>
        <v>0</v>
      </c>
      <c r="W26" s="0" t="n">
        <f aca="false">IF(U26="YES",$C26,0)</f>
        <v>0</v>
      </c>
      <c r="AA26" s="0" t="n">
        <f aca="false">IF(Y26="YES",$C26,0)</f>
        <v>0</v>
      </c>
      <c r="AE26" s="0" t="n">
        <f aca="false">IF(AC26="YES",$C26,0)</f>
        <v>0</v>
      </c>
      <c r="AI26" s="0" t="n">
        <f aca="false">IF(AG26="YES",$C26,0)</f>
        <v>0</v>
      </c>
      <c r="AM26" s="0" t="n">
        <f aca="false">IF(AK26="YES",$C26,0)</f>
        <v>0</v>
      </c>
      <c r="AQ26" s="0" t="n">
        <f aca="false">IF(AO26="YES",$C26,0)</f>
        <v>0</v>
      </c>
    </row>
    <row r="27" customFormat="false" ht="15" hidden="false" customHeight="false" outlineLevel="0" collapsed="false">
      <c r="A27" s="0" t="s">
        <v>39</v>
      </c>
      <c r="B27" s="0" t="n">
        <v>8.61</v>
      </c>
      <c r="C27" s="0" t="n">
        <f aca="false">ROUND(B27*1024,0)</f>
        <v>8817</v>
      </c>
      <c r="G27" s="0" t="n">
        <f aca="false">IF(E27="YES",$C27,0)</f>
        <v>0</v>
      </c>
      <c r="K27" s="0" t="n">
        <f aca="false">IF(I27="YES",$C27,0)</f>
        <v>0</v>
      </c>
      <c r="O27" s="0" t="n">
        <f aca="false">IF(M27="YES",$C27,0)</f>
        <v>0</v>
      </c>
      <c r="S27" s="0" t="n">
        <f aca="false">IF(Q27="YES",$C27,0)</f>
        <v>0</v>
      </c>
      <c r="W27" s="0" t="n">
        <f aca="false">IF(U27="YES",$C27,0)</f>
        <v>0</v>
      </c>
      <c r="AA27" s="0" t="n">
        <f aca="false">IF(Y27="YES",$C27,0)</f>
        <v>0</v>
      </c>
      <c r="AE27" s="0" t="n">
        <f aca="false">IF(AC27="YES",$C27,0)</f>
        <v>0</v>
      </c>
      <c r="AG27" s="0" t="s">
        <v>16</v>
      </c>
      <c r="AI27" s="0" t="n">
        <f aca="false">IF(AG27="YES",$C27,0)</f>
        <v>8817</v>
      </c>
      <c r="AM27" s="0" t="n">
        <f aca="false">IF(AK27="YES",$C27,0)</f>
        <v>0</v>
      </c>
      <c r="AQ27" s="0" t="n">
        <f aca="false">IF(AO27="YES",$C27,0)</f>
        <v>0</v>
      </c>
    </row>
    <row r="28" customFormat="false" ht="15" hidden="false" customHeight="false" outlineLevel="0" collapsed="false">
      <c r="A28" s="0" t="s">
        <v>40</v>
      </c>
      <c r="C28" s="0" t="n">
        <v>902</v>
      </c>
      <c r="G28" s="0" t="n">
        <f aca="false">IF(E28="YES",$C28,0)</f>
        <v>0</v>
      </c>
      <c r="K28" s="0" t="n">
        <f aca="false">IF(I28="YES",$C28,0)</f>
        <v>0</v>
      </c>
      <c r="M28" s="0" t="s">
        <v>16</v>
      </c>
      <c r="O28" s="0" t="n">
        <f aca="false">IF(M28="YES",$C28,0)</f>
        <v>902</v>
      </c>
      <c r="Q28" s="0" t="s">
        <v>16</v>
      </c>
      <c r="S28" s="0" t="n">
        <f aca="false">IF(Q28="YES",$C28,0)</f>
        <v>902</v>
      </c>
      <c r="U28" s="0" t="s">
        <v>16</v>
      </c>
      <c r="W28" s="0" t="n">
        <f aca="false">IF(U28="YES",$C28,0)</f>
        <v>902</v>
      </c>
      <c r="Y28" s="0" t="s">
        <v>16</v>
      </c>
      <c r="AA28" s="0" t="n">
        <f aca="false">IF(Y28="YES",$C28,0)</f>
        <v>902</v>
      </c>
      <c r="AC28" s="0" t="s">
        <v>16</v>
      </c>
      <c r="AE28" s="0" t="n">
        <f aca="false">IF(AC28="YES",$C28,0)</f>
        <v>902</v>
      </c>
      <c r="AG28" s="0" t="s">
        <v>16</v>
      </c>
      <c r="AI28" s="0" t="n">
        <f aca="false">IF(AG28="YES",$C28,0)</f>
        <v>902</v>
      </c>
      <c r="AK28" s="0" t="s">
        <v>16</v>
      </c>
      <c r="AM28" s="0" t="n">
        <f aca="false">IF(AK28="YES",$C28,0)</f>
        <v>902</v>
      </c>
      <c r="AO28" s="0" t="s">
        <v>16</v>
      </c>
      <c r="AQ28" s="0" t="n">
        <f aca="false">IF(AO28="YES",$C28,0)</f>
        <v>902</v>
      </c>
    </row>
    <row r="29" customFormat="false" ht="15" hidden="false" customHeight="false" outlineLevel="0" collapsed="false">
      <c r="A29" s="0" t="s">
        <v>41</v>
      </c>
      <c r="B29" s="0" t="n">
        <v>13</v>
      </c>
      <c r="C29" s="0" t="n">
        <f aca="false">ROUND(B29*1024,0)</f>
        <v>13312</v>
      </c>
      <c r="G29" s="0" t="n">
        <f aca="false">IF(E29="YES",$C29,0)</f>
        <v>0</v>
      </c>
      <c r="K29" s="0" t="n">
        <f aca="false">IF(I29="YES",$C29,0)</f>
        <v>0</v>
      </c>
      <c r="M29" s="0" t="s">
        <v>16</v>
      </c>
      <c r="O29" s="0" t="n">
        <f aca="false">IF(M29="YES",$C29,0)</f>
        <v>13312</v>
      </c>
      <c r="S29" s="0" t="n">
        <f aca="false">IF(Q29="YES",$C29,0)</f>
        <v>0</v>
      </c>
      <c r="W29" s="0" t="n">
        <f aca="false">IF(U29="YES",$C29,0)</f>
        <v>0</v>
      </c>
      <c r="Y29" s="0" t="s">
        <v>16</v>
      </c>
      <c r="AA29" s="0" t="n">
        <f aca="false">IF(Y29="YES",$C29,0)</f>
        <v>13312</v>
      </c>
      <c r="AE29" s="0" t="n">
        <f aca="false">IF(AC29="YES",$C29,0)</f>
        <v>0</v>
      </c>
      <c r="AG29" s="0" t="s">
        <v>16</v>
      </c>
      <c r="AI29" s="0" t="n">
        <f aca="false">IF(AG29="YES",$C29,0)</f>
        <v>13312</v>
      </c>
      <c r="AM29" s="0" t="n">
        <f aca="false">IF(AK29="YES",$C29,0)</f>
        <v>0</v>
      </c>
      <c r="AO29" s="0" t="s">
        <v>16</v>
      </c>
      <c r="AQ29" s="0" t="n">
        <f aca="false">IF(AO29="YES",$C29,0)</f>
        <v>13312</v>
      </c>
    </row>
    <row r="30" customFormat="false" ht="15" hidden="false" customHeight="false" outlineLevel="0" collapsed="false">
      <c r="A30" s="0" t="s">
        <v>42</v>
      </c>
      <c r="B30" s="0" t="n">
        <v>2.79</v>
      </c>
      <c r="C30" s="0" t="n">
        <f aca="false">ROUND(B30*1024,0)</f>
        <v>2857</v>
      </c>
      <c r="G30" s="0" t="n">
        <f aca="false">IF(E30="YES",$C30,0)</f>
        <v>0</v>
      </c>
      <c r="K30" s="0" t="n">
        <f aca="false">IF(I30="YES",$C30,0)</f>
        <v>0</v>
      </c>
      <c r="O30" s="0" t="n">
        <f aca="false">IF(M30="YES",$C30,0)</f>
        <v>0</v>
      </c>
      <c r="Q30" s="0" t="s">
        <v>16</v>
      </c>
      <c r="S30" s="0" t="n">
        <f aca="false">IF(Q30="YES",$C30,0)</f>
        <v>2857</v>
      </c>
      <c r="U30" s="0" t="s">
        <v>16</v>
      </c>
      <c r="W30" s="0" t="n">
        <f aca="false">IF(U30="YES",$C30,0)</f>
        <v>2857</v>
      </c>
      <c r="Y30" s="0" t="s">
        <v>16</v>
      </c>
      <c r="AA30" s="0" t="n">
        <f aca="false">IF(Y30="YES",$C30,0)</f>
        <v>2857</v>
      </c>
      <c r="AC30" s="0" t="s">
        <v>16</v>
      </c>
      <c r="AE30" s="0" t="n">
        <f aca="false">IF(AC30="YES",$C30,0)</f>
        <v>2857</v>
      </c>
      <c r="AG30" s="0" t="s">
        <v>16</v>
      </c>
      <c r="AI30" s="0" t="n">
        <f aca="false">IF(AG30="YES",$C30,0)</f>
        <v>2857</v>
      </c>
      <c r="AK30" s="0" t="s">
        <v>16</v>
      </c>
      <c r="AM30" s="0" t="n">
        <f aca="false">IF(AK30="YES",$C30,0)</f>
        <v>2857</v>
      </c>
      <c r="AQ30" s="0" t="n">
        <f aca="false">IF(AO30="YES",$C30,0)</f>
        <v>0</v>
      </c>
    </row>
    <row r="31" customFormat="false" ht="15" hidden="false" customHeight="false" outlineLevel="0" collapsed="false">
      <c r="A31" s="0" t="s">
        <v>43</v>
      </c>
      <c r="B31" s="0" t="n">
        <v>12.1</v>
      </c>
      <c r="C31" s="0" t="n">
        <f aca="false">ROUND(B31*1024,0)</f>
        <v>12390</v>
      </c>
      <c r="G31" s="0" t="n">
        <f aca="false">IF(E31="YES",$C31,0)</f>
        <v>0</v>
      </c>
      <c r="K31" s="0" t="n">
        <f aca="false">IF(I31="YES",$C31,0)</f>
        <v>0</v>
      </c>
      <c r="O31" s="0" t="n">
        <f aca="false">IF(M31="YES",$C31,0)</f>
        <v>0</v>
      </c>
      <c r="Q31" s="0" t="s">
        <v>16</v>
      </c>
      <c r="S31" s="0" t="n">
        <f aca="false">IF(Q31="YES",$C31,0)</f>
        <v>12390</v>
      </c>
      <c r="U31" s="0" t="s">
        <v>16</v>
      </c>
      <c r="W31" s="0" t="n">
        <f aca="false">IF(U31="YES",$C31,0)</f>
        <v>12390</v>
      </c>
      <c r="Y31" s="0" t="s">
        <v>16</v>
      </c>
      <c r="AA31" s="0" t="n">
        <f aca="false">IF(Y31="YES",$C31,0)</f>
        <v>12390</v>
      </c>
      <c r="AC31" s="0" t="s">
        <v>16</v>
      </c>
      <c r="AE31" s="0" t="n">
        <f aca="false">IF(AC31="YES",$C31,0)</f>
        <v>12390</v>
      </c>
      <c r="AG31" s="0" t="s">
        <v>16</v>
      </c>
      <c r="AI31" s="0" t="n">
        <f aca="false">IF(AG31="YES",$C31,0)</f>
        <v>12390</v>
      </c>
      <c r="AK31" s="0" t="s">
        <v>16</v>
      </c>
      <c r="AM31" s="0" t="n">
        <f aca="false">IF(AK31="YES",$C31,0)</f>
        <v>12390</v>
      </c>
      <c r="AQ31" s="0" t="n">
        <f aca="false">IF(AO31="YES",$C31,0)</f>
        <v>0</v>
      </c>
    </row>
    <row r="32" customFormat="false" ht="15" hidden="false" customHeight="false" outlineLevel="0" collapsed="false">
      <c r="A32" s="0" t="s">
        <v>44</v>
      </c>
      <c r="B32" s="0" t="n">
        <v>1.33</v>
      </c>
      <c r="C32" s="0" t="n">
        <f aca="false">ROUND(B32*1024,0)</f>
        <v>1362</v>
      </c>
      <c r="G32" s="0" t="n">
        <f aca="false">IF(E32="YES",$C32,0)</f>
        <v>0</v>
      </c>
      <c r="K32" s="0" t="n">
        <f aca="false">IF(I32="YES",$C32,0)</f>
        <v>0</v>
      </c>
      <c r="M32" s="0" t="s">
        <v>16</v>
      </c>
      <c r="O32" s="0" t="n">
        <f aca="false">IF(M32="YES",$C32,0)</f>
        <v>1362</v>
      </c>
      <c r="Q32" s="0" t="s">
        <v>16</v>
      </c>
      <c r="S32" s="0" t="n">
        <f aca="false">IF(Q32="YES",$C32,0)</f>
        <v>1362</v>
      </c>
      <c r="U32" s="0" t="s">
        <v>16</v>
      </c>
      <c r="W32" s="0" t="n">
        <f aca="false">IF(U32="YES",$C32,0)</f>
        <v>1362</v>
      </c>
      <c r="Y32" s="0" t="s">
        <v>16</v>
      </c>
      <c r="AA32" s="0" t="n">
        <f aca="false">IF(Y32="YES",$C32,0)</f>
        <v>1362</v>
      </c>
      <c r="AC32" s="0" t="s">
        <v>16</v>
      </c>
      <c r="AE32" s="0" t="n">
        <f aca="false">IF(AC32="YES",$C32,0)</f>
        <v>1362</v>
      </c>
      <c r="AG32" s="0" t="s">
        <v>16</v>
      </c>
      <c r="AI32" s="0" t="n">
        <f aca="false">IF(AG32="YES",$C32,0)</f>
        <v>1362</v>
      </c>
      <c r="AK32" s="0" t="s">
        <v>16</v>
      </c>
      <c r="AM32" s="0" t="n">
        <f aca="false">IF(AK32="YES",$C32,0)</f>
        <v>1362</v>
      </c>
      <c r="AO32" s="0" t="s">
        <v>16</v>
      </c>
      <c r="AQ32" s="0" t="n">
        <f aca="false">IF(AO32="YES",$C32,0)</f>
        <v>1362</v>
      </c>
    </row>
    <row r="33" customFormat="false" ht="15" hidden="false" customHeight="false" outlineLevel="0" collapsed="false">
      <c r="A33" s="0" t="s">
        <v>45</v>
      </c>
      <c r="B33" s="0" t="n">
        <v>4.79</v>
      </c>
      <c r="C33" s="0" t="n">
        <f aca="false">ROUND(B33*1024,0)</f>
        <v>4905</v>
      </c>
      <c r="G33" s="0" t="n">
        <f aca="false">IF(E33="YES",$C33,0)</f>
        <v>0</v>
      </c>
      <c r="I33" s="0" t="s">
        <v>16</v>
      </c>
      <c r="K33" s="0" t="n">
        <f aca="false">IF(I33="YES",$C33,0)</f>
        <v>4905</v>
      </c>
      <c r="M33" s="0" t="s">
        <v>16</v>
      </c>
      <c r="O33" s="0" t="n">
        <f aca="false">IF(M33="YES",$C33,0)</f>
        <v>4905</v>
      </c>
      <c r="Q33" s="0" t="s">
        <v>16</v>
      </c>
      <c r="S33" s="0" t="n">
        <f aca="false">IF(Q33="YES",$C33,0)</f>
        <v>4905</v>
      </c>
      <c r="W33" s="0" t="n">
        <f aca="false">IF(U33="YES",$C33,0)</f>
        <v>0</v>
      </c>
      <c r="Y33" s="0" t="s">
        <v>16</v>
      </c>
      <c r="AA33" s="0" t="n">
        <f aca="false">IF(Y33="YES",$C33,0)</f>
        <v>4905</v>
      </c>
      <c r="AC33" s="0" t="s">
        <v>16</v>
      </c>
      <c r="AE33" s="0" t="n">
        <f aca="false">IF(AC33="YES",$C33,0)</f>
        <v>4905</v>
      </c>
      <c r="AG33" s="0" t="s">
        <v>16</v>
      </c>
      <c r="AI33" s="0" t="n">
        <f aca="false">IF(AG33="YES",$C33,0)</f>
        <v>4905</v>
      </c>
      <c r="AK33" s="0" t="s">
        <v>16</v>
      </c>
      <c r="AM33" s="0" t="n">
        <f aca="false">IF(AK33="YES",$C33,0)</f>
        <v>4905</v>
      </c>
      <c r="AQ33" s="0" t="n">
        <f aca="false">IF(AO33="YES",$C33,0)</f>
        <v>0</v>
      </c>
    </row>
    <row r="34" customFormat="false" ht="15" hidden="false" customHeight="false" outlineLevel="0" collapsed="false">
      <c r="A34" s="0" t="s">
        <v>46</v>
      </c>
      <c r="B34" s="0" t="n">
        <v>5.67</v>
      </c>
      <c r="C34" s="0" t="n">
        <f aca="false">ROUND(B34*1024,0)</f>
        <v>5806</v>
      </c>
      <c r="G34" s="0" t="n">
        <f aca="false">IF(E34="YES",$C34,0)</f>
        <v>0</v>
      </c>
      <c r="K34" s="0" t="n">
        <f aca="false">IF(I34="YES",$C34,0)</f>
        <v>0</v>
      </c>
      <c r="O34" s="0" t="n">
        <f aca="false">IF(M34="YES",$C34,0)</f>
        <v>0</v>
      </c>
      <c r="Q34" s="0" t="s">
        <v>16</v>
      </c>
      <c r="S34" s="0" t="n">
        <f aca="false">IF(Q34="YES",$C34,0)</f>
        <v>5806</v>
      </c>
      <c r="W34" s="0" t="n">
        <f aca="false">IF(U34="YES",$C34,0)</f>
        <v>0</v>
      </c>
      <c r="AA34" s="0" t="n">
        <f aca="false">IF(Y34="YES",$C34,0)</f>
        <v>0</v>
      </c>
      <c r="AE34" s="0" t="n">
        <f aca="false">IF(AC34="YES",$C34,0)</f>
        <v>0</v>
      </c>
      <c r="AI34" s="0" t="n">
        <f aca="false">IF(AG34="YES",$C34,0)</f>
        <v>0</v>
      </c>
      <c r="AK34" s="0" t="s">
        <v>16</v>
      </c>
      <c r="AM34" s="0" t="n">
        <f aca="false">IF(AK34="YES",$C34,0)</f>
        <v>5806</v>
      </c>
      <c r="AO34" s="0" t="s">
        <v>16</v>
      </c>
      <c r="AQ34" s="0" t="n">
        <f aca="false">IF(AO34="YES",$C34,0)</f>
        <v>5806</v>
      </c>
    </row>
    <row r="35" customFormat="false" ht="15" hidden="false" customHeight="false" outlineLevel="0" collapsed="false">
      <c r="A35" s="0" t="s">
        <v>47</v>
      </c>
      <c r="B35" s="0" t="n">
        <v>1.33</v>
      </c>
      <c r="C35" s="0" t="n">
        <f aca="false">ROUND(B35*1024,0)</f>
        <v>1362</v>
      </c>
      <c r="G35" s="0" t="n">
        <f aca="false">IF(E35="YES",$C35,0)</f>
        <v>0</v>
      </c>
      <c r="K35" s="0" t="n">
        <f aca="false">IF(I35="YES",$C35,0)</f>
        <v>0</v>
      </c>
      <c r="O35" s="0" t="n">
        <f aca="false">IF(M35="YES",$C35,0)</f>
        <v>0</v>
      </c>
      <c r="S35" s="0" t="n">
        <f aca="false">IF(Q35="YES",$C35,0)</f>
        <v>0</v>
      </c>
      <c r="W35" s="0" t="n">
        <f aca="false">IF(U35="YES",$C35,0)</f>
        <v>0</v>
      </c>
      <c r="AA35" s="0" t="n">
        <f aca="false">IF(Y35="YES",$C35,0)</f>
        <v>0</v>
      </c>
      <c r="AE35" s="0" t="n">
        <f aca="false">IF(AC35="YES",$C35,0)</f>
        <v>0</v>
      </c>
      <c r="AI35" s="0" t="n">
        <f aca="false">IF(AG35="YES",$C35,0)</f>
        <v>0</v>
      </c>
      <c r="AK35" s="0" t="s">
        <v>16</v>
      </c>
      <c r="AM35" s="0" t="n">
        <f aca="false">IF(AK35="YES",$C35,0)</f>
        <v>1362</v>
      </c>
      <c r="AQ35" s="0" t="n">
        <f aca="false">IF(AO35="YES",$C35,0)</f>
        <v>0</v>
      </c>
    </row>
    <row r="36" customFormat="false" ht="15" hidden="false" customHeight="false" outlineLevel="0" collapsed="false">
      <c r="A36" s="0" t="s">
        <v>48</v>
      </c>
      <c r="B36" s="0" t="n">
        <v>2.43</v>
      </c>
      <c r="C36" s="0" t="n">
        <f aca="false">ROUND(B36*1024,0)</f>
        <v>2488</v>
      </c>
      <c r="G36" s="0" t="n">
        <f aca="false">IF(E36="YES",$C36,0)</f>
        <v>0</v>
      </c>
      <c r="K36" s="0" t="n">
        <f aca="false">IF(I36="YES",$C36,0)</f>
        <v>0</v>
      </c>
      <c r="O36" s="0" t="n">
        <f aca="false">IF(M36="YES",$C36,0)</f>
        <v>0</v>
      </c>
      <c r="Q36" s="0" t="s">
        <v>16</v>
      </c>
      <c r="S36" s="0" t="n">
        <f aca="false">IF(Q36="YES",$C36,0)</f>
        <v>2488</v>
      </c>
      <c r="W36" s="0" t="n">
        <f aca="false">IF(U36="YES",$C36,0)</f>
        <v>0</v>
      </c>
      <c r="AA36" s="0" t="n">
        <f aca="false">IF(Y36="YES",$C36,0)</f>
        <v>0</v>
      </c>
      <c r="AE36" s="0" t="n">
        <f aca="false">IF(AC36="YES",$C36,0)</f>
        <v>0</v>
      </c>
      <c r="AI36" s="0" t="n">
        <f aca="false">IF(AG36="YES",$C36,0)</f>
        <v>0</v>
      </c>
      <c r="AK36" s="0" t="s">
        <v>16</v>
      </c>
      <c r="AM36" s="0" t="n">
        <f aca="false">IF(AK36="YES",$C36,0)</f>
        <v>2488</v>
      </c>
      <c r="AQ36" s="0" t="n">
        <f aca="false">IF(AO36="YES",$C36,0)</f>
        <v>0</v>
      </c>
    </row>
    <row r="37" customFormat="false" ht="15" hidden="false" customHeight="false" outlineLevel="0" collapsed="false">
      <c r="A37" s="0" t="s">
        <v>49</v>
      </c>
      <c r="B37" s="0" t="n">
        <v>2.47</v>
      </c>
      <c r="C37" s="0" t="n">
        <f aca="false">ROUND(B37*1024,0)</f>
        <v>2529</v>
      </c>
      <c r="G37" s="0" t="n">
        <f aca="false">IF(E37="YES",$C37,0)</f>
        <v>0</v>
      </c>
      <c r="K37" s="0" t="n">
        <f aca="false">IF(I37="YES",$C37,0)</f>
        <v>0</v>
      </c>
      <c r="M37" s="0" t="s">
        <v>16</v>
      </c>
      <c r="O37" s="0" t="n">
        <f aca="false">IF(M37="YES",$C37,0)</f>
        <v>2529</v>
      </c>
      <c r="Q37" s="0" t="s">
        <v>16</v>
      </c>
      <c r="S37" s="0" t="n">
        <f aca="false">IF(Q37="YES",$C37,0)</f>
        <v>2529</v>
      </c>
      <c r="W37" s="0" t="n">
        <f aca="false">IF(U37="YES",$C37,0)</f>
        <v>0</v>
      </c>
      <c r="Y37" s="0" t="s">
        <v>16</v>
      </c>
      <c r="AA37" s="0" t="n">
        <f aca="false">IF(Y37="YES",$C37,0)</f>
        <v>2529</v>
      </c>
      <c r="AE37" s="0" t="n">
        <f aca="false">IF(AC37="YES",$C37,0)</f>
        <v>0</v>
      </c>
      <c r="AG37" s="0" t="s">
        <v>16</v>
      </c>
      <c r="AI37" s="0" t="n">
        <f aca="false">IF(AG37="YES",$C37,0)</f>
        <v>2529</v>
      </c>
      <c r="AK37" s="0" t="s">
        <v>16</v>
      </c>
      <c r="AM37" s="0" t="n">
        <f aca="false">IF(AK37="YES",$C37,0)</f>
        <v>2529</v>
      </c>
      <c r="AO37" s="0" t="s">
        <v>16</v>
      </c>
      <c r="AQ37" s="0" t="n">
        <f aca="false">IF(AO37="YES",$C37,0)</f>
        <v>2529</v>
      </c>
    </row>
    <row r="38" customFormat="false" ht="15" hidden="false" customHeight="false" outlineLevel="0" collapsed="false">
      <c r="A38" s="0" t="s">
        <v>50</v>
      </c>
      <c r="B38" s="0" t="n">
        <v>3.55</v>
      </c>
      <c r="C38" s="0" t="n">
        <f aca="false">ROUND(B38*1024,0)</f>
        <v>3635</v>
      </c>
      <c r="G38" s="0" t="n">
        <f aca="false">IF(E38="YES",$C38,0)</f>
        <v>0</v>
      </c>
      <c r="K38" s="0" t="n">
        <f aca="false">IF(I38="YES",$C38,0)</f>
        <v>0</v>
      </c>
      <c r="O38" s="0" t="n">
        <f aca="false">IF(M38="YES",$C38,0)</f>
        <v>0</v>
      </c>
      <c r="Q38" s="0" t="s">
        <v>16</v>
      </c>
      <c r="S38" s="0" t="n">
        <f aca="false">IF(Q38="YES",$C38,0)</f>
        <v>3635</v>
      </c>
      <c r="W38" s="0" t="n">
        <f aca="false">IF(U38="YES",$C38,0)</f>
        <v>0</v>
      </c>
      <c r="AA38" s="0" t="n">
        <f aca="false">IF(Y38="YES",$C38,0)</f>
        <v>0</v>
      </c>
      <c r="AE38" s="0" t="n">
        <f aca="false">IF(AC38="YES",$C38,0)</f>
        <v>0</v>
      </c>
      <c r="AI38" s="0" t="n">
        <f aca="false">IF(AG38="YES",$C38,0)</f>
        <v>0</v>
      </c>
      <c r="AM38" s="0" t="n">
        <f aca="false">IF(AK38="YES",$C38,0)</f>
        <v>0</v>
      </c>
      <c r="AQ38" s="0" t="n">
        <f aca="false">IF(AO38="YES",$C38,0)</f>
        <v>0</v>
      </c>
    </row>
    <row r="39" customFormat="false" ht="15" hidden="false" customHeight="false" outlineLevel="0" collapsed="false">
      <c r="A39" s="0" t="s">
        <v>51</v>
      </c>
      <c r="B39" s="0" t="n">
        <v>4.67</v>
      </c>
      <c r="C39" s="0" t="n">
        <f aca="false">ROUND(B39*1024,0)</f>
        <v>4782</v>
      </c>
      <c r="G39" s="0" t="n">
        <f aca="false">IF(E39="YES",$C39,0)</f>
        <v>0</v>
      </c>
      <c r="K39" s="0" t="n">
        <f aca="false">IF(I39="YES",$C39,0)</f>
        <v>0</v>
      </c>
      <c r="O39" s="0" t="n">
        <f aca="false">IF(M39="YES",$C39,0)</f>
        <v>0</v>
      </c>
      <c r="Q39" s="0" t="s">
        <v>16</v>
      </c>
      <c r="S39" s="0" t="n">
        <f aca="false">IF(Q39="YES",$C39,0)</f>
        <v>4782</v>
      </c>
      <c r="W39" s="0" t="n">
        <f aca="false">IF(U39="YES",$C39,0)</f>
        <v>0</v>
      </c>
      <c r="AA39" s="0" t="n">
        <f aca="false">IF(Y39="YES",$C39,0)</f>
        <v>0</v>
      </c>
      <c r="AE39" s="0" t="n">
        <f aca="false">IF(AC39="YES",$C39,0)</f>
        <v>0</v>
      </c>
      <c r="AI39" s="0" t="n">
        <f aca="false">IF(AG39="YES",$C39,0)</f>
        <v>0</v>
      </c>
      <c r="AM39" s="0" t="n">
        <f aca="false">IF(AK39="YES",$C39,0)</f>
        <v>0</v>
      </c>
      <c r="AO39" s="0" t="s">
        <v>16</v>
      </c>
      <c r="AQ39" s="0" t="n">
        <f aca="false">IF(AO39="YES",$C39,0)</f>
        <v>4782</v>
      </c>
    </row>
    <row r="40" customFormat="false" ht="15" hidden="false" customHeight="false" outlineLevel="0" collapsed="false">
      <c r="A40" s="0" t="s">
        <v>52</v>
      </c>
      <c r="B40" s="0" t="n">
        <v>4.39</v>
      </c>
      <c r="C40" s="0" t="n">
        <f aca="false">ROUND(B40*1024,0)</f>
        <v>4495</v>
      </c>
      <c r="G40" s="0" t="n">
        <f aca="false">IF(E40="YES",$C40,0)</f>
        <v>0</v>
      </c>
      <c r="K40" s="0" t="n">
        <f aca="false">IF(I40="YES",$C40,0)</f>
        <v>0</v>
      </c>
      <c r="O40" s="0" t="n">
        <f aca="false">IF(M40="YES",$C40,0)</f>
        <v>0</v>
      </c>
      <c r="Q40" s="0" t="s">
        <v>16</v>
      </c>
      <c r="S40" s="0" t="n">
        <f aca="false">IF(Q40="YES",$C40,0)</f>
        <v>4495</v>
      </c>
      <c r="W40" s="0" t="n">
        <f aca="false">IF(U40="YES",$C40,0)</f>
        <v>0</v>
      </c>
      <c r="AA40" s="0" t="n">
        <f aca="false">IF(Y40="YES",$C40,0)</f>
        <v>0</v>
      </c>
      <c r="AE40" s="0" t="n">
        <f aca="false">IF(AC40="YES",$C40,0)</f>
        <v>0</v>
      </c>
      <c r="AI40" s="0" t="n">
        <f aca="false">IF(AG40="YES",$C40,0)</f>
        <v>0</v>
      </c>
      <c r="AM40" s="0" t="n">
        <f aca="false">IF(AK40="YES",$C40,0)</f>
        <v>0</v>
      </c>
      <c r="AO40" s="0" t="s">
        <v>16</v>
      </c>
      <c r="AQ40" s="0" t="n">
        <f aca="false">IF(AO40="YES",$C40,0)</f>
        <v>4495</v>
      </c>
    </row>
    <row r="41" customFormat="false" ht="15" hidden="false" customHeight="false" outlineLevel="0" collapsed="false">
      <c r="A41" s="0" t="s">
        <v>53</v>
      </c>
      <c r="B41" s="0" t="n">
        <v>30.1</v>
      </c>
      <c r="C41" s="0" t="n">
        <f aca="false">ROUND(B41*1024,0)</f>
        <v>30822</v>
      </c>
      <c r="G41" s="0" t="n">
        <f aca="false">IF(E41="YES",$C41,0)</f>
        <v>0</v>
      </c>
      <c r="K41" s="0" t="n">
        <f aca="false">IF(I41="YES",$C41,0)</f>
        <v>0</v>
      </c>
      <c r="O41" s="0" t="n">
        <f aca="false">IF(M41="YES",$C41,0)</f>
        <v>0</v>
      </c>
      <c r="Q41" s="0" t="s">
        <v>16</v>
      </c>
      <c r="S41" s="0" t="n">
        <f aca="false">IF(Q41="YES",$C41,0)</f>
        <v>30822</v>
      </c>
      <c r="W41" s="0" t="n">
        <f aca="false">IF(U41="YES",$C41,0)</f>
        <v>0</v>
      </c>
      <c r="AA41" s="0" t="n">
        <f aca="false">IF(Y41="YES",$C41,0)</f>
        <v>0</v>
      </c>
      <c r="AE41" s="0" t="n">
        <f aca="false">IF(AC41="YES",$C41,0)</f>
        <v>0</v>
      </c>
      <c r="AI41" s="0" t="n">
        <f aca="false">IF(AG41="YES",$C41,0)</f>
        <v>0</v>
      </c>
      <c r="AM41" s="0" t="n">
        <f aca="false">IF(AK41="YES",$C41,0)</f>
        <v>0</v>
      </c>
      <c r="AO41" s="0" t="s">
        <v>16</v>
      </c>
      <c r="AQ41" s="0" t="n">
        <f aca="false">IF(AO41="YES",$C41,0)</f>
        <v>30822</v>
      </c>
    </row>
    <row r="42" customFormat="false" ht="13.8" hidden="false" customHeight="false" outlineLevel="0" collapsed="false">
      <c r="A42" s="0" t="s">
        <v>54</v>
      </c>
      <c r="B42" s="0" t="n">
        <v>2.49</v>
      </c>
      <c r="C42" s="0" t="n">
        <f aca="false">ROUND(B42*1024,0)</f>
        <v>2550</v>
      </c>
      <c r="G42" s="0" t="n">
        <f aca="false">IF(E42="YES",$C42,0)</f>
        <v>0</v>
      </c>
      <c r="K42" s="0" t="n">
        <f aca="false">IF(I42="YES",$C42,0)</f>
        <v>0</v>
      </c>
      <c r="O42" s="0" t="n">
        <f aca="false">IF(M42="YES",$C42,0)</f>
        <v>0</v>
      </c>
      <c r="Q42" s="0" t="s">
        <v>16</v>
      </c>
      <c r="S42" s="0" t="n">
        <f aca="false">IF(Q42="YES",$C42,0)</f>
        <v>2550</v>
      </c>
      <c r="W42" s="0" t="n">
        <f aca="false">IF(U42="YES",$C42,0)</f>
        <v>0</v>
      </c>
      <c r="AA42" s="0" t="n">
        <f aca="false">IF(Y42="YES",$C42,0)</f>
        <v>0</v>
      </c>
      <c r="AE42" s="0" t="n">
        <f aca="false">IF(AC42="YES",$C42,0)</f>
        <v>0</v>
      </c>
      <c r="AI42" s="0" t="n">
        <f aca="false">IF(AG42="YES",$C42,0)</f>
        <v>0</v>
      </c>
      <c r="AM42" s="0" t="n">
        <f aca="false">IF(AK42="YES",$C42,0)</f>
        <v>0</v>
      </c>
      <c r="AO42" s="0" t="s">
        <v>16</v>
      </c>
      <c r="AQ42" s="0" t="n">
        <f aca="false">IF(AO42="YES",$C42,0)</f>
        <v>2550</v>
      </c>
    </row>
    <row r="43" customFormat="false" ht="13.8" hidden="false" customHeight="false" outlineLevel="0" collapsed="false">
      <c r="A43" s="0" t="s">
        <v>55</v>
      </c>
      <c r="C43" s="0" t="n">
        <v>747</v>
      </c>
      <c r="G43" s="0" t="n">
        <f aca="false">IF(E43="YES",$C43,0)</f>
        <v>0</v>
      </c>
      <c r="K43" s="0" t="n">
        <f aca="false">IF(I43="YES",$C43,0)</f>
        <v>0</v>
      </c>
      <c r="O43" s="0" t="n">
        <f aca="false">IF(M43="YES",$C43,0)</f>
        <v>0</v>
      </c>
      <c r="S43" s="0" t="n">
        <f aca="false">IF(Q43="YES",$C43,0)</f>
        <v>0</v>
      </c>
      <c r="W43" s="0" t="n">
        <f aca="false">IF(U43="YES",$C43,0)</f>
        <v>0</v>
      </c>
      <c r="AA43" s="0" t="n">
        <f aca="false">IF(Y43="YES",$C43,0)</f>
        <v>0</v>
      </c>
      <c r="AE43" s="0" t="n">
        <f aca="false">IF(AC43="YES",$C43,0)</f>
        <v>0</v>
      </c>
      <c r="AI43" s="0" t="n">
        <f aca="false">IF(AG43="YES",$C43,0)</f>
        <v>0</v>
      </c>
      <c r="AM43" s="0" t="n">
        <f aca="false">IF(AK43="YES",$C43,0)</f>
        <v>0</v>
      </c>
      <c r="AQ43" s="0" t="n">
        <f aca="false">IF(AO43="YES",$C43,0)</f>
        <v>0</v>
      </c>
    </row>
    <row r="44" customFormat="false" ht="15" hidden="false" customHeight="false" outlineLevel="0" collapsed="false">
      <c r="F44" s="0" t="s">
        <v>56</v>
      </c>
      <c r="G44" s="0" t="n">
        <f aca="false">SUM(G3:G43)</f>
        <v>41382</v>
      </c>
      <c r="J44" s="0" t="s">
        <v>56</v>
      </c>
      <c r="K44" s="0" t="n">
        <f aca="false">SUM(K3:K43)</f>
        <v>43225</v>
      </c>
      <c r="N44" s="0" t="s">
        <v>56</v>
      </c>
      <c r="O44" s="0" t="n">
        <f aca="false">SUM(O3:O43)</f>
        <v>71993</v>
      </c>
      <c r="R44" s="0" t="s">
        <v>56</v>
      </c>
      <c r="S44" s="0" t="n">
        <f aca="false">SUM(S3:S43)</f>
        <v>127991</v>
      </c>
      <c r="V44" s="0" t="s">
        <v>56</v>
      </c>
      <c r="W44" s="0" t="n">
        <f aca="false">SUM(W3:W43)</f>
        <v>60879</v>
      </c>
      <c r="Z44" s="0" t="s">
        <v>56</v>
      </c>
      <c r="AA44" s="0" t="n">
        <f aca="false">SUM(AA3:AA43)</f>
        <v>87875</v>
      </c>
      <c r="AD44" s="0" t="s">
        <v>56</v>
      </c>
      <c r="AE44" s="0" t="n">
        <f aca="false">SUM(AE3:AE43)</f>
        <v>65602</v>
      </c>
      <c r="AH44" s="0" t="s">
        <v>56</v>
      </c>
      <c r="AI44" s="0" t="n">
        <f aca="false">SUM(AI3:AI43)</f>
        <v>95113</v>
      </c>
      <c r="AL44" s="0" t="s">
        <v>56</v>
      </c>
      <c r="AM44" s="0" t="n">
        <f aca="false">SUM(AM3:AM43)</f>
        <v>80488</v>
      </c>
      <c r="AP44" s="0" t="s">
        <v>56</v>
      </c>
      <c r="AQ44" s="0" t="n">
        <f aca="false">SUM(AQ3:AQ43)</f>
        <v>105024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8" activeCellId="0" sqref="E18"/>
    </sheetView>
  </sheetViews>
  <sheetFormatPr defaultRowHeight="15" zeroHeight="false" outlineLevelRow="0" outlineLevelCol="0"/>
  <cols>
    <col collapsed="false" customWidth="true" hidden="false" outlineLevel="0" max="1" min="1" style="0" width="18.85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57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E2" s="0" t="s">
        <v>1</v>
      </c>
      <c r="F2" s="0" t="s">
        <v>2</v>
      </c>
      <c r="G2" s="0" t="s">
        <v>3</v>
      </c>
    </row>
    <row r="3" customFormat="false" ht="15" hidden="false" customHeight="false" outlineLevel="0" collapsed="false">
      <c r="A3" s="0" t="s">
        <v>4</v>
      </c>
      <c r="E3" s="0" t="s">
        <v>5</v>
      </c>
      <c r="F3" s="0" t="n">
        <v>1.74</v>
      </c>
      <c r="G3" s="0" t="n">
        <f aca="false">ROUND(F3*1024,0)</f>
        <v>1782</v>
      </c>
    </row>
    <row r="4" customFormat="false" ht="15" hidden="false" customHeight="false" outlineLevel="0" collapsed="false">
      <c r="A4" s="0" t="s">
        <v>15</v>
      </c>
      <c r="B4" s="0" t="n">
        <f aca="false">C4/1024</f>
        <v>0.826171875</v>
      </c>
      <c r="C4" s="0" t="n">
        <v>846</v>
      </c>
      <c r="E4" s="0" t="s">
        <v>16</v>
      </c>
      <c r="G4" s="0" t="n">
        <f aca="false">IF(E4="YES",$C4,0)</f>
        <v>846</v>
      </c>
    </row>
    <row r="5" customFormat="false" ht="15" hidden="false" customHeight="false" outlineLevel="0" collapsed="false">
      <c r="A5" s="0" t="s">
        <v>17</v>
      </c>
      <c r="B5" s="0" t="n">
        <v>2.13</v>
      </c>
      <c r="C5" s="0" t="n">
        <f aca="false">ROUND(B5*1024,0)</f>
        <v>2181</v>
      </c>
      <c r="G5" s="0" t="n">
        <f aca="false">IF(E5="YES",$C5,0)</f>
        <v>0</v>
      </c>
    </row>
    <row r="6" customFormat="false" ht="15" hidden="false" customHeight="false" outlineLevel="0" collapsed="false">
      <c r="A6" s="0" t="s">
        <v>18</v>
      </c>
      <c r="B6" s="0" t="n">
        <v>2.2</v>
      </c>
      <c r="C6" s="0" t="n">
        <f aca="false">ROUND(B6*1024,0)</f>
        <v>2253</v>
      </c>
      <c r="E6" s="0" t="s">
        <v>16</v>
      </c>
      <c r="G6" s="0" t="n">
        <f aca="false">IF(E6="YES",$C6,0)</f>
        <v>2253</v>
      </c>
    </row>
    <row r="7" customFormat="false" ht="15" hidden="false" customHeight="false" outlineLevel="0" collapsed="false">
      <c r="A7" s="0" t="s">
        <v>19</v>
      </c>
      <c r="B7" s="0" t="n">
        <v>2.88</v>
      </c>
      <c r="C7" s="0" t="n">
        <f aca="false">ROUND(B7*1024,0)</f>
        <v>2949</v>
      </c>
      <c r="G7" s="0" t="n">
        <f aca="false">IF(E7="YES",$C7,0)</f>
        <v>0</v>
      </c>
    </row>
    <row r="8" customFormat="false" ht="15" hidden="false" customHeight="false" outlineLevel="0" collapsed="false">
      <c r="A8" s="0" t="s">
        <v>20</v>
      </c>
      <c r="B8" s="0" t="n">
        <v>4.15</v>
      </c>
      <c r="C8" s="0" t="n">
        <f aca="false">ROUND(B8*1024,0)</f>
        <v>4250</v>
      </c>
      <c r="G8" s="0" t="n">
        <f aca="false">IF(E8="YES",$C8,0)</f>
        <v>0</v>
      </c>
    </row>
    <row r="9" customFormat="false" ht="15" hidden="false" customHeight="false" outlineLevel="0" collapsed="false">
      <c r="A9" s="0" t="s">
        <v>21</v>
      </c>
      <c r="B9" s="0" t="n">
        <v>2.16</v>
      </c>
      <c r="C9" s="0" t="n">
        <f aca="false">ROUND(B9*1024,0)</f>
        <v>2212</v>
      </c>
      <c r="G9" s="0" t="n">
        <f aca="false">IF(E9="YES",$C9,0)</f>
        <v>0</v>
      </c>
    </row>
    <row r="10" customFormat="false" ht="15" hidden="false" customHeight="false" outlineLevel="0" collapsed="false">
      <c r="A10" s="0" t="s">
        <v>22</v>
      </c>
      <c r="B10" s="0" t="n">
        <v>1.01</v>
      </c>
      <c r="C10" s="0" t="n">
        <f aca="false">ROUND(B10*1024,0)</f>
        <v>1034</v>
      </c>
      <c r="G10" s="0" t="n">
        <f aca="false">IF(E10="YES",$C10,0)</f>
        <v>0</v>
      </c>
    </row>
    <row r="11" customFormat="false" ht="15" hidden="false" customHeight="false" outlineLevel="0" collapsed="false">
      <c r="A11" s="0" t="s">
        <v>23</v>
      </c>
      <c r="B11" s="0" t="n">
        <v>3.9</v>
      </c>
      <c r="C11" s="0" t="n">
        <f aca="false">ROUND(B11*1024,0)</f>
        <v>3994</v>
      </c>
      <c r="E11" s="0" t="s">
        <v>16</v>
      </c>
      <c r="G11" s="0" t="n">
        <f aca="false">IF(E11="YES",$C11,0)</f>
        <v>3994</v>
      </c>
    </row>
    <row r="12" customFormat="false" ht="15" hidden="false" customHeight="false" outlineLevel="0" collapsed="false">
      <c r="A12" s="0" t="s">
        <v>24</v>
      </c>
      <c r="B12" s="0" t="n">
        <v>1.17</v>
      </c>
      <c r="C12" s="0" t="n">
        <f aca="false">ROUND(B12*1024,0)</f>
        <v>1198</v>
      </c>
      <c r="E12" s="0" t="s">
        <v>16</v>
      </c>
      <c r="G12" s="0" t="n">
        <f aca="false">IF(E12="YES",$C12,0)</f>
        <v>1198</v>
      </c>
    </row>
    <row r="13" customFormat="false" ht="15" hidden="false" customHeight="false" outlineLevel="0" collapsed="false">
      <c r="A13" s="0" t="s">
        <v>25</v>
      </c>
      <c r="B13" s="0" t="n">
        <v>2.45</v>
      </c>
      <c r="C13" s="0" t="n">
        <f aca="false">ROUND(B13*1024,0)</f>
        <v>2509</v>
      </c>
      <c r="E13" s="0" t="s">
        <v>16</v>
      </c>
      <c r="G13" s="0" t="n">
        <f aca="false">IF(E13="YES",$C13,0)</f>
        <v>2509</v>
      </c>
    </row>
    <row r="14" customFormat="false" ht="15" hidden="false" customHeight="false" outlineLevel="0" collapsed="false">
      <c r="A14" s="0" t="s">
        <v>26</v>
      </c>
      <c r="B14" s="0" t="n">
        <v>1.94</v>
      </c>
      <c r="C14" s="0" t="n">
        <f aca="false">ROUND(B14*1024,0)</f>
        <v>1987</v>
      </c>
      <c r="E14" s="0" t="s">
        <v>16</v>
      </c>
      <c r="G14" s="0" t="n">
        <f aca="false">IF(E14="YES",$C14,0)</f>
        <v>1987</v>
      </c>
    </row>
    <row r="15" customFormat="false" ht="15" hidden="false" customHeight="false" outlineLevel="0" collapsed="false">
      <c r="A15" s="0" t="s">
        <v>27</v>
      </c>
      <c r="B15" s="0" t="n">
        <f aca="false">C15/1024</f>
        <v>0.9697265625</v>
      </c>
      <c r="C15" s="0" t="n">
        <v>993</v>
      </c>
      <c r="E15" s="0" t="s">
        <v>16</v>
      </c>
      <c r="G15" s="0" t="n">
        <f aca="false">IF(E15="YES",$C15,0)</f>
        <v>993</v>
      </c>
    </row>
    <row r="16" customFormat="false" ht="15" hidden="false" customHeight="false" outlineLevel="0" collapsed="false">
      <c r="A16" s="0" t="s">
        <v>28</v>
      </c>
      <c r="B16" s="0" t="n">
        <v>2.31</v>
      </c>
      <c r="C16" s="0" t="n">
        <f aca="false">ROUND(B16*1024,0)</f>
        <v>2365</v>
      </c>
      <c r="E16" s="0" t="s">
        <v>16</v>
      </c>
      <c r="G16" s="0" t="n">
        <f aca="false">IF(E16="YES",$C16,0)</f>
        <v>2365</v>
      </c>
    </row>
    <row r="17" customFormat="false" ht="15" hidden="false" customHeight="false" outlineLevel="0" collapsed="false">
      <c r="A17" s="0" t="s">
        <v>29</v>
      </c>
      <c r="B17" s="0" t="n">
        <v>2.12</v>
      </c>
      <c r="C17" s="0" t="n">
        <f aca="false">ROUND(B17*1024,0)</f>
        <v>2171</v>
      </c>
      <c r="E17" s="0" t="s">
        <v>16</v>
      </c>
      <c r="G17" s="0" t="n">
        <f aca="false">IF(E17="YES",$C17,0)</f>
        <v>2171</v>
      </c>
    </row>
    <row r="18" customFormat="false" ht="15" hidden="false" customHeight="false" outlineLevel="0" collapsed="false">
      <c r="A18" s="0" t="s">
        <v>30</v>
      </c>
      <c r="B18" s="0" t="n">
        <v>3.62</v>
      </c>
      <c r="C18" s="0" t="n">
        <f aca="false">ROUND(B18*1024,0)</f>
        <v>3707</v>
      </c>
      <c r="G18" s="0" t="n">
        <f aca="false">IF(E18="YES",$C18,0)</f>
        <v>0</v>
      </c>
    </row>
    <row r="19" customFormat="false" ht="15" hidden="false" customHeight="false" outlineLevel="0" collapsed="false">
      <c r="A19" s="0" t="s">
        <v>32</v>
      </c>
      <c r="B19" s="0" t="n">
        <f aca="false">C19/1024</f>
        <v>0.9814453125</v>
      </c>
      <c r="C19" s="0" t="n">
        <v>1005</v>
      </c>
      <c r="G19" s="0" t="n">
        <f aca="false">IF(E19="YES",$C19,0)</f>
        <v>0</v>
      </c>
    </row>
    <row r="20" customFormat="false" ht="15" hidden="false" customHeight="false" outlineLevel="0" collapsed="false">
      <c r="A20" s="0" t="s">
        <v>33</v>
      </c>
      <c r="B20" s="0" t="n">
        <v>1</v>
      </c>
      <c r="C20" s="0" t="n">
        <f aca="false">ROUND(B20*1024,0)</f>
        <v>1024</v>
      </c>
      <c r="G20" s="0" t="n">
        <f aca="false">IF(E20="YES",$C20,0)</f>
        <v>0</v>
      </c>
    </row>
    <row r="21" customFormat="false" ht="15" hidden="false" customHeight="false" outlineLevel="0" collapsed="false">
      <c r="A21" s="0" t="s">
        <v>34</v>
      </c>
      <c r="B21" s="0" t="n">
        <f aca="false">C21/1024</f>
        <v>0.822265625</v>
      </c>
      <c r="C21" s="0" t="n">
        <v>842</v>
      </c>
      <c r="G21" s="0" t="n">
        <f aca="false">IF(E21="YES",$C21,0)</f>
        <v>0</v>
      </c>
    </row>
    <row r="22" customFormat="false" ht="15" hidden="false" customHeight="false" outlineLevel="0" collapsed="false">
      <c r="A22" s="0" t="s">
        <v>35</v>
      </c>
      <c r="B22" s="0" t="n">
        <v>1.15</v>
      </c>
      <c r="C22" s="0" t="n">
        <f aca="false">ROUND(B22*1024,0)</f>
        <v>1178</v>
      </c>
      <c r="G22" s="0" t="n">
        <f aca="false">IF(E22="YES",$C22,0)</f>
        <v>0</v>
      </c>
    </row>
    <row r="23" customFormat="false" ht="15" hidden="false" customHeight="false" outlineLevel="0" collapsed="false">
      <c r="A23" s="0" t="s">
        <v>36</v>
      </c>
      <c r="B23" s="0" t="n">
        <f aca="false">C23/1024</f>
        <v>0.8017578125</v>
      </c>
      <c r="C23" s="0" t="n">
        <v>821</v>
      </c>
      <c r="G23" s="0" t="n">
        <f aca="false">IF(E23="YES",$C23,0)</f>
        <v>0</v>
      </c>
    </row>
    <row r="24" customFormat="false" ht="15" hidden="false" customHeight="false" outlineLevel="0" collapsed="false">
      <c r="A24" s="0" t="s">
        <v>37</v>
      </c>
      <c r="B24" s="0" t="n">
        <f aca="false">C24/1024</f>
        <v>0.9970703125</v>
      </c>
      <c r="C24" s="0" t="n">
        <v>1021</v>
      </c>
      <c r="G24" s="0" t="n">
        <f aca="false">IF(E24="YES",$C24,0)</f>
        <v>0</v>
      </c>
    </row>
    <row r="25" customFormat="false" ht="15" hidden="false" customHeight="false" outlineLevel="0" collapsed="false">
      <c r="A25" s="0" t="s">
        <v>38</v>
      </c>
      <c r="B25" s="0" t="n">
        <v>2.53</v>
      </c>
      <c r="C25" s="0" t="n">
        <f aca="false">ROUND(B25*1024,0)</f>
        <v>2591</v>
      </c>
      <c r="G25" s="0" t="n">
        <f aca="false">IF(E25="YES",$C25,0)</f>
        <v>0</v>
      </c>
    </row>
    <row r="26" customFormat="false" ht="15" hidden="false" customHeight="false" outlineLevel="0" collapsed="false">
      <c r="A26" s="0" t="s">
        <v>39</v>
      </c>
      <c r="B26" s="0" t="n">
        <v>8.5</v>
      </c>
      <c r="C26" s="0" t="n">
        <f aca="false">ROUND(B26*1024,0)</f>
        <v>8704</v>
      </c>
      <c r="G26" s="0" t="n">
        <f aca="false">IF(E26="YES",$C26,0)</f>
        <v>0</v>
      </c>
    </row>
    <row r="27" customFormat="false" ht="15" hidden="false" customHeight="false" outlineLevel="0" collapsed="false">
      <c r="A27" s="0" t="s">
        <v>40</v>
      </c>
      <c r="B27" s="0" t="n">
        <f aca="false">C27/1024</f>
        <v>0.849609375</v>
      </c>
      <c r="C27" s="0" t="n">
        <v>870</v>
      </c>
      <c r="G27" s="0" t="n">
        <f aca="false">IF(E27="YES",$C27,0)</f>
        <v>0</v>
      </c>
    </row>
    <row r="28" customFormat="false" ht="15" hidden="false" customHeight="false" outlineLevel="0" collapsed="false">
      <c r="A28" s="0" t="s">
        <v>41</v>
      </c>
      <c r="B28" s="0" t="n">
        <v>12.4</v>
      </c>
      <c r="C28" s="0" t="n">
        <f aca="false">ROUND(B28*1024,0)</f>
        <v>12698</v>
      </c>
      <c r="G28" s="0" t="n">
        <f aca="false">IF(E28="YES",$C28,0)</f>
        <v>0</v>
      </c>
    </row>
    <row r="29" customFormat="false" ht="15" hidden="false" customHeight="false" outlineLevel="0" collapsed="false">
      <c r="A29" s="0" t="s">
        <v>43</v>
      </c>
      <c r="B29" s="0" t="n">
        <v>14.1</v>
      </c>
      <c r="C29" s="0" t="n">
        <f aca="false">ROUND(B29*1024,0)</f>
        <v>14438</v>
      </c>
      <c r="G29" s="0" t="n">
        <f aca="false">IF(E29="YES",$C29,0)</f>
        <v>0</v>
      </c>
    </row>
    <row r="30" customFormat="false" ht="15" hidden="false" customHeight="false" outlineLevel="0" collapsed="false">
      <c r="A30" s="0" t="s">
        <v>44</v>
      </c>
      <c r="B30" s="0" t="n">
        <v>1.34</v>
      </c>
      <c r="C30" s="0" t="n">
        <f aca="false">ROUND(B30*1024,0)</f>
        <v>1372</v>
      </c>
      <c r="G30" s="0" t="n">
        <f aca="false">IF(E30="YES",$C30,0)</f>
        <v>0</v>
      </c>
    </row>
    <row r="31" customFormat="false" ht="15" hidden="false" customHeight="false" outlineLevel="0" collapsed="false">
      <c r="A31" s="0" t="s">
        <v>45</v>
      </c>
      <c r="B31" s="0" t="n">
        <v>6.34</v>
      </c>
      <c r="C31" s="0" t="n">
        <f aca="false">ROUND(B31*1024,0)</f>
        <v>6492</v>
      </c>
      <c r="G31" s="0" t="n">
        <f aca="false">IF(E31="YES",$C31,0)</f>
        <v>0</v>
      </c>
    </row>
    <row r="32" customFormat="false" ht="15" hidden="false" customHeight="false" outlineLevel="0" collapsed="false">
      <c r="A32" s="0" t="s">
        <v>46</v>
      </c>
      <c r="B32" s="0" t="n">
        <v>5.75</v>
      </c>
      <c r="C32" s="0" t="n">
        <f aca="false">ROUND(B32*1024,0)</f>
        <v>5888</v>
      </c>
      <c r="G32" s="0" t="n">
        <f aca="false">IF(E32="YES",$C32,0)</f>
        <v>0</v>
      </c>
    </row>
    <row r="33" customFormat="false" ht="15" hidden="false" customHeight="false" outlineLevel="0" collapsed="false">
      <c r="A33" s="0" t="s">
        <v>47</v>
      </c>
      <c r="B33" s="0" t="n">
        <v>1.33</v>
      </c>
      <c r="C33" s="0" t="n">
        <f aca="false">ROUND(B33*1024,0)</f>
        <v>1362</v>
      </c>
      <c r="G33" s="0" t="n">
        <f aca="false">IF(E33="YES",$C33,0)</f>
        <v>0</v>
      </c>
    </row>
    <row r="34" customFormat="false" ht="15" hidden="false" customHeight="false" outlineLevel="0" collapsed="false">
      <c r="A34" s="0" t="s">
        <v>48</v>
      </c>
      <c r="B34" s="0" t="n">
        <v>2.26</v>
      </c>
      <c r="C34" s="0" t="n">
        <f aca="false">ROUND(B34*1024,0)</f>
        <v>2314</v>
      </c>
      <c r="G34" s="0" t="n">
        <f aca="false">IF(E34="YES",$C34,0)</f>
        <v>0</v>
      </c>
    </row>
    <row r="35" customFormat="false" ht="15" hidden="false" customHeight="false" outlineLevel="0" collapsed="false">
      <c r="A35" s="0" t="s">
        <v>49</v>
      </c>
      <c r="B35" s="0" t="n">
        <v>2.48</v>
      </c>
      <c r="C35" s="0" t="n">
        <f aca="false">ROUND(B35*1024,0)</f>
        <v>2540</v>
      </c>
      <c r="G35" s="0" t="n">
        <f aca="false">IF(E35="YES",$C35,0)</f>
        <v>0</v>
      </c>
    </row>
    <row r="36" customFormat="false" ht="15" hidden="false" customHeight="false" outlineLevel="0" collapsed="false">
      <c r="A36" s="0" t="s">
        <v>51</v>
      </c>
      <c r="B36" s="0" t="n">
        <v>4.67</v>
      </c>
      <c r="C36" s="0" t="n">
        <f aca="false">ROUND(B36*1024,0)</f>
        <v>4782</v>
      </c>
      <c r="G36" s="0" t="n">
        <f aca="false">IF(E36="YES",$C36,0)</f>
        <v>0</v>
      </c>
    </row>
    <row r="37" customFormat="false" ht="15" hidden="false" customHeight="false" outlineLevel="0" collapsed="false">
      <c r="A37" s="0" t="s">
        <v>52</v>
      </c>
      <c r="B37" s="0" t="n">
        <v>2.32</v>
      </c>
      <c r="C37" s="0" t="n">
        <f aca="false">ROUND(B37*1024,0)</f>
        <v>2376</v>
      </c>
      <c r="G37" s="0" t="n">
        <f aca="false">IF(E37="YES",$C37,0)</f>
        <v>0</v>
      </c>
    </row>
    <row r="38" customFormat="false" ht="15" hidden="false" customHeight="false" outlineLevel="0" collapsed="false">
      <c r="A38" s="0" t="s">
        <v>53</v>
      </c>
      <c r="B38" s="0" t="n">
        <v>8.66</v>
      </c>
      <c r="C38" s="0" t="n">
        <f aca="false">ROUND(B38*1024,0)</f>
        <v>8868</v>
      </c>
      <c r="G38" s="0" t="n">
        <f aca="false">IF(E38="YES",$C38,0)</f>
        <v>0</v>
      </c>
    </row>
    <row r="39" customFormat="false" ht="15" hidden="false" customHeight="false" outlineLevel="0" collapsed="false">
      <c r="A39" s="0" t="s">
        <v>54</v>
      </c>
      <c r="B39" s="0" t="n">
        <v>2.49</v>
      </c>
      <c r="C39" s="0" t="n">
        <f aca="false">ROUND(B39*1024,0)</f>
        <v>2550</v>
      </c>
      <c r="G39" s="0" t="n">
        <f aca="false">IF(E39="YES",$C39,0)</f>
        <v>0</v>
      </c>
    </row>
    <row r="40" customFormat="false" ht="15" hidden="false" customHeight="false" outlineLevel="0" collapsed="false">
      <c r="F40" s="0" t="s">
        <v>56</v>
      </c>
      <c r="G40" s="0" t="n">
        <f aca="false">SUM(G3:G39)</f>
        <v>20098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RowHeight="15" zeroHeight="false" outlineLevelRow="0" outlineLevelCol="0"/>
  <cols>
    <col collapsed="false" customWidth="true" hidden="false" outlineLevel="0" max="1" min="1" style="0" width="18.85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0" t="s">
        <v>58</v>
      </c>
    </row>
    <row r="2" customFormat="false" ht="15" hidden="false" customHeight="false" outlineLevel="0" collapsed="false">
      <c r="A2" s="0" t="s">
        <v>1</v>
      </c>
      <c r="B2" s="0" t="s">
        <v>2</v>
      </c>
      <c r="C2" s="0" t="s">
        <v>3</v>
      </c>
      <c r="E2" s="0" t="s">
        <v>1</v>
      </c>
      <c r="F2" s="0" t="s">
        <v>2</v>
      </c>
      <c r="G2" s="0" t="s">
        <v>3</v>
      </c>
    </row>
    <row r="3" customFormat="false" ht="15" hidden="false" customHeight="false" outlineLevel="0" collapsed="false">
      <c r="A3" s="0" t="s">
        <v>4</v>
      </c>
      <c r="E3" s="0" t="s">
        <v>5</v>
      </c>
      <c r="F3" s="0" t="n">
        <v>1.74</v>
      </c>
      <c r="G3" s="0" t="n">
        <f aca="false">ROUND(F3*1024,0)</f>
        <v>1782</v>
      </c>
    </row>
    <row r="4" customFormat="false" ht="15" hidden="false" customHeight="false" outlineLevel="0" collapsed="false">
      <c r="A4" s="0" t="s">
        <v>15</v>
      </c>
      <c r="B4" s="0" t="n">
        <f aca="false">C4/1024</f>
        <v>0.826171875</v>
      </c>
      <c r="C4" s="0" t="n">
        <v>846</v>
      </c>
      <c r="E4" s="0" t="s">
        <v>16</v>
      </c>
      <c r="G4" s="0" t="n">
        <f aca="false">IF(E4="YES",$C4,0)</f>
        <v>846</v>
      </c>
    </row>
    <row r="5" customFormat="false" ht="15" hidden="false" customHeight="false" outlineLevel="0" collapsed="false">
      <c r="A5" s="0" t="s">
        <v>17</v>
      </c>
      <c r="B5" s="0" t="n">
        <v>2.13</v>
      </c>
      <c r="C5" s="0" t="n">
        <f aca="false">ROUND(B5*1024,0)</f>
        <v>2181</v>
      </c>
      <c r="G5" s="0" t="n">
        <f aca="false">IF(E5="YES",$C5,0)</f>
        <v>0</v>
      </c>
    </row>
    <row r="6" customFormat="false" ht="15" hidden="false" customHeight="false" outlineLevel="0" collapsed="false">
      <c r="A6" s="0" t="s">
        <v>18</v>
      </c>
      <c r="B6" s="0" t="n">
        <v>2.2</v>
      </c>
      <c r="C6" s="0" t="n">
        <f aca="false">ROUND(B6*1024,0)</f>
        <v>2253</v>
      </c>
      <c r="E6" s="0" t="s">
        <v>16</v>
      </c>
      <c r="G6" s="0" t="n">
        <f aca="false">IF(E6="YES",$C6,0)</f>
        <v>2253</v>
      </c>
    </row>
    <row r="7" customFormat="false" ht="15" hidden="false" customHeight="false" outlineLevel="0" collapsed="false">
      <c r="A7" s="0" t="s">
        <v>19</v>
      </c>
      <c r="B7" s="0" t="n">
        <v>2.88</v>
      </c>
      <c r="C7" s="0" t="n">
        <f aca="false">ROUND(B7*1024,0)</f>
        <v>2949</v>
      </c>
      <c r="G7" s="0" t="n">
        <f aca="false">IF(E7="YES",$C7,0)</f>
        <v>0</v>
      </c>
    </row>
    <row r="8" customFormat="false" ht="15" hidden="false" customHeight="false" outlineLevel="0" collapsed="false">
      <c r="A8" s="0" t="s">
        <v>20</v>
      </c>
      <c r="B8" s="0" t="n">
        <v>4.15</v>
      </c>
      <c r="C8" s="0" t="n">
        <f aca="false">ROUND(B8*1024,0)</f>
        <v>4250</v>
      </c>
      <c r="E8" s="0" t="s">
        <v>16</v>
      </c>
      <c r="G8" s="0" t="n">
        <f aca="false">IF(E8="YES",$C8,0)</f>
        <v>4250</v>
      </c>
    </row>
    <row r="9" customFormat="false" ht="15" hidden="false" customHeight="false" outlineLevel="0" collapsed="false">
      <c r="A9" s="0" t="s">
        <v>21</v>
      </c>
      <c r="B9" s="0" t="n">
        <v>2.16</v>
      </c>
      <c r="C9" s="0" t="n">
        <f aca="false">ROUND(B9*1024,0)</f>
        <v>2212</v>
      </c>
      <c r="G9" s="0" t="n">
        <f aca="false">IF(E9="YES",$C9,0)</f>
        <v>0</v>
      </c>
    </row>
    <row r="10" customFormat="false" ht="15" hidden="false" customHeight="false" outlineLevel="0" collapsed="false">
      <c r="A10" s="0" t="s">
        <v>22</v>
      </c>
      <c r="B10" s="0" t="n">
        <v>1.01</v>
      </c>
      <c r="C10" s="0" t="n">
        <f aca="false">ROUND(B10*1024,0)</f>
        <v>1034</v>
      </c>
      <c r="E10" s="0" t="s">
        <v>16</v>
      </c>
      <c r="G10" s="0" t="n">
        <f aca="false">IF(E10="YES",$C10,0)</f>
        <v>1034</v>
      </c>
    </row>
    <row r="11" customFormat="false" ht="15" hidden="false" customHeight="false" outlineLevel="0" collapsed="false">
      <c r="A11" s="0" t="s">
        <v>23</v>
      </c>
      <c r="B11" s="0" t="n">
        <v>3.9</v>
      </c>
      <c r="C11" s="0" t="n">
        <f aca="false">ROUND(B11*1024,0)</f>
        <v>3994</v>
      </c>
      <c r="E11" s="0" t="s">
        <v>16</v>
      </c>
      <c r="G11" s="0" t="n">
        <f aca="false">IF(E11="YES",$C11,0)</f>
        <v>3994</v>
      </c>
    </row>
    <row r="12" customFormat="false" ht="15" hidden="false" customHeight="false" outlineLevel="0" collapsed="false">
      <c r="A12" s="0" t="s">
        <v>24</v>
      </c>
      <c r="B12" s="0" t="n">
        <v>1.17</v>
      </c>
      <c r="C12" s="0" t="n">
        <f aca="false">ROUND(B12*1024,0)</f>
        <v>1198</v>
      </c>
      <c r="E12" s="0" t="s">
        <v>16</v>
      </c>
      <c r="G12" s="0" t="n">
        <f aca="false">IF(E12="YES",$C12,0)</f>
        <v>1198</v>
      </c>
    </row>
    <row r="13" customFormat="false" ht="15" hidden="false" customHeight="false" outlineLevel="0" collapsed="false">
      <c r="A13" s="0" t="s">
        <v>25</v>
      </c>
      <c r="B13" s="0" t="n">
        <v>2.45</v>
      </c>
      <c r="C13" s="0" t="n">
        <f aca="false">ROUND(B13*1024,0)</f>
        <v>2509</v>
      </c>
      <c r="E13" s="0" t="s">
        <v>16</v>
      </c>
      <c r="G13" s="0" t="n">
        <f aca="false">IF(E13="YES",$C13,0)</f>
        <v>2509</v>
      </c>
    </row>
    <row r="14" customFormat="false" ht="15" hidden="false" customHeight="false" outlineLevel="0" collapsed="false">
      <c r="A14" s="0" t="s">
        <v>26</v>
      </c>
      <c r="B14" s="0" t="n">
        <v>1.94</v>
      </c>
      <c r="C14" s="0" t="n">
        <f aca="false">ROUND(B14*1024,0)</f>
        <v>1987</v>
      </c>
      <c r="E14" s="0" t="s">
        <v>16</v>
      </c>
      <c r="G14" s="0" t="n">
        <f aca="false">IF(E14="YES",$C14,0)</f>
        <v>1987</v>
      </c>
    </row>
    <row r="15" customFormat="false" ht="15" hidden="false" customHeight="false" outlineLevel="0" collapsed="false">
      <c r="A15" s="0" t="s">
        <v>27</v>
      </c>
      <c r="B15" s="0" t="n">
        <f aca="false">C15/1024</f>
        <v>0.9697265625</v>
      </c>
      <c r="C15" s="0" t="n">
        <v>993</v>
      </c>
      <c r="E15" s="0" t="s">
        <v>16</v>
      </c>
      <c r="G15" s="0" t="n">
        <f aca="false">IF(E15="YES",$C15,0)</f>
        <v>993</v>
      </c>
    </row>
    <row r="16" customFormat="false" ht="15" hidden="false" customHeight="false" outlineLevel="0" collapsed="false">
      <c r="A16" s="0" t="s">
        <v>28</v>
      </c>
      <c r="B16" s="0" t="n">
        <v>2.31</v>
      </c>
      <c r="C16" s="0" t="n">
        <f aca="false">ROUND(B16*1024,0)</f>
        <v>2365</v>
      </c>
      <c r="G16" s="0" t="n">
        <f aca="false">IF(E16="YES",$C16,0)</f>
        <v>0</v>
      </c>
    </row>
    <row r="17" customFormat="false" ht="15" hidden="false" customHeight="false" outlineLevel="0" collapsed="false">
      <c r="A17" s="0" t="s">
        <v>29</v>
      </c>
      <c r="B17" s="0" t="n">
        <v>2.12</v>
      </c>
      <c r="C17" s="0" t="n">
        <f aca="false">ROUND(B17*1024,0)</f>
        <v>2171</v>
      </c>
      <c r="G17" s="0" t="n">
        <f aca="false">IF(E17="YES",$C17,0)</f>
        <v>0</v>
      </c>
    </row>
    <row r="18" customFormat="false" ht="15" hidden="false" customHeight="false" outlineLevel="0" collapsed="false">
      <c r="A18" s="0" t="s">
        <v>30</v>
      </c>
      <c r="B18" s="0" t="n">
        <v>3.62</v>
      </c>
      <c r="C18" s="0" t="n">
        <f aca="false">ROUND(B18*1024,0)</f>
        <v>3707</v>
      </c>
      <c r="G18" s="0" t="n">
        <f aca="false">IF(E18="YES",$C18,0)</f>
        <v>0</v>
      </c>
    </row>
    <row r="19" customFormat="false" ht="15" hidden="false" customHeight="false" outlineLevel="0" collapsed="false">
      <c r="A19" s="0" t="s">
        <v>32</v>
      </c>
      <c r="B19" s="0" t="n">
        <f aca="false">C19/1024</f>
        <v>0.9814453125</v>
      </c>
      <c r="C19" s="0" t="n">
        <v>1005</v>
      </c>
      <c r="G19" s="0" t="n">
        <f aca="false">IF(E19="YES",$C19,0)</f>
        <v>0</v>
      </c>
    </row>
    <row r="20" customFormat="false" ht="15" hidden="false" customHeight="false" outlineLevel="0" collapsed="false">
      <c r="A20" s="0" t="s">
        <v>33</v>
      </c>
      <c r="B20" s="0" t="n">
        <v>1</v>
      </c>
      <c r="C20" s="0" t="n">
        <f aca="false">ROUND(B20*1024,0)</f>
        <v>1024</v>
      </c>
      <c r="G20" s="0" t="n">
        <f aca="false">IF(E20="YES",$C20,0)</f>
        <v>0</v>
      </c>
    </row>
    <row r="21" customFormat="false" ht="15" hidden="false" customHeight="false" outlineLevel="0" collapsed="false">
      <c r="A21" s="0" t="s">
        <v>34</v>
      </c>
      <c r="B21" s="0" t="n">
        <f aca="false">C21/1024</f>
        <v>0.822265625</v>
      </c>
      <c r="C21" s="0" t="n">
        <v>842</v>
      </c>
      <c r="G21" s="0" t="n">
        <f aca="false">IF(E21="YES",$C21,0)</f>
        <v>0</v>
      </c>
    </row>
    <row r="22" customFormat="false" ht="15" hidden="false" customHeight="false" outlineLevel="0" collapsed="false">
      <c r="A22" s="0" t="s">
        <v>35</v>
      </c>
      <c r="B22" s="0" t="n">
        <v>1.15</v>
      </c>
      <c r="C22" s="0" t="n">
        <f aca="false">ROUND(B22*1024,0)</f>
        <v>1178</v>
      </c>
      <c r="G22" s="0" t="n">
        <f aca="false">IF(E22="YES",$C22,0)</f>
        <v>0</v>
      </c>
    </row>
    <row r="23" customFormat="false" ht="15" hidden="false" customHeight="false" outlineLevel="0" collapsed="false">
      <c r="A23" s="0" t="s">
        <v>36</v>
      </c>
      <c r="B23" s="0" t="n">
        <f aca="false">C23/1024</f>
        <v>0.8017578125</v>
      </c>
      <c r="C23" s="0" t="n">
        <v>821</v>
      </c>
      <c r="G23" s="0" t="n">
        <f aca="false">IF(E23="YES",$C23,0)</f>
        <v>0</v>
      </c>
    </row>
    <row r="24" customFormat="false" ht="15" hidden="false" customHeight="false" outlineLevel="0" collapsed="false">
      <c r="A24" s="0" t="s">
        <v>37</v>
      </c>
      <c r="B24" s="0" t="n">
        <f aca="false">C24/1024</f>
        <v>0.9970703125</v>
      </c>
      <c r="C24" s="0" t="n">
        <v>1021</v>
      </c>
      <c r="G24" s="0" t="n">
        <f aca="false">IF(E24="YES",$C24,0)</f>
        <v>0</v>
      </c>
    </row>
    <row r="25" customFormat="false" ht="15" hidden="false" customHeight="false" outlineLevel="0" collapsed="false">
      <c r="A25" s="0" t="s">
        <v>38</v>
      </c>
      <c r="B25" s="0" t="n">
        <v>2.53</v>
      </c>
      <c r="C25" s="0" t="n">
        <f aca="false">ROUND(B25*1024,0)</f>
        <v>2591</v>
      </c>
      <c r="G25" s="0" t="n">
        <f aca="false">IF(E25="YES",$C25,0)</f>
        <v>0</v>
      </c>
    </row>
    <row r="26" customFormat="false" ht="15" hidden="false" customHeight="false" outlineLevel="0" collapsed="false">
      <c r="A26" s="0" t="s">
        <v>39</v>
      </c>
      <c r="B26" s="0" t="n">
        <v>8.5</v>
      </c>
      <c r="C26" s="0" t="n">
        <f aca="false">ROUND(B26*1024,0)</f>
        <v>8704</v>
      </c>
      <c r="G26" s="0" t="n">
        <f aca="false">IF(E26="YES",$C26,0)</f>
        <v>0</v>
      </c>
    </row>
    <row r="27" customFormat="false" ht="15" hidden="false" customHeight="false" outlineLevel="0" collapsed="false">
      <c r="A27" s="0" t="s">
        <v>40</v>
      </c>
      <c r="B27" s="0" t="n">
        <f aca="false">C27/1024</f>
        <v>0.849609375</v>
      </c>
      <c r="C27" s="0" t="n">
        <v>870</v>
      </c>
      <c r="G27" s="0" t="n">
        <f aca="false">IF(E27="YES",$C27,0)</f>
        <v>0</v>
      </c>
    </row>
    <row r="28" customFormat="false" ht="15" hidden="false" customHeight="false" outlineLevel="0" collapsed="false">
      <c r="A28" s="0" t="s">
        <v>41</v>
      </c>
      <c r="B28" s="0" t="n">
        <v>12.4</v>
      </c>
      <c r="C28" s="0" t="n">
        <f aca="false">ROUND(B28*1024,0)</f>
        <v>12698</v>
      </c>
      <c r="G28" s="0" t="n">
        <f aca="false">IF(E28="YES",$C28,0)</f>
        <v>0</v>
      </c>
    </row>
    <row r="29" customFormat="false" ht="15" hidden="false" customHeight="false" outlineLevel="0" collapsed="false">
      <c r="A29" s="0" t="s">
        <v>43</v>
      </c>
      <c r="B29" s="0" t="n">
        <v>14.1</v>
      </c>
      <c r="C29" s="0" t="n">
        <f aca="false">ROUND(B29*1024,0)</f>
        <v>14438</v>
      </c>
      <c r="G29" s="0" t="n">
        <f aca="false">IF(E29="YES",$C29,0)</f>
        <v>0</v>
      </c>
    </row>
    <row r="30" customFormat="false" ht="15" hidden="false" customHeight="false" outlineLevel="0" collapsed="false">
      <c r="A30" s="0" t="s">
        <v>44</v>
      </c>
      <c r="B30" s="0" t="n">
        <v>1.34</v>
      </c>
      <c r="C30" s="0" t="n">
        <f aca="false">ROUND(B30*1024,0)</f>
        <v>1372</v>
      </c>
      <c r="G30" s="0" t="n">
        <f aca="false">IF(E30="YES",$C30,0)</f>
        <v>0</v>
      </c>
    </row>
    <row r="31" customFormat="false" ht="15" hidden="false" customHeight="false" outlineLevel="0" collapsed="false">
      <c r="A31" s="0" t="s">
        <v>45</v>
      </c>
      <c r="B31" s="0" t="n">
        <v>6.34</v>
      </c>
      <c r="C31" s="0" t="n">
        <f aca="false">ROUND(B31*1024,0)</f>
        <v>6492</v>
      </c>
      <c r="G31" s="0" t="n">
        <f aca="false">IF(E31="YES",$C31,0)</f>
        <v>0</v>
      </c>
    </row>
    <row r="32" customFormat="false" ht="15" hidden="false" customHeight="false" outlineLevel="0" collapsed="false">
      <c r="A32" s="0" t="s">
        <v>46</v>
      </c>
      <c r="B32" s="0" t="n">
        <v>5.75</v>
      </c>
      <c r="C32" s="0" t="n">
        <f aca="false">ROUND(B32*1024,0)</f>
        <v>5888</v>
      </c>
      <c r="G32" s="0" t="n">
        <f aca="false">IF(E32="YES",$C32,0)</f>
        <v>0</v>
      </c>
    </row>
    <row r="33" customFormat="false" ht="15" hidden="false" customHeight="false" outlineLevel="0" collapsed="false">
      <c r="A33" s="0" t="s">
        <v>47</v>
      </c>
      <c r="B33" s="0" t="n">
        <v>1.33</v>
      </c>
      <c r="C33" s="0" t="n">
        <f aca="false">ROUND(B33*1024,0)</f>
        <v>1362</v>
      </c>
      <c r="G33" s="0" t="n">
        <f aca="false">IF(E33="YES",$C33,0)</f>
        <v>0</v>
      </c>
    </row>
    <row r="34" customFormat="false" ht="15" hidden="false" customHeight="false" outlineLevel="0" collapsed="false">
      <c r="A34" s="0" t="s">
        <v>48</v>
      </c>
      <c r="B34" s="0" t="n">
        <v>2.26</v>
      </c>
      <c r="C34" s="0" t="n">
        <f aca="false">ROUND(B34*1024,0)</f>
        <v>2314</v>
      </c>
      <c r="G34" s="0" t="n">
        <f aca="false">IF(E34="YES",$C34,0)</f>
        <v>0</v>
      </c>
    </row>
    <row r="35" customFormat="false" ht="15" hidden="false" customHeight="false" outlineLevel="0" collapsed="false">
      <c r="A35" s="0" t="s">
        <v>49</v>
      </c>
      <c r="B35" s="0" t="n">
        <v>2.48</v>
      </c>
      <c r="C35" s="0" t="n">
        <f aca="false">ROUND(B35*1024,0)</f>
        <v>2540</v>
      </c>
      <c r="G35" s="0" t="n">
        <f aca="false">IF(E35="YES",$C35,0)</f>
        <v>0</v>
      </c>
    </row>
    <row r="36" customFormat="false" ht="15" hidden="false" customHeight="false" outlineLevel="0" collapsed="false">
      <c r="A36" s="0" t="s">
        <v>51</v>
      </c>
      <c r="B36" s="0" t="n">
        <v>4.67</v>
      </c>
      <c r="C36" s="0" t="n">
        <f aca="false">ROUND(B36*1024,0)</f>
        <v>4782</v>
      </c>
      <c r="G36" s="0" t="n">
        <f aca="false">IF(E36="YES",$C36,0)</f>
        <v>0</v>
      </c>
    </row>
    <row r="37" customFormat="false" ht="15" hidden="false" customHeight="false" outlineLevel="0" collapsed="false">
      <c r="A37" s="0" t="s">
        <v>52</v>
      </c>
      <c r="B37" s="0" t="n">
        <v>2.32</v>
      </c>
      <c r="C37" s="0" t="n">
        <f aca="false">ROUND(B37*1024,0)</f>
        <v>2376</v>
      </c>
      <c r="G37" s="0" t="n">
        <f aca="false">IF(E37="YES",$C37,0)</f>
        <v>0</v>
      </c>
    </row>
    <row r="38" customFormat="false" ht="15" hidden="false" customHeight="false" outlineLevel="0" collapsed="false">
      <c r="A38" s="0" t="s">
        <v>53</v>
      </c>
      <c r="B38" s="0" t="n">
        <v>8.66</v>
      </c>
      <c r="C38" s="0" t="n">
        <f aca="false">ROUND(B38*1024,0)</f>
        <v>8868</v>
      </c>
      <c r="G38" s="0" t="n">
        <f aca="false">IF(E38="YES",$C38,0)</f>
        <v>0</v>
      </c>
    </row>
    <row r="39" customFormat="false" ht="15" hidden="false" customHeight="false" outlineLevel="0" collapsed="false">
      <c r="A39" s="0" t="s">
        <v>54</v>
      </c>
      <c r="B39" s="0" t="n">
        <v>2.49</v>
      </c>
      <c r="C39" s="0" t="n">
        <f aca="false">ROUND(B39*1024,0)</f>
        <v>2550</v>
      </c>
      <c r="G39" s="0" t="n">
        <f aca="false">IF(E39="YES",$C39,0)</f>
        <v>0</v>
      </c>
    </row>
    <row r="40" customFormat="false" ht="15" hidden="false" customHeight="false" outlineLevel="0" collapsed="false">
      <c r="F40" s="0" t="s">
        <v>56</v>
      </c>
      <c r="G40" s="0" t="n">
        <f aca="false">SUM(G3:G39)</f>
        <v>20846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LibreOffice/6.0.2.1$Windows_X86_64 LibreOffice_project/f7f06a8f319e4b62f9bc5095aa112a65d2f3ac89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en-GB</dc:language>
  <cp:lastModifiedBy>Geoff Banks</cp:lastModifiedBy>
  <dcterms:modified xsi:type="dcterms:W3CDTF">2020-04-17T13:37:53Z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