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July" sheetId="1" r:id="rId4"/>
    <sheet name="August" sheetId="2" r:id="rId5"/>
    <sheet name="September" sheetId="3" r:id="rId6"/>
    <sheet name="October" sheetId="4" r:id="rId7"/>
    <sheet name="November" sheetId="5" r:id="rId8"/>
    <sheet name="December" sheetId="6" r:id="rId9"/>
    <sheet name="January" sheetId="7" r:id="rId10"/>
    <sheet name="February" sheetId="8" r:id="rId11"/>
    <sheet name="March" sheetId="9" r:id="rId12"/>
  </sheets>
</workbook>
</file>

<file path=xl/sharedStrings.xml><?xml version="1.0" encoding="utf-8"?>
<sst xmlns="http://schemas.openxmlformats.org/spreadsheetml/2006/main" uniqueCount="87">
  <si>
    <t>הוצאות</t>
  </si>
  <si>
    <t>קטגוריה</t>
  </si>
  <si>
    <t>תת-קטגוריה</t>
  </si>
  <si>
    <t>נעלי אסיקס</t>
  </si>
  <si>
    <t>ספורט</t>
  </si>
  <si>
    <t>נעליים</t>
  </si>
  <si>
    <t>ביגוד אדידס</t>
  </si>
  <si>
    <t>ביגוד</t>
  </si>
  <si>
    <t>צעצועים לילדות</t>
  </si>
  <si>
    <t>ילדות</t>
  </si>
  <si>
    <t>צעצועים</t>
  </si>
  <si>
    <t>בלאק</t>
  </si>
  <si>
    <t>אוכל בחוץ</t>
  </si>
  <si>
    <t>תפוא מוקרם</t>
  </si>
  <si>
    <t>בורקס</t>
  </si>
  <si>
    <t>ג׳ימבורי בקניון רמת אביב</t>
  </si>
  <si>
    <t>פעילות</t>
  </si>
  <si>
    <t>אוכל בעבודה</t>
  </si>
  <si>
    <t>נורית רימון - זוגי</t>
  </si>
  <si>
    <t>פסיכולוג</t>
  </si>
  <si>
    <t>אישי</t>
  </si>
  <si>
    <t>מזומן שהוצאתי לשלם לנורית</t>
  </si>
  <si>
    <t>עוגות למפגש חב״ד לאתי</t>
  </si>
  <si>
    <t>תיק ריצה Nathan</t>
  </si>
  <si>
    <t>אביזרים נילווים</t>
  </si>
  <si>
    <t>ארוחת צהריים - צוקים</t>
  </si>
  <si>
    <t>מלון סוויטות רמון</t>
  </si>
  <si>
    <t>חופשה</t>
  </si>
  <si>
    <t>מלון</t>
  </si>
  <si>
    <t xml:space="preserve">קפה ועוגה </t>
  </si>
  <si>
    <t>תוכנית תזונה וכושר - ישארלבודי</t>
  </si>
  <si>
    <t>1400 ב-2 תשלומים</t>
  </si>
  <si>
    <t>תזונאי</t>
  </si>
  <si>
    <t>אשראי</t>
  </si>
  <si>
    <t>2.8</t>
  </si>
  <si>
    <t>10.8</t>
  </si>
  <si>
    <t>דמי כרטיס + הוט + ביטוחים + פרטנר</t>
  </si>
  <si>
    <t>סה״כ</t>
  </si>
  <si>
    <t>הכנסות</t>
  </si>
  <si>
    <t>סטטוס יולי</t>
  </si>
  <si>
    <t>אשראי יולי</t>
  </si>
  <si>
    <t>מטפלת</t>
  </si>
  <si>
    <t>קניות אוכל</t>
  </si>
  <si>
    <t>נורית רימון</t>
  </si>
  <si>
    <t>יומולדת לאורקי</t>
  </si>
  <si>
    <t>דמי רישום לוינגייט</t>
  </si>
  <si>
    <t>רכיבה בשביל השנטי</t>
  </si>
  <si>
    <t>My way</t>
  </si>
  <si>
    <t>2.9</t>
  </si>
  <si>
    <t>10.9</t>
  </si>
  <si>
    <t>תשלומי עבר</t>
  </si>
  <si>
    <t>אירועים (בית השאנטי)</t>
  </si>
  <si>
    <t>מאוגוסט</t>
  </si>
  <si>
    <t xml:space="preserve">אשראי אוגוסט </t>
  </si>
  <si>
    <t>יומולדת לאסקל</t>
  </si>
  <si>
    <t>אירועי ספורט</t>
  </si>
  <si>
    <t>2.10</t>
  </si>
  <si>
    <t>10.10</t>
  </si>
  <si>
    <t>מספטמבר</t>
  </si>
  <si>
    <t xml:space="preserve">אשראי ספטמבר </t>
  </si>
  <si>
    <t>שונות</t>
  </si>
  <si>
    <t>2.11</t>
  </si>
  <si>
    <t>10.11</t>
  </si>
  <si>
    <t>מאוקטובר</t>
  </si>
  <si>
    <t xml:space="preserve">אשראי אוקטובר </t>
  </si>
  <si>
    <t>קורס מדריכים 1</t>
  </si>
  <si>
    <t>2.12</t>
  </si>
  <si>
    <t>10.12</t>
  </si>
  <si>
    <t>מנובמבר</t>
  </si>
  <si>
    <t xml:space="preserve">אשראי נובמבר </t>
  </si>
  <si>
    <t>קורס מדריכים 2</t>
  </si>
  <si>
    <t>2.1</t>
  </si>
  <si>
    <t>10.1</t>
  </si>
  <si>
    <t>מדצמבר</t>
  </si>
  <si>
    <t xml:space="preserve">אשראי דצמבר </t>
  </si>
  <si>
    <t>קורס מדריכים 3</t>
  </si>
  <si>
    <t>אילת - ישראמן משפחה</t>
  </si>
  <si>
    <t>2.2</t>
  </si>
  <si>
    <t>10.2</t>
  </si>
  <si>
    <t>מינואר</t>
  </si>
  <si>
    <t xml:space="preserve">אשראי ינואר </t>
  </si>
  <si>
    <t>קורס מדריכים 4</t>
  </si>
  <si>
    <t>יומולדת לאתי</t>
  </si>
  <si>
    <t>מפברואר</t>
  </si>
  <si>
    <t xml:space="preserve">אשראי פברואר </t>
  </si>
  <si>
    <t>קורס מדריכים 5</t>
  </si>
  <si>
    <t>יומולדת לאבא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</si>
</sst>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i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4" borderId="5" applyNumberFormat="1" applyFont="1" applyFill="1" applyBorder="1" applyAlignment="1" applyProtection="0">
      <alignment vertical="top" wrapText="1"/>
    </xf>
    <xf numFmtId="4" fontId="0" fillId="4" borderId="6" applyNumberFormat="1" applyFont="1" applyFill="1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63b2de"/>
      <rgbColor rgb="ff00f9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29.2812" style="1" customWidth="1"/>
    <col min="4" max="4" width="16.3516" style="1" customWidth="1"/>
    <col min="5" max="5" width="30.6719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7" customHeight="1">
      <c r="A1" s="2"/>
      <c r="B1" t="s" s="3">
        <v>0</v>
      </c>
      <c r="C1" s="2"/>
      <c r="D1" s="2"/>
      <c r="E1" s="2"/>
      <c r="F1" t="s" s="3">
        <v>1</v>
      </c>
      <c r="G1" t="s" s="3">
        <v>2</v>
      </c>
    </row>
    <row r="2" ht="20.55" customHeight="1">
      <c r="A2" s="4"/>
      <c r="B2" s="5"/>
      <c r="C2" s="6"/>
      <c r="D2" s="6"/>
      <c r="E2" s="6"/>
      <c r="F2" s="6"/>
      <c r="G2" s="6"/>
    </row>
    <row r="3" ht="20.5" customHeight="1">
      <c r="A3" s="7">
        <v>17.7</v>
      </c>
      <c r="B3" s="8"/>
      <c r="C3" t="s" s="9">
        <v>3</v>
      </c>
      <c r="D3" s="10">
        <v>-900</v>
      </c>
      <c r="E3" s="11"/>
      <c r="F3" t="s" s="9">
        <v>4</v>
      </c>
      <c r="G3" t="s" s="9">
        <v>5</v>
      </c>
    </row>
    <row r="4" ht="20.5" customHeight="1">
      <c r="A4" s="12"/>
      <c r="B4" s="8"/>
      <c r="C4" t="s" s="9">
        <v>3</v>
      </c>
      <c r="D4" s="10">
        <v>-400</v>
      </c>
      <c r="E4" s="11"/>
      <c r="F4" t="s" s="9">
        <v>4</v>
      </c>
      <c r="G4" t="s" s="9">
        <v>5</v>
      </c>
    </row>
    <row r="5" ht="20.5" customHeight="1">
      <c r="A5" s="12"/>
      <c r="B5" s="8"/>
      <c r="C5" t="s" s="9">
        <v>6</v>
      </c>
      <c r="D5" s="10">
        <v>-230</v>
      </c>
      <c r="E5" s="11"/>
      <c r="F5" t="s" s="9">
        <v>4</v>
      </c>
      <c r="G5" t="s" s="9">
        <v>7</v>
      </c>
    </row>
    <row r="6" ht="20.5" customHeight="1">
      <c r="A6" s="12"/>
      <c r="B6" s="8"/>
      <c r="C6" t="s" s="9">
        <v>8</v>
      </c>
      <c r="D6" s="10">
        <v>-800</v>
      </c>
      <c r="E6" s="11"/>
      <c r="F6" t="s" s="9">
        <v>9</v>
      </c>
      <c r="G6" t="s" s="9">
        <v>10</v>
      </c>
    </row>
    <row r="7" ht="20.5" customHeight="1">
      <c r="A7" s="12"/>
      <c r="B7" s="8"/>
      <c r="C7" t="s" s="9">
        <v>11</v>
      </c>
      <c r="D7" s="10">
        <v>-160</v>
      </c>
      <c r="E7" s="11"/>
      <c r="F7" t="s" s="9">
        <v>12</v>
      </c>
      <c r="G7" s="9"/>
    </row>
    <row r="8" ht="20.5" customHeight="1">
      <c r="A8" s="12"/>
      <c r="B8" s="8"/>
      <c r="C8" t="s" s="9">
        <v>13</v>
      </c>
      <c r="D8" s="10">
        <v>-26</v>
      </c>
      <c r="E8" s="11"/>
      <c r="F8" t="s" s="9">
        <v>12</v>
      </c>
      <c r="G8" s="9"/>
    </row>
    <row r="9" ht="20.5" customHeight="1">
      <c r="A9" s="7"/>
      <c r="B9" s="8"/>
      <c r="C9" t="s" s="9">
        <v>14</v>
      </c>
      <c r="D9" s="10">
        <v>-26</v>
      </c>
      <c r="E9" s="11"/>
      <c r="F9" t="s" s="9">
        <v>12</v>
      </c>
      <c r="G9" s="9"/>
    </row>
    <row r="10" ht="20.35" customHeight="1">
      <c r="A10" s="7">
        <v>18.7</v>
      </c>
      <c r="B10" s="13">
        <v>-8495.67</v>
      </c>
      <c r="C10" s="11"/>
      <c r="D10" s="11"/>
      <c r="E10" s="11"/>
      <c r="F10" s="11"/>
      <c r="G10" s="11"/>
    </row>
    <row r="11" ht="20.5" customHeight="1">
      <c r="A11" s="7">
        <v>19.7</v>
      </c>
      <c r="B11" s="8"/>
      <c r="C11" t="s" s="9">
        <v>15</v>
      </c>
      <c r="D11" s="10">
        <v>-70</v>
      </c>
      <c r="E11" s="11"/>
      <c r="F11" t="s" s="9">
        <v>9</v>
      </c>
      <c r="G11" t="s" s="9">
        <v>16</v>
      </c>
    </row>
    <row r="12" ht="20.5" customHeight="1">
      <c r="A12" s="7">
        <v>20.7</v>
      </c>
      <c r="B12" s="8"/>
      <c r="C12" t="s" s="9">
        <v>17</v>
      </c>
      <c r="D12" s="10">
        <v>-59</v>
      </c>
      <c r="E12" s="11"/>
      <c r="F12" t="s" s="9">
        <v>12</v>
      </c>
      <c r="G12" s="9"/>
    </row>
    <row r="13" ht="20.5" customHeight="1">
      <c r="A13" s="7">
        <v>20.7</v>
      </c>
      <c r="B13" s="13">
        <v>-350</v>
      </c>
      <c r="C13" t="s" s="9">
        <v>18</v>
      </c>
      <c r="D13" s="11"/>
      <c r="E13" s="11"/>
      <c r="F13" t="s" s="9">
        <v>19</v>
      </c>
      <c r="G13" t="s" s="9">
        <v>20</v>
      </c>
    </row>
    <row r="14" ht="20.5" customHeight="1">
      <c r="A14" s="7">
        <v>20.7</v>
      </c>
      <c r="B14" s="13">
        <v>-50</v>
      </c>
      <c r="C14" t="s" s="9">
        <v>21</v>
      </c>
      <c r="D14" s="11"/>
      <c r="E14" s="11"/>
      <c r="F14" s="11"/>
      <c r="G14" s="11"/>
    </row>
    <row r="15" ht="20.5" customHeight="1">
      <c r="A15" s="7">
        <v>20.7</v>
      </c>
      <c r="B15" s="8"/>
      <c r="C15" t="s" s="9">
        <v>22</v>
      </c>
      <c r="D15" s="10">
        <v>-100</v>
      </c>
      <c r="E15" s="11"/>
      <c r="F15" t="s" s="9">
        <v>12</v>
      </c>
      <c r="G15" s="9"/>
    </row>
    <row r="16" ht="20.5" customHeight="1">
      <c r="A16" s="7">
        <v>21.7</v>
      </c>
      <c r="B16" s="8"/>
      <c r="C16" t="s" s="9">
        <v>23</v>
      </c>
      <c r="D16" s="10">
        <v>-550</v>
      </c>
      <c r="E16" s="11"/>
      <c r="F16" t="s" s="9">
        <v>4</v>
      </c>
      <c r="G16" t="s" s="9">
        <v>24</v>
      </c>
    </row>
    <row r="17" ht="20.5" customHeight="1">
      <c r="A17" s="7">
        <v>22.7</v>
      </c>
      <c r="B17" s="8"/>
      <c r="C17" t="s" s="9">
        <v>25</v>
      </c>
      <c r="D17" s="10">
        <v>-200</v>
      </c>
      <c r="E17" s="11"/>
      <c r="F17" t="s" s="9">
        <v>12</v>
      </c>
      <c r="G17" s="9"/>
    </row>
    <row r="18" ht="20.5" customHeight="1">
      <c r="A18" s="7">
        <v>23.7</v>
      </c>
      <c r="B18" s="8"/>
      <c r="C18" t="s" s="9">
        <v>26</v>
      </c>
      <c r="D18" s="10">
        <v>-1650</v>
      </c>
      <c r="E18" s="11"/>
      <c r="F18" t="s" s="9">
        <v>27</v>
      </c>
      <c r="G18" t="s" s="9">
        <v>28</v>
      </c>
    </row>
    <row r="19" ht="20.5" customHeight="1">
      <c r="A19" s="7">
        <v>23.7</v>
      </c>
      <c r="B19" s="8"/>
      <c r="C19" t="s" s="9">
        <v>29</v>
      </c>
      <c r="D19" s="10">
        <v>-40</v>
      </c>
      <c r="E19" s="11"/>
      <c r="F19" t="s" s="9">
        <v>12</v>
      </c>
      <c r="G19" s="9"/>
    </row>
    <row r="20" ht="20.5" customHeight="1">
      <c r="A20" s="7">
        <v>24.7</v>
      </c>
      <c r="B20" s="13"/>
      <c r="C20" t="s" s="9">
        <v>30</v>
      </c>
      <c r="D20" s="11"/>
      <c r="E20" t="s" s="9">
        <v>31</v>
      </c>
      <c r="F20" t="s" s="9">
        <v>4</v>
      </c>
      <c r="G20" t="s" s="9">
        <v>32</v>
      </c>
    </row>
    <row r="21" ht="20.35" customHeight="1">
      <c r="A21" s="12"/>
      <c r="B21" s="13"/>
      <c r="C21" s="14"/>
      <c r="D21" s="11"/>
      <c r="E21" s="11"/>
      <c r="F21" s="11"/>
      <c r="G21" s="11"/>
    </row>
    <row r="22" ht="20.35" customHeight="1">
      <c r="A22" s="12"/>
      <c r="B22" s="13"/>
      <c r="C22" s="11"/>
      <c r="D22" s="11"/>
      <c r="E22" s="11"/>
      <c r="F22" s="11"/>
      <c r="G22" s="11"/>
    </row>
    <row r="23" ht="20.35" customHeight="1">
      <c r="A23" s="12"/>
      <c r="B23" s="13"/>
      <c r="C23" s="11"/>
      <c r="D23" s="11"/>
      <c r="E23" s="11"/>
      <c r="F23" s="11"/>
      <c r="G23" s="11"/>
    </row>
    <row r="24" ht="20.35" customHeight="1">
      <c r="A24" s="12"/>
      <c r="B24" s="13"/>
      <c r="C24" s="11"/>
      <c r="D24" s="11"/>
      <c r="E24" s="11"/>
      <c r="F24" s="11"/>
      <c r="G24" s="11"/>
    </row>
    <row r="25" ht="20.35" customHeight="1">
      <c r="A25" s="15"/>
      <c r="B25" s="16"/>
      <c r="C25" s="17"/>
      <c r="D25" s="17"/>
      <c r="E25" s="17"/>
      <c r="F25" s="17"/>
      <c r="G25" s="17"/>
    </row>
    <row r="26" ht="20.35" customHeight="1">
      <c r="A26" t="s" s="18">
        <v>33</v>
      </c>
      <c r="B26" s="13">
        <f>SUM(C27:D30)</f>
        <v>-12185.38</v>
      </c>
      <c r="C26" t="s" s="19">
        <v>34</v>
      </c>
      <c r="D26" t="s" s="19">
        <v>35</v>
      </c>
      <c r="E26" s="14"/>
      <c r="F26" s="11"/>
      <c r="G26" s="11"/>
    </row>
    <row r="27" ht="20.35" customHeight="1">
      <c r="A27" s="7">
        <v>600</v>
      </c>
      <c r="B27" s="13"/>
      <c r="C27" s="11">
        <v>-276.49</v>
      </c>
      <c r="D27" s="11">
        <v>-8565.84</v>
      </c>
      <c r="E27" s="11"/>
      <c r="F27" s="11"/>
      <c r="G27" s="11"/>
    </row>
    <row r="28" ht="20.35" customHeight="1">
      <c r="A28" s="7">
        <v>9988</v>
      </c>
      <c r="B28" s="13"/>
      <c r="C28" s="11"/>
      <c r="D28" s="11">
        <v>-1300</v>
      </c>
      <c r="E28" s="11"/>
      <c r="F28" s="11"/>
      <c r="G28" s="11"/>
    </row>
    <row r="29" ht="20.5" customHeight="1">
      <c r="A29" s="7">
        <v>4660</v>
      </c>
      <c r="B29" s="13"/>
      <c r="C29" s="11"/>
      <c r="D29" s="11">
        <v>1701.95</v>
      </c>
      <c r="E29" t="s" s="9">
        <v>36</v>
      </c>
      <c r="F29" s="11"/>
      <c r="G29" s="11"/>
    </row>
    <row r="30" ht="20.35" customHeight="1">
      <c r="A30" s="7">
        <v>4027</v>
      </c>
      <c r="B30" s="13"/>
      <c r="C30" s="11"/>
      <c r="D30" s="11">
        <v>-3745</v>
      </c>
      <c r="E30" s="11"/>
      <c r="F30" s="11"/>
      <c r="G30" s="11"/>
    </row>
    <row r="31" ht="20.35" customHeight="1">
      <c r="A31" s="12"/>
      <c r="B31" s="13"/>
      <c r="C31" s="11"/>
      <c r="D31" s="11"/>
      <c r="E31" s="11"/>
      <c r="F31" s="11"/>
      <c r="G31" s="11"/>
    </row>
    <row r="32" ht="20.35" customHeight="1">
      <c r="A32" s="12"/>
      <c r="B32" s="13"/>
      <c r="C32" s="11"/>
      <c r="D32" s="11"/>
      <c r="E32" s="11"/>
      <c r="F32" s="11"/>
      <c r="G32" s="11"/>
    </row>
    <row r="33" ht="20.35" customHeight="1">
      <c r="A33" s="12"/>
      <c r="B33" s="13"/>
      <c r="C33" s="11"/>
      <c r="D33" s="11"/>
      <c r="E33" s="11"/>
      <c r="F33" s="11"/>
      <c r="G33" s="11"/>
    </row>
    <row r="34" ht="20.35" customHeight="1">
      <c r="A34" t="s" s="18">
        <v>37</v>
      </c>
      <c r="B34" s="13">
        <f>SUM(B2:B24)</f>
        <v>-8895.67</v>
      </c>
      <c r="C34" s="11"/>
      <c r="D34" s="11"/>
      <c r="E34" s="11"/>
      <c r="F34" s="11"/>
      <c r="G34" s="11"/>
    </row>
    <row r="35" ht="20.35" customHeight="1">
      <c r="A35" s="12"/>
      <c r="B35" s="13"/>
      <c r="C35" s="11"/>
      <c r="D35" s="11"/>
      <c r="E35" s="11"/>
      <c r="F35" s="11"/>
      <c r="G35" s="11"/>
    </row>
    <row r="36" ht="20.35" customHeight="1">
      <c r="A36" s="12"/>
      <c r="B36" s="13"/>
      <c r="C36" s="11"/>
      <c r="D36" s="11"/>
      <c r="E36" s="11"/>
      <c r="F36" s="11"/>
      <c r="G36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0.1953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24.3125" style="20" customWidth="1"/>
    <col min="7" max="256" width="16.3516" style="20" customWidth="1"/>
  </cols>
  <sheetData>
    <row r="1" ht="20.7" customHeight="1">
      <c r="A1" s="2"/>
      <c r="B1" s="21"/>
      <c r="C1" s="2"/>
      <c r="D1" s="2"/>
      <c r="E1" t="s" s="3">
        <v>1</v>
      </c>
      <c r="F1" t="s" s="3">
        <v>2</v>
      </c>
    </row>
    <row r="2" ht="20.55" customHeight="1">
      <c r="A2" t="s" s="22">
        <v>38</v>
      </c>
      <c r="B2" s="5">
        <v>18500</v>
      </c>
      <c r="C2" s="23"/>
      <c r="D2" s="23"/>
      <c r="E2" s="23"/>
      <c r="F2" s="23"/>
    </row>
    <row r="3" ht="20.5" customHeight="1">
      <c r="A3" t="s" s="18">
        <v>39</v>
      </c>
      <c r="B3" s="13">
        <f>'July'!B34</f>
        <v>-8895.67</v>
      </c>
      <c r="C3" s="14"/>
      <c r="D3" s="14"/>
      <c r="E3" s="14"/>
      <c r="F3" s="14"/>
    </row>
    <row r="4" ht="20.5" customHeight="1">
      <c r="A4" t="s" s="18">
        <v>40</v>
      </c>
      <c r="B4" s="13">
        <f>'July'!B26</f>
        <v>-12185.38</v>
      </c>
      <c r="C4" s="14"/>
      <c r="D4" s="14"/>
      <c r="E4" s="14"/>
      <c r="F4" s="14"/>
    </row>
    <row r="5" ht="20.35" customHeight="1">
      <c r="A5" s="7">
        <v>1.8</v>
      </c>
      <c r="B5" s="13">
        <v>-5000</v>
      </c>
      <c r="C5" t="s" s="9">
        <v>41</v>
      </c>
      <c r="D5" s="14"/>
      <c r="E5" s="24"/>
      <c r="F5" s="24"/>
    </row>
    <row r="6" ht="20.35" customHeight="1">
      <c r="A6" s="12"/>
      <c r="B6" s="13"/>
      <c r="C6" s="14"/>
      <c r="D6" s="14"/>
      <c r="E6" s="14"/>
      <c r="F6" s="14"/>
    </row>
    <row r="7" ht="20.5" customHeight="1">
      <c r="A7" t="s" s="18">
        <v>42</v>
      </c>
      <c r="B7" s="13">
        <v>-4000</v>
      </c>
      <c r="C7" s="14"/>
      <c r="D7" s="14"/>
      <c r="E7" s="14"/>
      <c r="F7" s="14"/>
    </row>
    <row r="8" ht="20.5" customHeight="1">
      <c r="A8" t="s" s="18">
        <v>43</v>
      </c>
      <c r="B8" s="13">
        <v>-700</v>
      </c>
      <c r="C8" s="14"/>
      <c r="D8" s="14"/>
      <c r="E8" s="14"/>
      <c r="F8" s="14"/>
    </row>
    <row r="9" ht="20.5" customHeight="1">
      <c r="A9" t="s" s="18">
        <v>44</v>
      </c>
      <c r="B9" s="13">
        <v>-1000</v>
      </c>
      <c r="C9" s="14"/>
      <c r="D9" s="14"/>
      <c r="E9" s="14"/>
      <c r="F9" s="14"/>
    </row>
    <row r="10" ht="20.5" customHeight="1">
      <c r="A10" t="s" s="18">
        <v>45</v>
      </c>
      <c r="B10" s="13">
        <v>-400</v>
      </c>
      <c r="C10" s="14"/>
      <c r="D10" s="14"/>
      <c r="E10" s="14"/>
      <c r="F10" s="14"/>
    </row>
    <row r="11" ht="20.5" customHeight="1">
      <c r="A11" t="s" s="18">
        <v>46</v>
      </c>
      <c r="B11" s="13"/>
      <c r="C11" s="14"/>
      <c r="D11" s="14"/>
      <c r="E11" s="14"/>
      <c r="F11" s="14"/>
    </row>
    <row r="12" ht="20.35" customHeight="1">
      <c r="A12" t="s" s="18">
        <v>47</v>
      </c>
      <c r="B12" s="13">
        <v>-600</v>
      </c>
      <c r="C12" s="14"/>
      <c r="D12" s="14"/>
      <c r="E12" s="14"/>
      <c r="F12" s="14"/>
    </row>
    <row r="13" ht="20.35" customHeight="1">
      <c r="A13" s="15"/>
      <c r="B13" s="16"/>
      <c r="C13" s="25"/>
      <c r="D13" s="25"/>
      <c r="E13" s="25"/>
      <c r="F13" s="25"/>
    </row>
    <row r="14" ht="20.35" customHeight="1">
      <c r="A14" t="s" s="18">
        <v>33</v>
      </c>
      <c r="B14" s="13">
        <f>SUM(C15:D19)</f>
        <v>-4797.76</v>
      </c>
      <c r="C14" t="s" s="19">
        <v>48</v>
      </c>
      <c r="D14" t="s" s="19">
        <v>49</v>
      </c>
      <c r="E14" s="14"/>
      <c r="F14" s="14"/>
    </row>
    <row r="15" ht="20.5" customHeight="1">
      <c r="A15" s="7">
        <v>600</v>
      </c>
      <c r="B15" s="13"/>
      <c r="C15" s="26">
        <v>-46.7</v>
      </c>
      <c r="D15" s="26">
        <v>-2363.06</v>
      </c>
      <c r="E15" t="s" s="9">
        <v>50</v>
      </c>
      <c r="F15" s="14"/>
    </row>
    <row r="16" ht="20.5" customHeight="1">
      <c r="A16" s="7"/>
      <c r="B16" s="13"/>
      <c r="C16" s="14"/>
      <c r="D16" s="26">
        <v>-360</v>
      </c>
      <c r="E16" t="s" s="9">
        <v>4</v>
      </c>
      <c r="F16" t="s" s="9">
        <v>51</v>
      </c>
    </row>
    <row r="17" ht="20.35" customHeight="1">
      <c r="A17" s="7">
        <v>9988</v>
      </c>
      <c r="B17" s="13"/>
      <c r="C17" s="14"/>
      <c r="D17" s="26">
        <v>-800</v>
      </c>
      <c r="E17" s="14"/>
      <c r="F17" s="14"/>
    </row>
    <row r="18" ht="20.35" customHeight="1">
      <c r="A18" s="7">
        <v>4660</v>
      </c>
      <c r="B18" s="13"/>
      <c r="C18" s="14"/>
      <c r="D18" s="14"/>
      <c r="E18" s="14"/>
      <c r="F18" s="14"/>
    </row>
    <row r="19" ht="20.35" customHeight="1">
      <c r="A19" s="7">
        <v>4027</v>
      </c>
      <c r="B19" s="13"/>
      <c r="C19" s="14"/>
      <c r="D19" s="26">
        <v>-1228</v>
      </c>
      <c r="E19" s="14"/>
      <c r="F19" s="14"/>
    </row>
    <row r="20" ht="20.35" customHeight="1">
      <c r="A20" s="12"/>
      <c r="B20" s="13"/>
      <c r="C20" s="14"/>
      <c r="D20" s="14"/>
      <c r="E20" s="14"/>
      <c r="F20" s="14"/>
    </row>
    <row r="21" ht="20.35" customHeight="1">
      <c r="A21" t="s" s="18">
        <v>37</v>
      </c>
      <c r="B21" s="13">
        <f>SUM(B2:B12)</f>
        <v>-14281.05</v>
      </c>
      <c r="C21" s="14"/>
      <c r="D21" s="14"/>
      <c r="E21" s="14"/>
      <c r="F21" s="14"/>
    </row>
    <row r="22" ht="20.35" customHeight="1">
      <c r="A22" s="12"/>
      <c r="B22" s="13"/>
      <c r="C22" s="14"/>
      <c r="D22" s="14"/>
      <c r="E22" s="14"/>
      <c r="F22" s="14"/>
    </row>
    <row r="23" ht="20.35" customHeight="1">
      <c r="A23" s="12"/>
      <c r="B23" s="13"/>
      <c r="C23" s="14"/>
      <c r="D23" s="14"/>
      <c r="E23" s="14"/>
      <c r="F23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256" width="16.3516" style="27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52</v>
      </c>
      <c r="B3" s="13">
        <f>'August'!B21</f>
        <v>-14281.05</v>
      </c>
      <c r="C3" s="14"/>
      <c r="D3" s="14"/>
      <c r="E3" s="14"/>
    </row>
    <row r="4" ht="20.5" customHeight="1">
      <c r="A4" t="s" s="18">
        <v>53</v>
      </c>
      <c r="B4" s="13">
        <f>'August'!B14</f>
        <v>-4797.76</v>
      </c>
      <c r="C4" s="14"/>
      <c r="D4" s="14"/>
      <c r="E4" s="14"/>
    </row>
    <row r="5" ht="20.35" customHeight="1">
      <c r="A5" s="7">
        <v>1.9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5" customHeight="1">
      <c r="A7" t="s" s="18">
        <v>42</v>
      </c>
      <c r="B7" s="13">
        <v>-4000</v>
      </c>
      <c r="C7" s="14"/>
      <c r="D7" s="14"/>
      <c r="E7" s="14"/>
    </row>
    <row r="8" ht="20.5" customHeight="1">
      <c r="A8" t="s" s="18">
        <v>43</v>
      </c>
      <c r="B8" s="13">
        <v>-1050</v>
      </c>
      <c r="C8" s="14"/>
      <c r="D8" s="14"/>
      <c r="E8" s="14"/>
    </row>
    <row r="9" ht="20.5" customHeight="1">
      <c r="A9" t="s" s="18">
        <v>54</v>
      </c>
      <c r="B9" s="13">
        <v>-1000</v>
      </c>
      <c r="C9" s="14"/>
      <c r="D9" s="14"/>
      <c r="E9" s="14"/>
    </row>
    <row r="10" ht="20.5" customHeight="1">
      <c r="A10" t="s" s="18">
        <v>55</v>
      </c>
      <c r="B10" s="13">
        <v>-1000</v>
      </c>
      <c r="C10" s="14"/>
      <c r="D10" s="14"/>
      <c r="E10" s="14"/>
    </row>
    <row r="11" ht="20.35" customHeight="1">
      <c r="A11" t="s" s="18">
        <v>47</v>
      </c>
      <c r="B11" s="13">
        <v>-600</v>
      </c>
      <c r="C11" s="14"/>
      <c r="D11" s="14"/>
      <c r="E11" s="14"/>
    </row>
    <row r="12" ht="20.35" customHeight="1">
      <c r="A12" s="12"/>
      <c r="B12" s="13"/>
      <c r="C12" s="14"/>
      <c r="D12" s="14"/>
      <c r="E12" s="14"/>
    </row>
    <row r="13" ht="20.35" customHeight="1">
      <c r="A13" s="15"/>
      <c r="B13" s="16"/>
      <c r="C13" s="25"/>
      <c r="D13" s="25"/>
      <c r="E13" s="25"/>
    </row>
    <row r="14" ht="20.35" customHeight="1">
      <c r="A14" t="s" s="18">
        <v>33</v>
      </c>
      <c r="B14" s="13">
        <f>SUM(C15:D18)</f>
        <v>-2128</v>
      </c>
      <c r="C14" t="s" s="19">
        <v>56</v>
      </c>
      <c r="D14" t="s" s="19">
        <v>57</v>
      </c>
      <c r="E14" s="14"/>
    </row>
    <row r="15" ht="20.35" customHeight="1">
      <c r="A15" s="7">
        <v>600</v>
      </c>
      <c r="B15" s="13"/>
      <c r="C15" s="14"/>
      <c r="D15" s="26">
        <v>-800</v>
      </c>
      <c r="E15" s="14"/>
    </row>
    <row r="16" ht="20.35" customHeight="1">
      <c r="A16" s="7">
        <v>9988</v>
      </c>
      <c r="B16" s="13"/>
      <c r="C16" s="14"/>
      <c r="D16" s="26">
        <v>-800</v>
      </c>
      <c r="E16" s="14"/>
    </row>
    <row r="17" ht="20.35" customHeight="1">
      <c r="A17" s="7">
        <v>4660</v>
      </c>
      <c r="B17" s="13"/>
      <c r="C17" s="14"/>
      <c r="D17" s="14"/>
      <c r="E17" s="14"/>
    </row>
    <row r="18" ht="20.35" customHeight="1">
      <c r="A18" s="7">
        <v>4027</v>
      </c>
      <c r="B18" s="13"/>
      <c r="C18" s="14"/>
      <c r="D18" s="26">
        <v>-528</v>
      </c>
      <c r="E18" s="14"/>
    </row>
    <row r="19" ht="20.35" customHeight="1">
      <c r="A19" s="12"/>
      <c r="B19" s="13"/>
      <c r="C19" s="14"/>
      <c r="D19" s="14"/>
      <c r="E19" s="14"/>
    </row>
    <row r="20" ht="20.35" customHeight="1">
      <c r="A20" t="s" s="18">
        <v>37</v>
      </c>
      <c r="B20" s="13">
        <f>SUM(B2:B12)</f>
        <v>-13228.81</v>
      </c>
      <c r="C20" s="14"/>
      <c r="D20" s="14"/>
      <c r="E20" s="14"/>
    </row>
    <row r="21" ht="20.35" customHeight="1">
      <c r="A21" s="12"/>
      <c r="B21" s="13"/>
      <c r="C21" s="14"/>
      <c r="D21" s="14"/>
      <c r="E21" s="14"/>
    </row>
    <row r="22" ht="20.35" customHeight="1">
      <c r="A22" s="12"/>
      <c r="B22" s="13"/>
      <c r="C22" s="14"/>
      <c r="D22" s="14"/>
      <c r="E22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8" customWidth="1"/>
    <col min="2" max="2" width="16.3516" style="28" customWidth="1"/>
    <col min="3" max="3" width="16.3516" style="28" customWidth="1"/>
    <col min="4" max="4" width="16.3516" style="28" customWidth="1"/>
    <col min="5" max="5" width="16.3516" style="28" customWidth="1"/>
    <col min="6" max="256" width="16.3516" style="28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58</v>
      </c>
      <c r="B3" s="13">
        <f>'September'!B20</f>
        <v>-13228.81</v>
      </c>
      <c r="C3" s="14"/>
      <c r="D3" s="14"/>
      <c r="E3" s="14"/>
    </row>
    <row r="4" ht="20.5" customHeight="1">
      <c r="A4" t="s" s="18">
        <v>59</v>
      </c>
      <c r="B4" s="13">
        <f>'September'!B14</f>
        <v>-2128</v>
      </c>
      <c r="C4" s="14"/>
      <c r="D4" s="14"/>
      <c r="E4" s="14"/>
    </row>
    <row r="5" ht="20.35" customHeight="1">
      <c r="A5" s="7">
        <v>1.1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55</v>
      </c>
      <c r="B11" s="13">
        <v>-400</v>
      </c>
      <c r="C11" s="14"/>
      <c r="D11" s="14"/>
      <c r="E11" s="14"/>
    </row>
    <row r="12" ht="20.35" customHeight="1">
      <c r="A12" t="s" s="18">
        <v>47</v>
      </c>
      <c r="B12" s="13">
        <v>-600</v>
      </c>
      <c r="C12" s="14"/>
      <c r="D12" s="14"/>
      <c r="E12" s="14"/>
    </row>
    <row r="13" ht="20.35" customHeight="1">
      <c r="A13" s="15"/>
      <c r="B13" s="16"/>
      <c r="C13" s="25"/>
      <c r="D13" s="25"/>
      <c r="E13" s="25"/>
    </row>
    <row r="14" ht="20.35" customHeight="1">
      <c r="A14" t="s" s="18">
        <v>33</v>
      </c>
      <c r="B14" s="13">
        <f>SUM(C15:D18)</f>
        <v>-1600</v>
      </c>
      <c r="C14" t="s" s="19">
        <v>61</v>
      </c>
      <c r="D14" t="s" s="19">
        <v>62</v>
      </c>
      <c r="E14" s="14"/>
    </row>
    <row r="15" ht="20.35" customHeight="1">
      <c r="A15" s="7">
        <v>600</v>
      </c>
      <c r="B15" s="13"/>
      <c r="C15" s="14"/>
      <c r="D15" s="26">
        <v>-800</v>
      </c>
      <c r="E15" s="14"/>
    </row>
    <row r="16" ht="20.35" customHeight="1">
      <c r="A16" s="7">
        <v>9988</v>
      </c>
      <c r="B16" s="13"/>
      <c r="C16" s="14"/>
      <c r="D16" s="26">
        <v>-800</v>
      </c>
      <c r="E16" s="14"/>
    </row>
    <row r="17" ht="20.35" customHeight="1">
      <c r="A17" s="7">
        <v>4660</v>
      </c>
      <c r="B17" s="13"/>
      <c r="C17" s="14"/>
      <c r="D17" s="14"/>
      <c r="E17" s="14"/>
    </row>
    <row r="18" ht="20.35" customHeight="1">
      <c r="A18" s="7">
        <v>4027</v>
      </c>
      <c r="B18" s="13"/>
      <c r="C18" s="14"/>
      <c r="D18" s="14"/>
      <c r="E18" s="14"/>
    </row>
    <row r="19" ht="20.35" customHeight="1">
      <c r="A19" s="12"/>
      <c r="B19" s="13"/>
      <c r="C19" s="14"/>
      <c r="D19" s="14"/>
      <c r="E19" s="14"/>
    </row>
    <row r="20" ht="20.35" customHeight="1">
      <c r="A20" t="s" s="18">
        <v>37</v>
      </c>
      <c r="B20" s="13">
        <f>SUM(B2:B12)</f>
        <v>-8556.809999999999</v>
      </c>
      <c r="C20" s="14"/>
      <c r="D20" s="14"/>
      <c r="E20" s="14"/>
    </row>
    <row r="21" ht="20.35" customHeight="1">
      <c r="A21" s="12"/>
      <c r="B21" s="13"/>
      <c r="C21" s="14"/>
      <c r="D21" s="14"/>
      <c r="E21" s="14"/>
    </row>
    <row r="22" ht="20.35" customHeight="1">
      <c r="A22" s="12"/>
      <c r="B22" s="13"/>
      <c r="C22" s="14"/>
      <c r="D22" s="14"/>
      <c r="E22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9" customWidth="1"/>
    <col min="2" max="2" width="16.3516" style="29" customWidth="1"/>
    <col min="3" max="3" width="16.3516" style="29" customWidth="1"/>
    <col min="4" max="4" width="16.3516" style="29" customWidth="1"/>
    <col min="5" max="5" width="16.3516" style="29" customWidth="1"/>
    <col min="6" max="256" width="16.3516" style="29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63</v>
      </c>
      <c r="B3" s="13">
        <f>'October'!B20</f>
        <v>-8556.809999999999</v>
      </c>
      <c r="C3" s="14"/>
      <c r="D3" s="14"/>
      <c r="E3" s="14"/>
    </row>
    <row r="4" ht="20.5" customHeight="1">
      <c r="A4" t="s" s="18">
        <v>64</v>
      </c>
      <c r="B4" s="13">
        <f>'October'!B14</f>
        <v>-1600</v>
      </c>
      <c r="C4" s="14"/>
      <c r="D4" s="14"/>
      <c r="E4" s="14"/>
    </row>
    <row r="5" ht="20.35" customHeight="1">
      <c r="A5" s="7">
        <v>1.11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55</v>
      </c>
      <c r="B11" s="13">
        <v>-400</v>
      </c>
      <c r="C11" s="14"/>
      <c r="D11" s="14"/>
      <c r="E11" s="14"/>
    </row>
    <row r="12" ht="20.5" customHeight="1">
      <c r="A12" t="s" s="18">
        <v>65</v>
      </c>
      <c r="B12" s="13">
        <v>-1000</v>
      </c>
      <c r="C12" s="14"/>
      <c r="D12" s="14"/>
      <c r="E12" s="14"/>
    </row>
    <row r="13" ht="20.35" customHeight="1">
      <c r="A13" t="s" s="18">
        <v>47</v>
      </c>
      <c r="B13" s="13">
        <v>-600</v>
      </c>
      <c r="C13" s="14"/>
      <c r="D13" s="14"/>
      <c r="E13" s="14"/>
    </row>
    <row r="14" ht="20.35" customHeight="1">
      <c r="A14" s="18"/>
      <c r="B14" s="13"/>
      <c r="C14" s="14"/>
      <c r="D14" s="14"/>
      <c r="E14" s="14"/>
    </row>
    <row r="15" ht="20.35" customHeight="1">
      <c r="A15" s="15"/>
      <c r="B15" s="16"/>
      <c r="C15" s="25"/>
      <c r="D15" s="25"/>
      <c r="E15" s="25"/>
    </row>
    <row r="16" ht="20.35" customHeight="1">
      <c r="A16" t="s" s="18">
        <v>33</v>
      </c>
      <c r="B16" s="13">
        <f>SUM(C17:D20)</f>
        <v>-1600</v>
      </c>
      <c r="C16" t="s" s="19">
        <v>66</v>
      </c>
      <c r="D16" t="s" s="19">
        <v>67</v>
      </c>
      <c r="E16" s="14"/>
    </row>
    <row r="17" ht="20.35" customHeight="1">
      <c r="A17" s="7">
        <v>600</v>
      </c>
      <c r="B17" s="13"/>
      <c r="C17" s="14"/>
      <c r="D17" s="26">
        <v>-800</v>
      </c>
      <c r="E17" s="14"/>
    </row>
    <row r="18" ht="20.35" customHeight="1">
      <c r="A18" s="7">
        <v>9988</v>
      </c>
      <c r="B18" s="13"/>
      <c r="C18" s="14"/>
      <c r="D18" s="26">
        <v>-800</v>
      </c>
      <c r="E18" s="14"/>
    </row>
    <row r="19" ht="20.35" customHeight="1">
      <c r="A19" s="7">
        <v>4660</v>
      </c>
      <c r="B19" s="13"/>
      <c r="C19" s="14"/>
      <c r="D19" s="14"/>
      <c r="E19" s="14"/>
    </row>
    <row r="20" ht="20.35" customHeight="1">
      <c r="A20" s="7">
        <v>4027</v>
      </c>
      <c r="B20" s="13"/>
      <c r="C20" s="14"/>
      <c r="D20" s="14"/>
      <c r="E20" s="14"/>
    </row>
    <row r="21" ht="20.35" customHeight="1">
      <c r="A21" s="12"/>
      <c r="B21" s="13"/>
      <c r="C21" s="14"/>
      <c r="D21" s="14"/>
      <c r="E21" s="14"/>
    </row>
    <row r="22" ht="20.35" customHeight="1">
      <c r="A22" t="s" s="18">
        <v>37</v>
      </c>
      <c r="B22" s="13">
        <f>SUM(B2:B14)</f>
        <v>-4356.809999999999</v>
      </c>
      <c r="C22" s="14"/>
      <c r="D22" s="14"/>
      <c r="E22" s="14"/>
    </row>
    <row r="23" ht="20.35" customHeight="1">
      <c r="A23" s="12"/>
      <c r="B23" s="13"/>
      <c r="C23" s="14"/>
      <c r="D23" s="14"/>
      <c r="E23" s="14"/>
    </row>
    <row r="24" ht="20.35" customHeight="1">
      <c r="A24" s="12"/>
      <c r="B24" s="13"/>
      <c r="C24" s="14"/>
      <c r="D24" s="14"/>
      <c r="E24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30" customWidth="1"/>
    <col min="2" max="2" width="16.3516" style="30" customWidth="1"/>
    <col min="3" max="3" width="16.3516" style="30" customWidth="1"/>
    <col min="4" max="4" width="16.3516" style="30" customWidth="1"/>
    <col min="5" max="5" width="16.3516" style="30" customWidth="1"/>
    <col min="6" max="256" width="16.3516" style="30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68</v>
      </c>
      <c r="B3" s="13">
        <f>'November'!B22</f>
        <v>-4356.809999999999</v>
      </c>
      <c r="C3" s="14"/>
      <c r="D3" s="14"/>
      <c r="E3" s="14"/>
    </row>
    <row r="4" ht="20.5" customHeight="1">
      <c r="A4" t="s" s="18">
        <v>69</v>
      </c>
      <c r="B4" s="13">
        <f>'November'!B16</f>
        <v>-1600</v>
      </c>
      <c r="C4" s="14"/>
      <c r="D4" s="14"/>
      <c r="E4" s="14"/>
    </row>
    <row r="5" ht="20.35" customHeight="1">
      <c r="A5" s="7">
        <v>1.12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70</v>
      </c>
      <c r="B11" s="13">
        <v>-1000</v>
      </c>
      <c r="C11" s="14"/>
      <c r="D11" s="14"/>
      <c r="E11" s="14"/>
    </row>
    <row r="12" ht="20.35" customHeight="1">
      <c r="A12" t="s" s="18">
        <v>47</v>
      </c>
      <c r="B12" s="13">
        <v>-600</v>
      </c>
      <c r="C12" s="14"/>
      <c r="D12" s="14"/>
      <c r="E12" s="14"/>
    </row>
    <row r="13" ht="20.35" customHeight="1">
      <c r="A13" s="12"/>
      <c r="B13" s="13"/>
      <c r="C13" s="14"/>
      <c r="D13" s="14"/>
      <c r="E13" s="14"/>
    </row>
    <row r="14" ht="20.35" customHeight="1">
      <c r="A14" s="12"/>
      <c r="B14" s="13"/>
      <c r="C14" s="14"/>
      <c r="D14" s="14"/>
      <c r="E14" s="14"/>
    </row>
    <row r="15" ht="20.35" customHeight="1">
      <c r="A15" s="15"/>
      <c r="B15" s="16"/>
      <c r="C15" s="25"/>
      <c r="D15" s="25"/>
      <c r="E15" s="25"/>
    </row>
    <row r="16" ht="20.35" customHeight="1">
      <c r="A16" t="s" s="18">
        <v>33</v>
      </c>
      <c r="B16" s="13">
        <f>SUM(C17:D20)</f>
        <v>0</v>
      </c>
      <c r="C16" t="s" s="19">
        <v>71</v>
      </c>
      <c r="D16" t="s" s="19">
        <v>72</v>
      </c>
      <c r="E16" s="14"/>
    </row>
    <row r="17" ht="20.35" customHeight="1">
      <c r="A17" s="7">
        <v>600</v>
      </c>
      <c r="B17" s="13"/>
      <c r="C17" s="14"/>
      <c r="D17" s="14"/>
      <c r="E17" s="14"/>
    </row>
    <row r="18" ht="20.35" customHeight="1">
      <c r="A18" s="7">
        <v>9988</v>
      </c>
      <c r="B18" s="13"/>
      <c r="C18" s="14"/>
      <c r="D18" s="14"/>
      <c r="E18" s="14"/>
    </row>
    <row r="19" ht="20.35" customHeight="1">
      <c r="A19" s="7">
        <v>4660</v>
      </c>
      <c r="B19" s="13"/>
      <c r="C19" s="14"/>
      <c r="D19" s="14"/>
      <c r="E19" s="14"/>
    </row>
    <row r="20" ht="20.35" customHeight="1">
      <c r="A20" s="7">
        <v>4027</v>
      </c>
      <c r="B20" s="13"/>
      <c r="C20" s="14"/>
      <c r="D20" s="14"/>
      <c r="E20" s="14"/>
    </row>
    <row r="21" ht="20.35" customHeight="1">
      <c r="A21" s="12"/>
      <c r="B21" s="13"/>
      <c r="C21" s="14"/>
      <c r="D21" s="14"/>
      <c r="E21" s="14"/>
    </row>
    <row r="22" ht="20.35" customHeight="1">
      <c r="A22" t="s" s="18">
        <v>37</v>
      </c>
      <c r="B22" s="13">
        <f>SUM(B2:B14)</f>
        <v>243.1900000000005</v>
      </c>
      <c r="C22" s="14"/>
      <c r="D22" s="14"/>
      <c r="E22" s="14"/>
    </row>
    <row r="23" ht="20.35" customHeight="1">
      <c r="A23" s="12"/>
      <c r="B23" s="13"/>
      <c r="C23" s="14"/>
      <c r="D23" s="14"/>
      <c r="E23" s="14"/>
    </row>
    <row r="24" ht="20.35" customHeight="1">
      <c r="A24" s="12"/>
      <c r="B24" s="13"/>
      <c r="C24" s="14"/>
      <c r="D24" s="14"/>
      <c r="E24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2.4375" style="31" customWidth="1"/>
    <col min="2" max="2" width="16.3516" style="31" customWidth="1"/>
    <col min="3" max="3" width="16.3516" style="31" customWidth="1"/>
    <col min="4" max="4" width="16.3516" style="31" customWidth="1"/>
    <col min="5" max="5" width="16.3516" style="31" customWidth="1"/>
    <col min="6" max="256" width="16.3516" style="31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73</v>
      </c>
      <c r="B3" s="13">
        <f>'December'!B22</f>
        <v>243.1900000000005</v>
      </c>
      <c r="C3" s="14"/>
      <c r="D3" s="14"/>
      <c r="E3" s="14"/>
    </row>
    <row r="4" ht="20.5" customHeight="1">
      <c r="A4" t="s" s="18">
        <v>74</v>
      </c>
      <c r="B4" s="13">
        <f>'December'!B16</f>
        <v>0</v>
      </c>
      <c r="C4" s="14"/>
      <c r="D4" s="14"/>
      <c r="E4" s="14"/>
    </row>
    <row r="5" ht="20.35" customHeight="1">
      <c r="A5" s="7">
        <v>1.1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75</v>
      </c>
      <c r="B11" s="13">
        <v>-1000</v>
      </c>
      <c r="C11" s="14"/>
      <c r="D11" s="14"/>
      <c r="E11" s="14"/>
    </row>
    <row r="12" ht="20.5" customHeight="1">
      <c r="A12" t="s" s="18">
        <v>76</v>
      </c>
      <c r="B12" s="13">
        <v>-5000</v>
      </c>
      <c r="C12" s="14"/>
      <c r="D12" s="14"/>
      <c r="E12" s="14"/>
    </row>
    <row r="13" ht="20.35" customHeight="1">
      <c r="A13" t="s" s="18">
        <v>47</v>
      </c>
      <c r="B13" s="13">
        <v>-600</v>
      </c>
      <c r="C13" s="14"/>
      <c r="D13" s="14"/>
      <c r="E13" s="14"/>
    </row>
    <row r="14" ht="20.35" customHeight="1">
      <c r="A14" s="18"/>
      <c r="B14" s="13"/>
      <c r="C14" s="14"/>
      <c r="D14" s="14"/>
      <c r="E14" s="14"/>
    </row>
    <row r="15" ht="20.35" customHeight="1">
      <c r="A15" s="18"/>
      <c r="B15" s="13"/>
      <c r="C15" s="14"/>
      <c r="D15" s="14"/>
      <c r="E15" s="14"/>
    </row>
    <row r="16" ht="20.35" customHeight="1">
      <c r="A16" s="15"/>
      <c r="B16" s="16"/>
      <c r="C16" s="25"/>
      <c r="D16" s="25"/>
      <c r="E16" s="25"/>
    </row>
    <row r="17" ht="20.35" customHeight="1">
      <c r="A17" t="s" s="18">
        <v>33</v>
      </c>
      <c r="B17" s="13">
        <f>SUM(C18:D21)</f>
        <v>0</v>
      </c>
      <c r="C17" t="s" s="19">
        <v>77</v>
      </c>
      <c r="D17" t="s" s="19">
        <v>78</v>
      </c>
      <c r="E17" s="14"/>
    </row>
    <row r="18" ht="20.35" customHeight="1">
      <c r="A18" s="7">
        <v>600</v>
      </c>
      <c r="B18" s="13"/>
      <c r="C18" s="14"/>
      <c r="D18" s="14"/>
      <c r="E18" s="14"/>
    </row>
    <row r="19" ht="20.35" customHeight="1">
      <c r="A19" s="7">
        <v>9988</v>
      </c>
      <c r="B19" s="13"/>
      <c r="C19" s="14"/>
      <c r="D19" s="14"/>
      <c r="E19" s="14"/>
    </row>
    <row r="20" ht="20.35" customHeight="1">
      <c r="A20" s="7">
        <v>4660</v>
      </c>
      <c r="B20" s="13"/>
      <c r="C20" s="14"/>
      <c r="D20" s="14"/>
      <c r="E20" s="14"/>
    </row>
    <row r="21" ht="20.35" customHeight="1">
      <c r="A21" s="7">
        <v>4027</v>
      </c>
      <c r="B21" s="13"/>
      <c r="C21" s="14"/>
      <c r="D21" s="14"/>
      <c r="E21" s="14"/>
    </row>
    <row r="22" ht="20.35" customHeight="1">
      <c r="A22" s="12"/>
      <c r="B22" s="13"/>
      <c r="C22" s="14"/>
      <c r="D22" s="14"/>
      <c r="E22" s="14"/>
    </row>
    <row r="23" ht="20.35" customHeight="1">
      <c r="A23" t="s" s="18">
        <v>37</v>
      </c>
      <c r="B23" s="13">
        <f>SUM(B2:B15)</f>
        <v>1443.190000000002</v>
      </c>
      <c r="C23" s="14"/>
      <c r="D23" s="14"/>
      <c r="E23" s="14"/>
    </row>
    <row r="24" ht="20.35" customHeight="1">
      <c r="A24" s="12"/>
      <c r="B24" s="13"/>
      <c r="C24" s="14"/>
      <c r="D24" s="14"/>
      <c r="E24" s="14"/>
    </row>
    <row r="25" ht="20.35" customHeight="1">
      <c r="A25" s="12"/>
      <c r="B25" s="13"/>
      <c r="C25" s="14"/>
      <c r="D25" s="14"/>
      <c r="E25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2.4375" style="32" customWidth="1"/>
    <col min="2" max="2" width="16.3516" style="32" customWidth="1"/>
    <col min="3" max="3" width="16.3516" style="32" customWidth="1"/>
    <col min="4" max="4" width="16.3516" style="32" customWidth="1"/>
    <col min="5" max="5" width="16.3516" style="32" customWidth="1"/>
    <col min="6" max="256" width="16.3516" style="32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79</v>
      </c>
      <c r="B3" s="13">
        <f>'January'!B23</f>
        <v>1443.190000000002</v>
      </c>
      <c r="C3" s="14"/>
      <c r="D3" s="14"/>
      <c r="E3" s="14"/>
    </row>
    <row r="4" ht="20.5" customHeight="1">
      <c r="A4" t="s" s="18">
        <v>80</v>
      </c>
      <c r="B4" s="13">
        <f>'January'!B17</f>
        <v>0</v>
      </c>
      <c r="C4" s="14"/>
      <c r="D4" s="14"/>
      <c r="E4" s="14"/>
    </row>
    <row r="5" ht="20.35" customHeight="1">
      <c r="A5" s="7">
        <v>1.2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81</v>
      </c>
      <c r="B11" s="13">
        <v>-1000</v>
      </c>
      <c r="C11" s="14"/>
      <c r="D11" s="14"/>
      <c r="E11" s="14"/>
    </row>
    <row r="12" ht="20.5" customHeight="1">
      <c r="A12" t="s" s="18">
        <v>82</v>
      </c>
      <c r="B12" s="13">
        <v>-5000</v>
      </c>
      <c r="C12" s="14"/>
      <c r="D12" s="14"/>
      <c r="E12" s="14"/>
    </row>
    <row r="13" ht="20.35" customHeight="1">
      <c r="A13" s="12"/>
      <c r="B13" s="13"/>
      <c r="C13" s="14"/>
      <c r="D13" s="14"/>
      <c r="E13" s="14"/>
    </row>
    <row r="14" ht="20.35" customHeight="1">
      <c r="A14" s="18"/>
      <c r="B14" s="13"/>
      <c r="C14" s="14"/>
      <c r="D14" s="14"/>
      <c r="E14" s="14"/>
    </row>
    <row r="15" ht="20.35" customHeight="1">
      <c r="A15" s="18"/>
      <c r="B15" s="13"/>
      <c r="C15" s="14"/>
      <c r="D15" s="14"/>
      <c r="E15" s="14"/>
    </row>
    <row r="16" ht="20.35" customHeight="1">
      <c r="A16" s="15"/>
      <c r="B16" s="16"/>
      <c r="C16" s="25"/>
      <c r="D16" s="25"/>
      <c r="E16" s="25"/>
    </row>
    <row r="17" ht="20.35" customHeight="1">
      <c r="A17" t="s" s="18">
        <v>33</v>
      </c>
      <c r="B17" s="13">
        <f>SUM(C18:D21)</f>
        <v>0</v>
      </c>
      <c r="C17" t="s" s="19">
        <v>77</v>
      </c>
      <c r="D17" t="s" s="19">
        <v>78</v>
      </c>
      <c r="E17" s="14"/>
    </row>
    <row r="18" ht="20.35" customHeight="1">
      <c r="A18" s="7">
        <v>600</v>
      </c>
      <c r="B18" s="13"/>
      <c r="C18" s="14"/>
      <c r="D18" s="14"/>
      <c r="E18" s="14"/>
    </row>
    <row r="19" ht="20.35" customHeight="1">
      <c r="A19" s="7">
        <v>9988</v>
      </c>
      <c r="B19" s="13"/>
      <c r="C19" s="14"/>
      <c r="D19" s="14"/>
      <c r="E19" s="14"/>
    </row>
    <row r="20" ht="20.35" customHeight="1">
      <c r="A20" s="7">
        <v>4660</v>
      </c>
      <c r="B20" s="13"/>
      <c r="C20" s="14"/>
      <c r="D20" s="14"/>
      <c r="E20" s="14"/>
    </row>
    <row r="21" ht="20.35" customHeight="1">
      <c r="A21" s="7">
        <v>4027</v>
      </c>
      <c r="B21" s="13"/>
      <c r="C21" s="14"/>
      <c r="D21" s="14"/>
      <c r="E21" s="14"/>
    </row>
    <row r="22" ht="20.35" customHeight="1">
      <c r="A22" s="12"/>
      <c r="B22" s="13"/>
      <c r="C22" s="14"/>
      <c r="D22" s="14"/>
      <c r="E22" s="14"/>
    </row>
    <row r="23" ht="20.35" customHeight="1">
      <c r="A23" t="s" s="18">
        <v>37</v>
      </c>
      <c r="B23" s="13">
        <f>SUM(B2:B15)</f>
        <v>3243.190000000002</v>
      </c>
      <c r="C23" s="14"/>
      <c r="D23" s="14"/>
      <c r="E23" s="14"/>
    </row>
    <row r="24" ht="20.35" customHeight="1">
      <c r="A24" s="12"/>
      <c r="B24" s="13"/>
      <c r="C24" s="14"/>
      <c r="D24" s="14"/>
      <c r="E24" s="14"/>
    </row>
    <row r="25" ht="20.35" customHeight="1">
      <c r="A25" s="12"/>
      <c r="B25" s="13"/>
      <c r="C25" s="14"/>
      <c r="D25" s="14"/>
      <c r="E25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22.4375" style="33" customWidth="1"/>
    <col min="2" max="2" width="16.3516" style="33" customWidth="1"/>
    <col min="3" max="3" width="16.3516" style="33" customWidth="1"/>
    <col min="4" max="4" width="16.3516" style="33" customWidth="1"/>
    <col min="5" max="5" width="16.3516" style="33" customWidth="1"/>
    <col min="6" max="256" width="16.3516" style="33" customWidth="1"/>
  </cols>
  <sheetData>
    <row r="1" ht="20.55" customHeight="1">
      <c r="A1" s="2"/>
      <c r="B1" s="21"/>
      <c r="C1" s="2"/>
      <c r="D1" s="2"/>
      <c r="E1" s="2"/>
    </row>
    <row r="2" ht="20.55" customHeight="1">
      <c r="A2" t="s" s="22">
        <v>38</v>
      </c>
      <c r="B2" s="5">
        <v>18500</v>
      </c>
      <c r="C2" s="23"/>
      <c r="D2" s="23"/>
      <c r="E2" s="23"/>
    </row>
    <row r="3" ht="20.35" customHeight="1">
      <c r="A3" t="s" s="18">
        <v>83</v>
      </c>
      <c r="B3" s="13">
        <f>'February'!B23</f>
        <v>3243.190000000002</v>
      </c>
      <c r="C3" s="14"/>
      <c r="D3" s="14"/>
      <c r="E3" s="14"/>
    </row>
    <row r="4" ht="20.5" customHeight="1">
      <c r="A4" t="s" s="18">
        <v>84</v>
      </c>
      <c r="B4" s="13">
        <f>'January'!B17</f>
        <v>0</v>
      </c>
      <c r="C4" s="14"/>
      <c r="D4" s="14"/>
      <c r="E4" s="14"/>
    </row>
    <row r="5" ht="20.35" customHeight="1">
      <c r="A5" s="7">
        <v>1.3</v>
      </c>
      <c r="B5" s="13">
        <v>-5000</v>
      </c>
      <c r="C5" t="s" s="9">
        <v>41</v>
      </c>
      <c r="D5" s="14"/>
      <c r="E5" s="14"/>
    </row>
    <row r="6" ht="20.35" customHeight="1">
      <c r="A6" s="12"/>
      <c r="B6" s="13"/>
      <c r="C6" s="14"/>
      <c r="D6" s="14"/>
      <c r="E6" s="14"/>
    </row>
    <row r="7" ht="20.35" customHeight="1">
      <c r="A7" s="12"/>
      <c r="B7" s="13"/>
      <c r="C7" s="14"/>
      <c r="D7" s="14"/>
      <c r="E7" s="14"/>
    </row>
    <row r="8" ht="20.5" customHeight="1">
      <c r="A8" t="s" s="18">
        <v>42</v>
      </c>
      <c r="B8" s="13">
        <v>-4000</v>
      </c>
      <c r="C8" s="14"/>
      <c r="D8" s="14"/>
      <c r="E8" s="14"/>
    </row>
    <row r="9" ht="20.5" customHeight="1">
      <c r="A9" t="s" s="18">
        <v>43</v>
      </c>
      <c r="B9" s="13">
        <v>-700</v>
      </c>
      <c r="C9" s="14"/>
      <c r="D9" s="14"/>
      <c r="E9" s="14"/>
    </row>
    <row r="10" ht="20.35" customHeight="1">
      <c r="A10" t="s" s="18">
        <v>60</v>
      </c>
      <c r="B10" s="13">
        <v>-1000</v>
      </c>
      <c r="C10" s="14"/>
      <c r="D10" s="14"/>
      <c r="E10" s="14"/>
    </row>
    <row r="11" ht="20.5" customHeight="1">
      <c r="A11" t="s" s="18">
        <v>85</v>
      </c>
      <c r="B11" s="13">
        <v>-1000</v>
      </c>
      <c r="C11" s="14"/>
      <c r="D11" s="14"/>
      <c r="E11" s="14"/>
    </row>
    <row r="12" ht="20.5" customHeight="1">
      <c r="A12" t="s" s="18">
        <v>86</v>
      </c>
      <c r="B12" s="13">
        <v>-500</v>
      </c>
      <c r="C12" s="14"/>
      <c r="D12" s="14"/>
      <c r="E12" s="14"/>
    </row>
    <row r="13" ht="20.35" customHeight="1">
      <c r="A13" s="18"/>
      <c r="B13" s="13"/>
      <c r="C13" s="14"/>
      <c r="D13" s="14"/>
      <c r="E13" s="14"/>
    </row>
    <row r="14" ht="20.35" customHeight="1">
      <c r="A14" s="18"/>
      <c r="B14" s="13"/>
      <c r="C14" s="14"/>
      <c r="D14" s="14"/>
      <c r="E14" s="14"/>
    </row>
    <row r="15" ht="20.35" customHeight="1">
      <c r="A15" s="18"/>
      <c r="B15" s="13"/>
      <c r="C15" s="14"/>
      <c r="D15" s="14"/>
      <c r="E15" s="14"/>
    </row>
    <row r="16" ht="20.35" customHeight="1">
      <c r="A16" s="15"/>
      <c r="B16" s="16"/>
      <c r="C16" s="25"/>
      <c r="D16" s="25"/>
      <c r="E16" s="25"/>
    </row>
    <row r="17" ht="20.35" customHeight="1">
      <c r="A17" t="s" s="18">
        <v>33</v>
      </c>
      <c r="B17" s="13">
        <f>SUM(C18:D21)</f>
        <v>0</v>
      </c>
      <c r="C17" t="s" s="19">
        <v>77</v>
      </c>
      <c r="D17" t="s" s="19">
        <v>78</v>
      </c>
      <c r="E17" s="14"/>
    </row>
    <row r="18" ht="20.35" customHeight="1">
      <c r="A18" s="7">
        <v>600</v>
      </c>
      <c r="B18" s="13"/>
      <c r="C18" s="14"/>
      <c r="D18" s="14"/>
      <c r="E18" s="14"/>
    </row>
    <row r="19" ht="20.35" customHeight="1">
      <c r="A19" s="7">
        <v>9988</v>
      </c>
      <c r="B19" s="13"/>
      <c r="C19" s="14"/>
      <c r="D19" s="14"/>
      <c r="E19" s="14"/>
    </row>
    <row r="20" ht="20.35" customHeight="1">
      <c r="A20" s="7">
        <v>4660</v>
      </c>
      <c r="B20" s="13"/>
      <c r="C20" s="14"/>
      <c r="D20" s="14"/>
      <c r="E20" s="14"/>
    </row>
    <row r="21" ht="20.35" customHeight="1">
      <c r="A21" s="7">
        <v>4027</v>
      </c>
      <c r="B21" s="13"/>
      <c r="C21" s="14"/>
      <c r="D21" s="14"/>
      <c r="E21" s="14"/>
    </row>
    <row r="22" ht="20.35" customHeight="1">
      <c r="A22" s="12"/>
      <c r="B22" s="13"/>
      <c r="C22" s="14"/>
      <c r="D22" s="14"/>
      <c r="E22" s="14"/>
    </row>
    <row r="23" ht="20.35" customHeight="1">
      <c r="A23" t="s" s="18">
        <v>37</v>
      </c>
      <c r="B23" s="13">
        <f>SUM(B2:B12)</f>
        <v>9543.190000000002</v>
      </c>
      <c r="C23" s="14"/>
      <c r="D23" s="14"/>
      <c r="E23" s="14"/>
    </row>
    <row r="24" ht="20.35" customHeight="1">
      <c r="A24" s="12"/>
      <c r="B24" s="13"/>
      <c r="C24" s="14"/>
      <c r="D24" s="14"/>
      <c r="E24" s="14"/>
    </row>
    <row r="25" ht="20.35" customHeight="1">
      <c r="A25" s="12"/>
      <c r="B25" s="13"/>
      <c r="C25" s="14"/>
      <c r="D25" s="14"/>
      <c r="E25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