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yifatryce/Downloads/"/>
    </mc:Choice>
  </mc:AlternateContent>
  <xr:revisionPtr revIDLastSave="0" documentId="13_ncr:1_{51550C2F-7380-F44F-A711-C3C472C1DFB0}" xr6:coauthVersionLast="40" xr6:coauthVersionMax="40" xr10:uidLastSave="{00000000-0000-0000-0000-000000000000}"/>
  <bookViews>
    <workbookView xWindow="35720" yWindow="2160" windowWidth="22800" windowHeight="14500" xr2:uid="{00000000-000D-0000-FFFF-FFFF00000000}"/>
  </bookViews>
  <sheets>
    <sheet name="גיליון1" sheetId="1" r:id="rId1"/>
    <sheet name="גיליון2" sheetId="2" r:id="rId2"/>
    <sheet name="גיליון3" sheetId="3" r:id="rId3"/>
  </sheets>
  <definedNames>
    <definedName name="_xlnm.Print_Area" localSheetId="0">גיליון1!$A$2:$K$15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2" i="1" l="1"/>
  <c r="G12" i="1" l="1"/>
  <c r="K11" i="1" l="1"/>
  <c r="G11" i="1"/>
  <c r="K14" i="1" l="1"/>
  <c r="G13" i="1"/>
  <c r="D14" i="1"/>
  <c r="K13" i="1"/>
  <c r="G14" i="1" l="1"/>
  <c r="E14" i="1"/>
</calcChain>
</file>

<file path=xl/sharedStrings.xml><?xml version="1.0" encoding="utf-8"?>
<sst xmlns="http://schemas.openxmlformats.org/spreadsheetml/2006/main" count="25" uniqueCount="24">
  <si>
    <t>total</t>
  </si>
  <si>
    <t>carton  wheigt (Kg)</t>
  </si>
  <si>
    <t>total gros wheigt (Kg)</t>
  </si>
  <si>
    <t>Packing list</t>
  </si>
  <si>
    <t>Item no</t>
  </si>
  <si>
    <t>Description</t>
  </si>
  <si>
    <t>Total cartons</t>
  </si>
  <si>
    <t>pallet</t>
  </si>
  <si>
    <t>L</t>
  </si>
  <si>
    <t>H</t>
  </si>
  <si>
    <t>W</t>
  </si>
  <si>
    <t>CBM</t>
  </si>
  <si>
    <t>Total Items</t>
  </si>
  <si>
    <t>Pallet 1</t>
  </si>
  <si>
    <t>cod</t>
  </si>
  <si>
    <t>Date</t>
  </si>
  <si>
    <t>travel kit</t>
  </si>
  <si>
    <t>conditioner 100Ml</t>
  </si>
  <si>
    <t>shampoo 100Ml</t>
  </si>
  <si>
    <t>SEND TO:</t>
  </si>
  <si>
    <t>Importer: Maapilim USA Inc.</t>
  </si>
  <si>
    <t>3OVO
ATTN: Evyla (Maapilim)
2020 Ocean Ave
11779 Ronkonkoma
USA</t>
  </si>
  <si>
    <t>(631) 686 7595</t>
  </si>
  <si>
    <t>427 N Tatnall St. Wilmington, 
Delaware 19801
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</si>
</sst>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 x14ac:knownFonts="1"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333333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indexed="8"/>
      <name val="Arial"/>
      <family val="2"/>
    </font>
    <font>
      <sz val="11"/>
      <color rgb="FF000000"/>
      <name val="Arial"/>
      <family val="2"/>
    </font>
    <font>
      <sz val="16"/>
      <color indexed="8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4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readingOrder="2"/>
    </xf>
    <xf numFmtId="0" fontId="8" fillId="0" borderId="0" xfId="0" applyFont="1" applyFill="1" applyAlignment="1">
      <alignment horizontal="center" vertical="center" readingOrder="2"/>
    </xf>
    <xf numFmtId="0" fontId="8" fillId="0" borderId="2" xfId="0" applyFont="1" applyFill="1" applyBorder="1" applyAlignment="1">
      <alignment horizontal="center" vertical="center" readingOrder="2"/>
    </xf>
    <xf numFmtId="0" fontId="6" fillId="0" borderId="0" xfId="0" applyNumberFormat="1" applyFont="1" applyFill="1" applyBorder="1" applyAlignment="1">
      <alignment horizontal="center" vertical="center" readingOrder="2"/>
    </xf>
    <xf numFmtId="0" fontId="8" fillId="0" borderId="0" xfId="0" applyFont="1" applyFill="1" applyBorder="1" applyAlignment="1">
      <alignment horizontal="center" vertical="center" readingOrder="2"/>
    </xf>
    <xf numFmtId="0" fontId="5" fillId="0" borderId="0" xfId="0" applyNumberFormat="1" applyFont="1" applyFill="1" applyBorder="1" applyAlignment="1">
      <alignment horizontal="center" vertical="center" shrinkToFit="1" readingOrder="2"/>
    </xf>
    <xf numFmtId="0" fontId="8" fillId="0" borderId="0" xfId="0" applyNumberFormat="1" applyFont="1" applyFill="1" applyBorder="1" applyAlignment="1">
      <alignment horizontal="center" vertical="center" shrinkToFit="1" readingOrder="2"/>
    </xf>
    <xf numFmtId="0" fontId="8" fillId="0" borderId="2" xfId="0" applyFont="1" applyFill="1" applyBorder="1" applyAlignment="1">
      <alignment horizontal="center" vertical="center" shrinkToFit="1" readingOrder="2"/>
    </xf>
    <xf numFmtId="0" fontId="5" fillId="0" borderId="17" xfId="0" applyNumberFormat="1" applyFont="1" applyFill="1" applyBorder="1" applyAlignment="1">
      <alignment horizontal="center" vertical="center" shrinkToFit="1" readingOrder="2"/>
    </xf>
    <xf numFmtId="0" fontId="5" fillId="0" borderId="18" xfId="0" applyNumberFormat="1" applyFont="1" applyFill="1" applyBorder="1" applyAlignment="1">
      <alignment horizontal="center" vertical="center" shrinkToFit="1" readingOrder="2"/>
    </xf>
    <xf numFmtId="0" fontId="5" fillId="0" borderId="19" xfId="0" applyNumberFormat="1" applyFont="1" applyFill="1" applyBorder="1" applyAlignment="1">
      <alignment horizontal="center" vertical="center" shrinkToFit="1" readingOrder="2"/>
    </xf>
    <xf numFmtId="0" fontId="5" fillId="0" borderId="20" xfId="0" applyNumberFormat="1" applyFont="1" applyFill="1" applyBorder="1" applyAlignment="1">
      <alignment horizontal="center" vertical="center" shrinkToFit="1" readingOrder="2"/>
    </xf>
    <xf numFmtId="0" fontId="8" fillId="0" borderId="19" xfId="0" applyFont="1" applyFill="1" applyBorder="1" applyAlignment="1">
      <alignment horizontal="center" vertical="center" readingOrder="2"/>
    </xf>
    <xf numFmtId="0" fontId="8" fillId="0" borderId="21" xfId="0" applyFont="1" applyFill="1" applyBorder="1" applyAlignment="1">
      <alignment horizontal="center" vertical="center" readingOrder="2"/>
    </xf>
    <xf numFmtId="0" fontId="6" fillId="0" borderId="3" xfId="0" applyNumberFormat="1" applyFont="1" applyFill="1" applyBorder="1" applyAlignment="1">
      <alignment horizontal="center" vertical="center" readingOrder="2"/>
    </xf>
    <xf numFmtId="0" fontId="7" fillId="0" borderId="3" xfId="0" applyFont="1" applyFill="1" applyBorder="1" applyAlignment="1">
      <alignment horizontal="center" vertical="center" readingOrder="2"/>
    </xf>
    <xf numFmtId="0" fontId="8" fillId="0" borderId="3" xfId="0" applyFont="1" applyFill="1" applyBorder="1" applyAlignment="1">
      <alignment horizontal="center" vertical="center" readingOrder="2"/>
    </xf>
    <xf numFmtId="164" fontId="8" fillId="0" borderId="16" xfId="0" applyNumberFormat="1" applyFont="1" applyFill="1" applyBorder="1" applyAlignment="1">
      <alignment horizontal="center" vertical="center" readingOrder="2"/>
    </xf>
    <xf numFmtId="164" fontId="8" fillId="0" borderId="15" xfId="0" applyNumberFormat="1" applyFont="1" applyFill="1" applyBorder="1" applyAlignment="1">
      <alignment horizontal="center" vertical="center" readingOrder="2"/>
    </xf>
    <xf numFmtId="0" fontId="5" fillId="0" borderId="11" xfId="0" applyNumberFormat="1" applyFont="1" applyFill="1" applyBorder="1" applyAlignment="1">
      <alignment horizontal="center" vertical="center" shrinkToFit="1" readingOrder="2"/>
    </xf>
    <xf numFmtId="0" fontId="6" fillId="0" borderId="12" xfId="0" applyNumberFormat="1" applyFont="1" applyFill="1" applyBorder="1" applyAlignment="1">
      <alignment horizontal="center" vertical="center" shrinkToFit="1" readingOrder="2"/>
    </xf>
    <xf numFmtId="0" fontId="6" fillId="0" borderId="2" xfId="0" applyNumberFormat="1" applyFont="1" applyFill="1" applyBorder="1" applyAlignment="1">
      <alignment horizontal="center" vertical="center" shrinkToFit="1" readingOrder="2"/>
    </xf>
    <xf numFmtId="0" fontId="5" fillId="0" borderId="13" xfId="0" applyNumberFormat="1" applyFont="1" applyFill="1" applyBorder="1" applyAlignment="1">
      <alignment horizontal="center" vertical="center" shrinkToFit="1" readingOrder="2"/>
    </xf>
    <xf numFmtId="0" fontId="8" fillId="0" borderId="14" xfId="0" applyFont="1" applyFill="1" applyBorder="1" applyAlignment="1">
      <alignment horizontal="center" vertical="center" readingOrder="2"/>
    </xf>
    <xf numFmtId="0" fontId="8" fillId="0" borderId="12" xfId="0" applyFont="1" applyFill="1" applyBorder="1" applyAlignment="1">
      <alignment horizontal="center" vertical="center" readingOrder="2"/>
    </xf>
    <xf numFmtId="0" fontId="8" fillId="0" borderId="0" xfId="0" applyFont="1" applyFill="1" applyAlignment="1">
      <alignment horizontal="center" vertical="center" shrinkToFit="1" readingOrder="2"/>
    </xf>
    <xf numFmtId="0" fontId="5" fillId="0" borderId="2" xfId="0" applyNumberFormat="1" applyFont="1" applyFill="1" applyBorder="1" applyAlignment="1">
      <alignment horizontal="center" vertical="center" shrinkToFit="1" readingOrder="2"/>
    </xf>
    <xf numFmtId="0" fontId="11" fillId="0" borderId="3" xfId="0" applyFont="1" applyFill="1" applyBorder="1" applyAlignment="1">
      <alignment horizontal="center" vertical="center" readingOrder="2"/>
    </xf>
    <xf numFmtId="0" fontId="0" fillId="0" borderId="3" xfId="0" applyFill="1" applyBorder="1" applyAlignment="1">
      <alignment horizontal="center" vertical="center" readingOrder="2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>
      <alignment vertical="center"/>
    </xf>
    <xf numFmtId="0" fontId="8" fillId="0" borderId="24" xfId="0" applyNumberFormat="1" applyFont="1" applyFill="1" applyBorder="1" applyAlignment="1">
      <alignment horizontal="center" vertical="center" shrinkToFit="1" readingOrder="2"/>
    </xf>
    <xf numFmtId="0" fontId="6" fillId="0" borderId="24" xfId="0" applyNumberFormat="1" applyFont="1" applyFill="1" applyBorder="1" applyAlignment="1">
      <alignment horizontal="center" vertical="center" readingOrder="2"/>
    </xf>
    <xf numFmtId="164" fontId="8" fillId="0" borderId="25" xfId="0" applyNumberFormat="1" applyFont="1" applyFill="1" applyBorder="1" applyAlignment="1">
      <alignment horizontal="center" vertical="center" readingOrder="2"/>
    </xf>
    <xf numFmtId="0" fontId="6" fillId="0" borderId="26" xfId="0" applyNumberFormat="1" applyFont="1" applyFill="1" applyBorder="1" applyAlignment="1">
      <alignment horizontal="center" vertical="center" shrinkToFit="1" readingOrder="2"/>
    </xf>
    <xf numFmtId="0" fontId="10" fillId="0" borderId="23" xfId="0" applyNumberFormat="1" applyFont="1" applyFill="1" applyBorder="1" applyAlignment="1">
      <alignment horizontal="center" vertical="center" shrinkToFit="1" readingOrder="2"/>
    </xf>
    <xf numFmtId="0" fontId="6" fillId="0" borderId="27" xfId="0" applyNumberFormat="1" applyFont="1" applyFill="1" applyBorder="1" applyAlignment="1">
      <alignment horizontal="center" vertical="center" shrinkToFit="1" readingOrder="2"/>
    </xf>
    <xf numFmtId="1" fontId="4" fillId="0" borderId="22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 readingOrder="2"/>
    </xf>
    <xf numFmtId="0" fontId="9" fillId="0" borderId="6" xfId="0" applyNumberFormat="1" applyFont="1" applyFill="1" applyBorder="1" applyAlignment="1">
      <alignment horizontal="center" vertical="center" shrinkToFit="1" readingOrder="2"/>
    </xf>
    <xf numFmtId="0" fontId="9" fillId="0" borderId="4" xfId="0" applyNumberFormat="1" applyFont="1" applyFill="1" applyBorder="1" applyAlignment="1">
      <alignment horizontal="center" vertical="center" shrinkToFit="1" readingOrder="2"/>
    </xf>
    <xf numFmtId="0" fontId="9" fillId="0" borderId="7" xfId="0" applyNumberFormat="1" applyFont="1" applyFill="1" applyBorder="1" applyAlignment="1">
      <alignment horizontal="center" vertical="center" shrinkToFit="1" readingOrder="2"/>
    </xf>
    <xf numFmtId="0" fontId="12" fillId="0" borderId="8" xfId="0" applyNumberFormat="1" applyFont="1" applyFill="1" applyBorder="1" applyAlignment="1">
      <alignment horizontal="left" vertical="center" readingOrder="1"/>
    </xf>
    <xf numFmtId="0" fontId="12" fillId="0" borderId="1" xfId="0" applyNumberFormat="1" applyFont="1" applyFill="1" applyBorder="1" applyAlignment="1">
      <alignment horizontal="left" vertical="center" readingOrder="1"/>
    </xf>
    <xf numFmtId="0" fontId="13" fillId="0" borderId="1" xfId="0" applyNumberFormat="1" applyFont="1" applyFill="1" applyBorder="1" applyAlignment="1">
      <alignment horizontal="left" vertical="center" wrapText="1" readingOrder="1"/>
    </xf>
    <xf numFmtId="0" fontId="6" fillId="0" borderId="10" xfId="0" applyNumberFormat="1" applyFont="1" applyFill="1" applyBorder="1" applyAlignment="1">
      <alignment horizontal="left" vertical="center" wrapText="1" readingOrder="1"/>
    </xf>
    <xf numFmtId="0" fontId="6" fillId="0" borderId="2" xfId="0" applyNumberFormat="1" applyFont="1" applyFill="1" applyBorder="1" applyAlignment="1">
      <alignment horizontal="left" vertical="center" wrapText="1" readingOrder="1"/>
    </xf>
    <xf numFmtId="0" fontId="8" fillId="0" borderId="2" xfId="0" applyFont="1" applyFill="1" applyBorder="1" applyAlignment="1">
      <alignment horizontal="left" vertical="center" wrapText="1" readingOrder="1"/>
    </xf>
    <xf numFmtId="0" fontId="2" fillId="0" borderId="6" xfId="16" applyNumberFormat="1" applyFill="1" applyBorder="1" applyAlignment="1">
      <alignment horizontal="left" vertical="center" readingOrder="1"/>
    </xf>
    <xf numFmtId="0" fontId="6" fillId="0" borderId="4" xfId="0" applyNumberFormat="1" applyFont="1" applyFill="1" applyBorder="1" applyAlignment="1">
      <alignment horizontal="left" vertical="center" readingOrder="1"/>
    </xf>
    <xf numFmtId="0" fontId="8" fillId="0" borderId="4" xfId="0" applyNumberFormat="1" applyFont="1" applyFill="1" applyBorder="1" applyAlignment="1">
      <alignment horizontal="left" vertical="center" wrapText="1" readingOrder="1"/>
    </xf>
    <xf numFmtId="0" fontId="6" fillId="0" borderId="3" xfId="0" applyNumberFormat="1" applyFont="1" applyFill="1" applyBorder="1" applyAlignment="1">
      <alignment horizontal="center" vertical="center" readingOrder="2"/>
    </xf>
    <xf numFmtId="0" fontId="5" fillId="0" borderId="8" xfId="0" applyNumberFormat="1" applyFont="1" applyFill="1" applyBorder="1" applyAlignment="1">
      <alignment horizontal="center" vertical="center" shrinkToFit="1" readingOrder="2"/>
    </xf>
    <xf numFmtId="0" fontId="5" fillId="0" borderId="1" xfId="0" applyNumberFormat="1" applyFont="1" applyFill="1" applyBorder="1" applyAlignment="1">
      <alignment horizontal="center" vertical="center" shrinkToFit="1" readingOrder="2"/>
    </xf>
    <xf numFmtId="0" fontId="5" fillId="0" borderId="9" xfId="0" applyNumberFormat="1" applyFont="1" applyFill="1" applyBorder="1" applyAlignment="1">
      <alignment horizontal="center" vertical="center" shrinkToFit="1" readingOrder="2"/>
    </xf>
    <xf numFmtId="0" fontId="5" fillId="0" borderId="10" xfId="0" applyNumberFormat="1" applyFont="1" applyFill="1" applyBorder="1" applyAlignment="1">
      <alignment horizontal="center" vertical="center" shrinkToFit="1" readingOrder="2"/>
    </xf>
    <xf numFmtId="0" fontId="5" fillId="0" borderId="2" xfId="0" applyNumberFormat="1" applyFont="1" applyFill="1" applyBorder="1" applyAlignment="1">
      <alignment horizontal="center" vertical="center" shrinkToFit="1" readingOrder="2"/>
    </xf>
    <xf numFmtId="0" fontId="5" fillId="0" borderId="5" xfId="0" applyNumberFormat="1" applyFont="1" applyFill="1" applyBorder="1" applyAlignment="1">
      <alignment horizontal="center" vertical="center" shrinkToFit="1" readingOrder="2"/>
    </xf>
    <xf numFmtId="15" fontId="8" fillId="0" borderId="3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center" vertical="center" readingOrder="1"/>
    </xf>
    <xf numFmtId="0" fontId="5" fillId="0" borderId="9" xfId="0" applyNumberFormat="1" applyFont="1" applyFill="1" applyBorder="1" applyAlignment="1">
      <alignment horizontal="center" vertical="center" readingOrder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center" readingOrder="1"/>
    </xf>
    <xf numFmtId="0" fontId="6" fillId="0" borderId="5" xfId="0" applyNumberFormat="1" applyFont="1" applyFill="1" applyBorder="1" applyAlignment="1">
      <alignment horizontal="center" vertical="center" readingOrder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5"/>
  <sheetViews>
    <sheetView tabSelected="1" zoomScaleNormal="100" zoomScalePageLayoutView="98" workbookViewId="0">
      <selection activeCell="C17" sqref="C17"/>
    </sheetView>
  </sheetViews>
  <sheetFormatPr baseColWidth="10" defaultColWidth="10.33203125" defaultRowHeight="16.5" customHeight="1" x14ac:dyDescent="0.15"/>
  <cols>
    <col min="1" max="1" width="5.6640625" style="3" customWidth="1"/>
    <col min="2" max="2" width="21.5" style="3" customWidth="1"/>
    <col min="3" max="3" width="49" style="3" bestFit="1" customWidth="1"/>
    <col min="4" max="5" width="9.1640625" style="3" customWidth="1"/>
    <col min="6" max="6" width="15.5" style="3" customWidth="1"/>
    <col min="7" max="7" width="18" style="3" customWidth="1"/>
    <col min="8" max="8" width="6" style="3" customWidth="1"/>
    <col min="9" max="9" width="5.1640625" style="3" customWidth="1"/>
    <col min="10" max="10" width="5.1640625" style="3" bestFit="1" customWidth="1"/>
    <col min="11" max="11" width="9.33203125" style="3" bestFit="1" customWidth="1"/>
    <col min="12" max="16384" width="10.33203125" style="3"/>
  </cols>
  <sheetData>
    <row r="1" spans="1:16" ht="16.5" customHeight="1" thickBot="1" x14ac:dyDescent="0.2"/>
    <row r="2" spans="1:16" ht="16.5" customHeight="1" x14ac:dyDescent="0.15">
      <c r="A2" s="44" t="s">
        <v>20</v>
      </c>
      <c r="B2" s="45"/>
      <c r="C2" s="46"/>
      <c r="D2" s="53" t="s">
        <v>15</v>
      </c>
      <c r="E2" s="53"/>
      <c r="F2" s="2"/>
      <c r="G2" s="61" t="s">
        <v>19</v>
      </c>
      <c r="H2" s="61"/>
      <c r="I2" s="61"/>
      <c r="J2" s="61"/>
      <c r="K2" s="62"/>
    </row>
    <row r="3" spans="1:16" ht="106.5" customHeight="1" thickBot="1" x14ac:dyDescent="0.2">
      <c r="A3" s="47" t="s">
        <v>23</v>
      </c>
      <c r="B3" s="48"/>
      <c r="C3" s="49"/>
      <c r="D3" s="60">
        <v>43451</v>
      </c>
      <c r="E3" s="60"/>
      <c r="F3" s="4"/>
      <c r="G3" s="63" t="s">
        <v>21</v>
      </c>
      <c r="H3" s="64"/>
      <c r="I3" s="64"/>
      <c r="J3" s="64"/>
      <c r="K3" s="65"/>
    </row>
    <row r="4" spans="1:16" ht="16.5" customHeight="1" thickBot="1" x14ac:dyDescent="0.2">
      <c r="A4" s="50"/>
      <c r="B4" s="51"/>
      <c r="C4" s="52"/>
      <c r="D4" s="5"/>
      <c r="E4" s="5"/>
      <c r="F4" s="6"/>
      <c r="G4" s="64" t="s">
        <v>22</v>
      </c>
      <c r="H4" s="64"/>
      <c r="I4" s="64"/>
      <c r="J4" s="64"/>
      <c r="K4" s="64"/>
    </row>
    <row r="5" spans="1:16" ht="16.5" customHeight="1" x14ac:dyDescent="0.15">
      <c r="A5" s="54" t="s">
        <v>3</v>
      </c>
      <c r="B5" s="55"/>
      <c r="C5" s="55"/>
      <c r="D5" s="55"/>
      <c r="E5" s="55"/>
      <c r="F5" s="55"/>
      <c r="G5" s="55"/>
      <c r="H5" s="55"/>
      <c r="I5" s="55"/>
      <c r="J5" s="55"/>
      <c r="K5" s="56"/>
    </row>
    <row r="6" spans="1:16" ht="16.5" customHeight="1" thickBot="1" x14ac:dyDescent="0.2">
      <c r="A6" s="57"/>
      <c r="B6" s="58"/>
      <c r="C6" s="58"/>
      <c r="D6" s="58"/>
      <c r="E6" s="58"/>
      <c r="F6" s="58"/>
      <c r="G6" s="58"/>
      <c r="H6" s="58"/>
      <c r="I6" s="58"/>
      <c r="J6" s="58"/>
      <c r="K6" s="59"/>
    </row>
    <row r="7" spans="1:16" ht="16.5" customHeight="1" x14ac:dyDescent="0.15">
      <c r="A7" s="7"/>
      <c r="B7" s="7"/>
      <c r="C7" s="8"/>
      <c r="D7" s="8"/>
      <c r="E7" s="8"/>
      <c r="F7" s="8"/>
      <c r="G7" s="8"/>
      <c r="H7" s="8"/>
    </row>
    <row r="8" spans="1:16" ht="16.5" customHeight="1" thickBot="1" x14ac:dyDescent="0.2">
      <c r="A8" s="7"/>
      <c r="B8" s="7"/>
      <c r="C8" s="8"/>
      <c r="D8" s="8"/>
      <c r="E8" s="8"/>
      <c r="F8" s="8"/>
      <c r="G8" s="8"/>
      <c r="H8" s="8"/>
    </row>
    <row r="9" spans="1:16" ht="17.25" customHeight="1" thickBot="1" x14ac:dyDescent="0.2">
      <c r="A9" s="9"/>
      <c r="B9" s="9"/>
      <c r="C9" s="41" t="s">
        <v>13</v>
      </c>
      <c r="D9" s="42"/>
      <c r="E9" s="42"/>
      <c r="F9" s="42"/>
      <c r="G9" s="42"/>
      <c r="H9" s="42"/>
      <c r="I9" s="42"/>
      <c r="J9" s="43"/>
    </row>
    <row r="10" spans="1:16" ht="17.25" customHeight="1" x14ac:dyDescent="0.15">
      <c r="A10" s="10" t="s">
        <v>4</v>
      </c>
      <c r="B10" s="10" t="s">
        <v>14</v>
      </c>
      <c r="C10" s="11" t="s">
        <v>5</v>
      </c>
      <c r="D10" s="12" t="s">
        <v>6</v>
      </c>
      <c r="E10" s="12" t="s">
        <v>12</v>
      </c>
      <c r="F10" s="12" t="s">
        <v>1</v>
      </c>
      <c r="G10" s="13" t="s">
        <v>2</v>
      </c>
      <c r="H10" s="12" t="s">
        <v>8</v>
      </c>
      <c r="I10" s="14" t="s">
        <v>10</v>
      </c>
      <c r="J10" s="14" t="s">
        <v>9</v>
      </c>
      <c r="K10" s="15" t="s">
        <v>11</v>
      </c>
    </row>
    <row r="11" spans="1:16" ht="22" customHeight="1" x14ac:dyDescent="0.15">
      <c r="A11" s="37">
        <v>1</v>
      </c>
      <c r="B11" s="39" t="s">
        <v>16</v>
      </c>
      <c r="C11" s="1" t="s">
        <v>17</v>
      </c>
      <c r="D11" s="16">
        <v>30</v>
      </c>
      <c r="E11" s="16">
        <v>1500</v>
      </c>
      <c r="F11" s="16">
        <v>5.95</v>
      </c>
      <c r="G11" s="16">
        <f t="shared" ref="G11:G12" si="0">D11*F11</f>
        <v>178.5</v>
      </c>
      <c r="H11" s="17">
        <v>29</v>
      </c>
      <c r="I11" s="18">
        <v>22</v>
      </c>
      <c r="J11" s="18">
        <v>21</v>
      </c>
      <c r="K11" s="19">
        <f t="shared" ref="K11:K12" si="1">H11*I11*J11/1000000*D11</f>
        <v>0.40194000000000002</v>
      </c>
      <c r="L11" s="31"/>
      <c r="M11" s="32"/>
      <c r="N11" s="32"/>
      <c r="O11" s="32"/>
      <c r="P11" s="32"/>
    </row>
    <row r="12" spans="1:16" ht="22" customHeight="1" x14ac:dyDescent="0.15">
      <c r="A12" s="37">
        <v>2</v>
      </c>
      <c r="B12" s="39" t="s">
        <v>16</v>
      </c>
      <c r="C12" s="1" t="s">
        <v>18</v>
      </c>
      <c r="D12" s="40">
        <v>30</v>
      </c>
      <c r="E12" s="40">
        <v>1500</v>
      </c>
      <c r="F12" s="40">
        <v>5.95</v>
      </c>
      <c r="G12" s="40">
        <f t="shared" si="0"/>
        <v>178.5</v>
      </c>
      <c r="H12" s="17">
        <v>29</v>
      </c>
      <c r="I12" s="18">
        <v>22</v>
      </c>
      <c r="J12" s="18">
        <v>21</v>
      </c>
      <c r="K12" s="19">
        <f t="shared" si="1"/>
        <v>0.40194000000000002</v>
      </c>
      <c r="L12" s="31"/>
      <c r="M12" s="32"/>
      <c r="N12" s="32"/>
      <c r="O12" s="32"/>
      <c r="P12" s="32"/>
    </row>
    <row r="13" spans="1:16" ht="17.25" customHeight="1" thickBot="1" x14ac:dyDescent="0.2">
      <c r="A13" s="38" t="s">
        <v>7</v>
      </c>
      <c r="B13" s="36"/>
      <c r="C13" s="33"/>
      <c r="D13" s="33"/>
      <c r="E13" s="34"/>
      <c r="F13" s="33">
        <v>16.5</v>
      </c>
      <c r="G13" s="34">
        <f t="shared" ref="G13" si="2">D13*F13</f>
        <v>0</v>
      </c>
      <c r="H13" s="29">
        <v>17</v>
      </c>
      <c r="I13" s="30">
        <v>6</v>
      </c>
      <c r="J13" s="30">
        <v>12</v>
      </c>
      <c r="K13" s="35">
        <f>H13*I13*J13/1000000*D13</f>
        <v>0</v>
      </c>
    </row>
    <row r="14" spans="1:16" ht="17.25" customHeight="1" thickBot="1" x14ac:dyDescent="0.2">
      <c r="A14" s="21" t="s">
        <v>0</v>
      </c>
      <c r="B14" s="28"/>
      <c r="C14" s="22"/>
      <c r="D14" s="21">
        <f>SUM(D11:D12)</f>
        <v>60</v>
      </c>
      <c r="E14" s="21">
        <f>SUM(E11:E12)</f>
        <v>3000</v>
      </c>
      <c r="F14" s="23"/>
      <c r="G14" s="21">
        <f>SUM(G11:G13)</f>
        <v>357</v>
      </c>
      <c r="H14" s="24">
        <v>120</v>
      </c>
      <c r="I14" s="25">
        <v>100</v>
      </c>
      <c r="J14" s="26">
        <v>101</v>
      </c>
      <c r="K14" s="20">
        <f>H14*I14*J14/1000000</f>
        <v>1.212</v>
      </c>
    </row>
    <row r="15" spans="1:16" ht="16.5" customHeight="1" x14ac:dyDescent="0.15">
      <c r="A15" s="27"/>
      <c r="B15" s="27"/>
      <c r="C15" s="27"/>
      <c r="D15" s="27"/>
      <c r="E15" s="27"/>
      <c r="F15" s="27"/>
      <c r="G15" s="27"/>
      <c r="H15" s="27"/>
      <c r="I15" s="6"/>
      <c r="J15" s="6"/>
      <c r="K15" s="6"/>
      <c r="L15" s="6"/>
      <c r="M15" s="6"/>
    </row>
  </sheetData>
  <mergeCells count="10">
    <mergeCell ref="C9:J9"/>
    <mergeCell ref="A2:C2"/>
    <mergeCell ref="A3:C3"/>
    <mergeCell ref="A4:C4"/>
    <mergeCell ref="D3:E3"/>
    <mergeCell ref="D2:E2"/>
    <mergeCell ref="A5:K6"/>
    <mergeCell ref="G2:K2"/>
    <mergeCell ref="G3:K3"/>
    <mergeCell ref="G4:K4"/>
  </mergeCells>
  <phoneticPr fontId="1" type="noConversion"/>
  <pageMargins left="0" right="0" top="0" bottom="0" header="0" footer="0"/>
  <pageSetup paperSize="9" scale="96" orientation="landscape" horizontalDpi="300" verticalDpi="300" copies="2" r:id="rId1"/>
  <headerFooter alignWithMargins="0"/>
  <ignoredErrors>
    <ignoredError sqref="D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4" sqref="B14"/>
    </sheetView>
  </sheetViews>
  <sheetFormatPr baseColWidth="10" defaultColWidth="10.33203125" defaultRowHeight="18.75" customHeight="1" x14ac:dyDescent="0.15"/>
  <cols>
    <col min="1" max="1" width="8.5" bestFit="1" customWidth="1"/>
    <col min="2" max="2" width="38.33203125" bestFit="1" customWidth="1"/>
    <col min="3" max="3" width="14.5" bestFit="1" customWidth="1"/>
    <col min="4" max="4" width="20.5" bestFit="1" customWidth="1"/>
    <col min="5" max="5" width="23.1640625" bestFit="1" customWidth="1"/>
    <col min="6" max="6" width="17.6640625" bestFit="1" customWidth="1"/>
  </cols>
  <sheetData/>
  <phoneticPr fontId="1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.33203125" defaultRowHeight="14.25" customHeight="1" x14ac:dyDescent="0.15"/>
  <cols>
    <col min="1" max="6" width="10.33203125" customWidth="1"/>
  </cols>
  <sheetData/>
  <phoneticPr fontId="1" type="noConversion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גיליון1</vt:lpstr>
      <vt:lpstr>גיליון2</vt:lpstr>
      <vt:lpstr>גיליון3</vt:lpstr>
      <vt:lpstr>גיליון1!Print_Area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vitamins</dc:creator>
  <cp:lastModifiedBy>Yifat Ryce</cp:lastModifiedBy>
  <cp:lastPrinted>2018-10-04T11:22:32Z</cp:lastPrinted>
  <dcterms:created xsi:type="dcterms:W3CDTF">2012-05-24T15:08:00Z</dcterms:created>
  <dcterms:modified xsi:type="dcterms:W3CDTF">2018-12-17T10:37:11Z</dcterms:modified>
</cp:coreProperties>
</file>