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910" tabRatio="759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 hidden="1">index!$A$1:$ALO$1</definedName>
    <definedName name="_xlnm._FilterDatabase" localSheetId="6" hidden="1">itk!$A$1:$AMU$46</definedName>
    <definedName name="_xlnm._FilterDatabase" localSheetId="1" hidden="1">plot!$A$1:$AMF$12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41" i="1" l="1"/>
  <c r="AJ42" i="1"/>
  <c r="AJ40" i="1"/>
  <c r="AI38" i="1"/>
  <c r="AI39" i="1"/>
  <c r="AI37" i="1"/>
  <c r="AH32" i="1"/>
  <c r="AH33" i="1"/>
  <c r="AH34" i="1"/>
  <c r="AH35" i="1"/>
  <c r="AH36" i="1"/>
  <c r="AH31" i="1"/>
  <c r="CM43" i="1"/>
  <c r="CM27" i="1"/>
  <c r="CM30" i="1"/>
  <c r="CM29" i="1"/>
  <c r="CM28" i="1"/>
  <c r="CG28" i="1"/>
  <c r="CG29" i="1"/>
  <c r="CG30" i="1"/>
  <c r="CG27" i="1"/>
  <c r="CM46" i="1"/>
  <c r="CM45" i="1"/>
  <c r="CM44" i="1"/>
  <c r="BU46" i="1"/>
  <c r="BU45" i="1"/>
  <c r="BU44" i="1"/>
  <c r="BU43" i="1"/>
  <c r="AQ46" i="1"/>
  <c r="AQ45" i="1"/>
  <c r="AQ44" i="1"/>
  <c r="AQ43" i="1"/>
  <c r="AK46" i="1"/>
  <c r="AW46" i="1" s="1"/>
  <c r="AK45" i="1"/>
  <c r="AW45" i="1" s="1"/>
  <c r="AK44" i="1"/>
  <c r="AW44" i="1" s="1"/>
  <c r="AK43" i="1"/>
  <c r="S44" i="1"/>
  <c r="S45" i="1"/>
  <c r="S46" i="1"/>
  <c r="S43" i="1"/>
  <c r="AQ27" i="1"/>
  <c r="AQ30" i="1"/>
  <c r="AQ29" i="1"/>
  <c r="AQ28" i="1"/>
  <c r="AK27" i="1"/>
  <c r="AK30" i="1"/>
  <c r="AK29" i="1"/>
  <c r="AK28" i="1"/>
  <c r="BO27" i="1"/>
  <c r="BU27" i="1"/>
  <c r="BU28" i="1"/>
  <c r="CA28" i="1" s="1"/>
  <c r="BU29" i="1"/>
  <c r="BU30" i="1"/>
  <c r="BO28" i="1"/>
  <c r="BO29" i="1"/>
  <c r="BO30" i="1"/>
  <c r="CA30" i="1" s="1"/>
  <c r="BU26" i="1"/>
  <c r="S29" i="1"/>
  <c r="S30" i="1"/>
  <c r="S28" i="1"/>
  <c r="S27" i="1"/>
  <c r="CM23" i="1"/>
  <c r="CM21" i="1"/>
  <c r="CM24" i="1"/>
  <c r="CM25" i="1"/>
  <c r="CM26" i="1"/>
  <c r="BU25" i="1"/>
  <c r="BU24" i="1"/>
  <c r="BU23" i="1"/>
  <c r="BU21" i="1"/>
  <c r="AQ24" i="1"/>
  <c r="AQ25" i="1"/>
  <c r="AQ26" i="1"/>
  <c r="AQ23" i="1"/>
  <c r="AQ21" i="1"/>
  <c r="AK24" i="1"/>
  <c r="AK25" i="1"/>
  <c r="AK26" i="1"/>
  <c r="AK23" i="1"/>
  <c r="CM15" i="1"/>
  <c r="CM16" i="1"/>
  <c r="CM17" i="1"/>
  <c r="CM18" i="1"/>
  <c r="CM19" i="1"/>
  <c r="CM20" i="1"/>
  <c r="CM14" i="1"/>
  <c r="S24" i="1"/>
  <c r="S25" i="1"/>
  <c r="S26" i="1"/>
  <c r="S23" i="1"/>
  <c r="S21" i="1"/>
  <c r="AK22" i="1"/>
  <c r="BU14" i="1"/>
  <c r="BU15" i="1"/>
  <c r="BU16" i="1"/>
  <c r="BU17" i="1"/>
  <c r="BU18" i="1"/>
  <c r="BU19" i="1"/>
  <c r="BU20" i="1"/>
  <c r="AQ18" i="1"/>
  <c r="AQ19" i="1"/>
  <c r="AQ20" i="1"/>
  <c r="AQ17" i="1"/>
  <c r="AK18" i="1"/>
  <c r="AK19" i="1"/>
  <c r="AK20" i="1"/>
  <c r="AK21" i="1"/>
  <c r="AW21" i="1" s="1"/>
  <c r="S18" i="1"/>
  <c r="S19" i="1"/>
  <c r="S20" i="1"/>
  <c r="S17" i="1"/>
  <c r="AK14" i="1"/>
  <c r="AQ15" i="1"/>
  <c r="AQ16" i="1"/>
  <c r="AQ14" i="1"/>
  <c r="AK15" i="1"/>
  <c r="AK16" i="1"/>
  <c r="AK17" i="1"/>
  <c r="S16" i="1"/>
  <c r="S15" i="1"/>
  <c r="S14" i="1"/>
  <c r="AL12" i="1"/>
  <c r="CN9" i="1"/>
  <c r="CN8" i="1"/>
  <c r="CH9" i="1"/>
  <c r="CH8" i="1"/>
  <c r="BV9" i="1"/>
  <c r="BV8" i="1"/>
  <c r="BP9" i="1"/>
  <c r="BP8" i="1"/>
  <c r="AR9" i="1"/>
  <c r="AR8" i="1"/>
  <c r="AL9" i="1"/>
  <c r="AL8" i="1"/>
  <c r="AX8" i="1" s="1"/>
  <c r="T9" i="1"/>
  <c r="T8" i="1"/>
  <c r="CO3" i="1"/>
  <c r="CO4" i="1"/>
  <c r="CO5" i="1"/>
  <c r="CO6" i="1"/>
  <c r="CO7" i="1"/>
  <c r="BW2" i="1"/>
  <c r="CO2" i="1"/>
  <c r="BW7" i="1"/>
  <c r="BW3" i="1"/>
  <c r="BW4" i="1"/>
  <c r="BW5" i="1"/>
  <c r="BW6" i="1"/>
  <c r="AS3" i="1"/>
  <c r="AS4" i="1"/>
  <c r="AS5" i="1"/>
  <c r="AS6" i="1"/>
  <c r="AS7" i="1"/>
  <c r="AS2" i="1"/>
  <c r="AM3" i="1"/>
  <c r="AM4" i="1"/>
  <c r="AM5" i="1"/>
  <c r="AM6" i="1"/>
  <c r="AM7" i="1"/>
  <c r="AM2" i="1"/>
  <c r="U7" i="1"/>
  <c r="U3" i="1"/>
  <c r="U4" i="1"/>
  <c r="U5" i="1"/>
  <c r="U6" i="1"/>
  <c r="U2" i="1"/>
  <c r="CA29" i="1" l="1"/>
  <c r="AW43" i="1"/>
  <c r="AW23" i="1"/>
  <c r="CA27" i="1"/>
  <c r="AW26" i="1"/>
  <c r="AW25" i="1"/>
  <c r="AW29" i="1"/>
  <c r="AW30" i="1"/>
  <c r="AW27" i="1"/>
  <c r="AW28" i="1"/>
  <c r="AW17" i="1"/>
  <c r="AW18" i="1"/>
  <c r="AW20" i="1"/>
  <c r="AW19" i="1"/>
  <c r="AW14" i="1"/>
  <c r="AY5" i="1"/>
  <c r="AX9" i="1"/>
  <c r="AW16" i="1"/>
  <c r="AW15" i="1"/>
  <c r="AW24" i="1"/>
  <c r="AY6" i="1"/>
  <c r="AY4" i="1"/>
  <c r="AY3" i="1"/>
  <c r="AY7" i="1"/>
  <c r="AY2" i="1"/>
  <c r="CB9" i="1"/>
  <c r="CB8" i="1"/>
</calcChain>
</file>

<file path=xl/sharedStrings.xml><?xml version="1.0" encoding="utf-8"?>
<sst xmlns="http://schemas.openxmlformats.org/spreadsheetml/2006/main" count="1161" uniqueCount="285">
  <si>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</si>
  <si>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</si>
  <si>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</si>
  <si>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</si>
  <si>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</si>
  <si>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</si>
  <si>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</si>
  <si>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</si>
  <si>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</si>
  <si>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interrow</t>
  </si>
  <si>
    <t>mixing_pattern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</si>
  <si>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</si>
  <si>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</si>
  <si>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</si>
  <si>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</si>
  <si>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</si>
  <si>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</si>
  <si>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</si>
  <si>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</si>
  <si>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</si>
  <si>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</si>
  <si>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</si>
  <si>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</si>
  <si>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</si>
  <si>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</si>
  <si>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</si>
  <si>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</si>
  <si>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</si>
  <si>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</si>
  <si>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</si>
  <si>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</si>
  <si>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</si>
  <si>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</si>
  <si>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</si>
  <si>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</si>
  <si>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</si>
  <si>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</si>
  <si>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</si>
  <si>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</si>
  <si>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</si>
  <si>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</si>
  <si>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</si>
  <si>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</si>
  <si>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</si>
  <si>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</si>
  <si>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</si>
  <si>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</si>
  <si>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</si>
  <si>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</si>
  <si>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</si>
  <si>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</si>
  <si>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</si>
  <si>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</si>
  <si>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</si>
  <si>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</si>
  <si>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</si>
  <si>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</si>
  <si>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</si>
  <si>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mixture_design</t>
  </si>
  <si>
    <t>fababean</t>
  </si>
  <si>
    <t>irena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</si>
  <si>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</si>
  <si>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</si>
  <si>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</si>
  <si>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</si>
  <si>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</si>
  <si>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</si>
  <si>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</si>
  <si>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</si>
  <si>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</si>
  <si>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</si>
  <si>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</si>
  <si>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</si>
  <si>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</si>
  <si>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</si>
  <si>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</si>
  <si>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</si>
  <si>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</si>
  <si>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</si>
  <si>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</si>
  <si>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</si>
  <si>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</si>
  <si>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</si>
  <si>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</si>
  <si>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</si>
  <si>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</si>
  <si>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?</t>
  </si>
  <si>
    <t>alfalfa</t>
  </si>
  <si>
    <t>medicago_sativa</t>
  </si>
  <si>
    <t>no</t>
  </si>
  <si>
    <t>A1</t>
  </si>
  <si>
    <t>Previous crop</t>
  </si>
  <si>
    <t>Subsequent crop</t>
  </si>
  <si>
    <t>durum wheat</t>
  </si>
  <si>
    <t>sorghum</t>
  </si>
  <si>
    <t>sunflower</t>
  </si>
  <si>
    <t>miriam</t>
  </si>
  <si>
    <t>durum wheat-winter pea</t>
  </si>
  <si>
    <t>faba bean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</si>
  <si>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</si>
  <si>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</si>
  <si>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</si>
  <si>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</si>
  <si>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</si>
  <si>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</si>
  <si>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</si>
  <si>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</si>
  <si>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</si>
  <si>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</si>
  <si>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</si>
  <si>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</si>
  <si>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</si>
  <si>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</si>
  <si>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</si>
  <si>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</si>
  <si>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</si>
  <si>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</si>
  <si>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</si>
  <si>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</si>
  <si>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</si>
  <si>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</si>
  <si>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durum wheat-faba bean</t>
  </si>
  <si>
    <t>architect</t>
  </si>
  <si>
    <t>moha</t>
  </si>
  <si>
    <t>setaria_italica subsp. moharia</t>
  </si>
  <si>
    <t>Polygonaceae</t>
  </si>
  <si>
    <t>hajnalka</t>
  </si>
  <si>
    <t>sarrasin</t>
  </si>
  <si>
    <t>melissa</t>
  </si>
  <si>
    <t>hermes</t>
  </si>
  <si>
    <t>biomass_shoot.2014-09-18</t>
  </si>
  <si>
    <t>biomass_shoot.2014-10-02</t>
  </si>
  <si>
    <t>biomass_shoot.2014-11-12</t>
  </si>
  <si>
    <t>biomass_shoot.2014-12-17</t>
  </si>
  <si>
    <t>biomass_shoot.2015-03-10</t>
  </si>
  <si>
    <t>biomass_root.2014-09-18</t>
  </si>
  <si>
    <t>biomass_root.2014-10-02</t>
  </si>
  <si>
    <t>biomass_root.2014-11-12</t>
  </si>
  <si>
    <t>biomass_root.2014-12-17</t>
  </si>
  <si>
    <t>biomass_root.2015-03-10</t>
  </si>
  <si>
    <t>biomass_shoot_root.2014-09-18</t>
  </si>
  <si>
    <t>biomass_shoot_root.2014-10-02</t>
  </si>
  <si>
    <t>biomass_shoot_root.2014-11-12</t>
  </si>
  <si>
    <t>biomass_shoot_root.2014-12-17</t>
  </si>
  <si>
    <t>biomass_shoot_root.2015-03-10</t>
  </si>
  <si>
    <t>nitrogen_shoot.2014-07-28</t>
  </si>
  <si>
    <t>nitrogen_shoot.2014-09-18</t>
  </si>
  <si>
    <t>nitrogen_shoot.2014-10-02</t>
  </si>
  <si>
    <t>nitrogen_shoot.2014-11-12</t>
  </si>
  <si>
    <t>nitrogen_shoot.2014-12-17</t>
  </si>
  <si>
    <t>nitrogen_shoot.2015-03-10</t>
  </si>
  <si>
    <t>nitrogen_root.2014-07-28</t>
  </si>
  <si>
    <t>nitrogen_root.2014-09-18</t>
  </si>
  <si>
    <t>nitrogen_root.2014-10-02</t>
  </si>
  <si>
    <t>nitrogen_root.2014-11-12</t>
  </si>
  <si>
    <t>nitrogen_root.2014-12-17</t>
  </si>
  <si>
    <t>nitrogen_root.2015-03-10</t>
  </si>
  <si>
    <t>carbon_shoot.2014-07-28</t>
  </si>
  <si>
    <t>carbon_shoot.2014-09-18</t>
  </si>
  <si>
    <t>carbon_shoot.2014-10-02</t>
  </si>
  <si>
    <t>carbon_shoot.2014-11-12</t>
  </si>
  <si>
    <t>carbon_shoot.2014-12-17</t>
  </si>
  <si>
    <t>carbon_shoot.2015-03-10</t>
  </si>
  <si>
    <t>carbon_root.2014-07-28</t>
  </si>
  <si>
    <t>carbon_root.2014-09-18</t>
  </si>
  <si>
    <t>carbon_root.2014-10-02</t>
  </si>
  <si>
    <t>carbon_root.2014-11-12</t>
  </si>
  <si>
    <t>carbon_root.2014-12-17</t>
  </si>
  <si>
    <t>carbon_root.2015-03-10</t>
  </si>
  <si>
    <t>carbon_fix_shoot.2014-07-28</t>
  </si>
  <si>
    <t>carbon_fix_shoot.2014-10-02</t>
  </si>
  <si>
    <t>carbon_fix_shoot.2014-11-12</t>
  </si>
  <si>
    <t>carbon_fix_shoot.2014-12-17</t>
  </si>
  <si>
    <t>carbon_fix_shoot.2015-03-10</t>
  </si>
  <si>
    <t>carbon_fix_root.2014-07-28</t>
  </si>
  <si>
    <t>carbon_fix_root.2014-10-02</t>
  </si>
  <si>
    <t>carbon_fix_root.2014-11-12</t>
  </si>
  <si>
    <t>carbon_fix_root.2014-12-17</t>
  </si>
  <si>
    <t>carbon_fix_root.2015-03-10</t>
  </si>
  <si>
    <t>carbon_fix_root.2014-09-18</t>
  </si>
  <si>
    <t>carbon_fix_shoot.2014-09-18</t>
  </si>
  <si>
    <t>carbon_fix_shoot_root.2014-07-28</t>
  </si>
  <si>
    <t>carbon_fix_shoot_root.2014-09-18</t>
  </si>
  <si>
    <t>carbon_fix_shoot_root.2014-10-02</t>
  </si>
  <si>
    <t>carbon_fix_shoot_root.2014-11-12</t>
  </si>
  <si>
    <t>carbon_nitrogen_shoot.2014-12-17</t>
  </si>
  <si>
    <t>carbon_fix_shoot_root.2014-12-17</t>
  </si>
  <si>
    <t>carbon_fix_shoot_root.2015-03-10</t>
  </si>
  <si>
    <t>carbon_nitrogen_shoot.2014-07-28</t>
  </si>
  <si>
    <t>carbon_nitrogen_shoot.2014-09-18</t>
  </si>
  <si>
    <t>carbon_nitrogen_shoot.2014-10-02</t>
  </si>
  <si>
    <t>carbon_nitrogen_shoot.2014-11-12</t>
  </si>
  <si>
    <t>carbon_nitrogen_shoot.2015-03-10</t>
  </si>
  <si>
    <t>carbon_nitrogen_root.2014-07-28</t>
  </si>
  <si>
    <t>carbon_nitrogen_root.2014-10-02</t>
  </si>
  <si>
    <t>carbon_nitrogen_root.2014-11-12</t>
  </si>
  <si>
    <t>carbon_nitrogen_root.2014-12-17</t>
  </si>
  <si>
    <t>carbon_nitrogen_root.2015-03-10</t>
  </si>
  <si>
    <t>carbon_nitrogen_root.2014-09-18</t>
  </si>
  <si>
    <t>MicMac-Design2014_AGIR</t>
  </si>
  <si>
    <t>panache</t>
  </si>
  <si>
    <t>A1_Lg0_R1_IC_AS_panache_cegalo_irena</t>
  </si>
  <si>
    <t>cegalo</t>
  </si>
  <si>
    <t>A1_Lg0_R1_IC_TI_panache_cegalo_irena</t>
  </si>
  <si>
    <t>A1_Lg0_R1_IC_FB_panache_cegalo_irena</t>
  </si>
  <si>
    <t>B2_Lg1_R1_IC_WM_architect_hermes</t>
  </si>
  <si>
    <t>B2_Lg1_R1_IC_SO_architect_hermes</t>
  </si>
  <si>
    <t>B2_Lg1_R1_IC_weed_architect_hermes</t>
  </si>
  <si>
    <t xml:space="preserve">crimson_clover </t>
  </si>
  <si>
    <t>trifolium_incarnatum</t>
  </si>
  <si>
    <t>JDVB19</t>
  </si>
  <si>
    <t>D2_Lg1_R2_IC_AS_panache_JDVB19</t>
  </si>
  <si>
    <t>E1_Lg2_R2_IC_WM_singo_JDVB19</t>
  </si>
  <si>
    <t>singo</t>
  </si>
  <si>
    <t>E1_Lg2_R2_IC_weed_singo_JDVB19</t>
  </si>
  <si>
    <t>F2_Lg0_R2_IC_WM_singo_JDVB19</t>
  </si>
  <si>
    <t>G1_Lg2_R3_IC_WM_singo_tardivo</t>
  </si>
  <si>
    <t>tardivo</t>
  </si>
  <si>
    <t>G1_Lg2_R3_IC_MO_singo_tardivo</t>
  </si>
  <si>
    <t>D2_Lg1_R2_IC_PV_panache_JDVB19</t>
  </si>
  <si>
    <t>F2_Lg0_R2_IC_PV_singo_JDVB19</t>
  </si>
  <si>
    <t>E1_Lg2_R2_IC_PV_singo_JDVB19</t>
  </si>
  <si>
    <t>I1_Lg1_R3_IC_WM_singo_JDVB19</t>
  </si>
  <si>
    <t>I1_Lg1_R3_IC_PV_singo_JDVB19</t>
  </si>
  <si>
    <t>H2_Lg0_R3_IC_TA_TI_ALF_miriam_cegalo_melissa</t>
  </si>
  <si>
    <t>H2_Lg0_R3_IC_TA_TI_ALF_miriam_cegalo_melissa_N0</t>
  </si>
  <si>
    <t>miriam_cegalo_melissa</t>
  </si>
  <si>
    <t>clover_alfalfa</t>
  </si>
  <si>
    <t>H2_Lg0_R3_IC_TA_TI_ALF_miriam_cegalo_melissa_phyto+1</t>
  </si>
  <si>
    <t>BBCH_?</t>
  </si>
  <si>
    <t>vicia_benghalensis</t>
  </si>
  <si>
    <t>fagopyrum_esculentum</t>
  </si>
  <si>
    <t>buckwheat</t>
  </si>
  <si>
    <t>singo,architect</t>
  </si>
  <si>
    <t>common wheat-faba bean</t>
  </si>
  <si>
    <t>biomass_shoot.2014-07-28</t>
  </si>
  <si>
    <t>biomass_root.2014-07-28</t>
  </si>
  <si>
    <t>biomass_shoot_root.2014-07-28</t>
  </si>
  <si>
    <t>architect_hermes</t>
  </si>
  <si>
    <t>panache_JDVB19</t>
  </si>
  <si>
    <t>singo_tardivo</t>
  </si>
  <si>
    <t>panache_irena_cegalo</t>
  </si>
  <si>
    <t>oat_fababean_clover</t>
  </si>
  <si>
    <t>mustard_sorghum</t>
  </si>
  <si>
    <t>oat_purple_vetch</t>
  </si>
  <si>
    <t>mustard_purple_vetch</t>
  </si>
  <si>
    <t>panache_JDVB20</t>
  </si>
  <si>
    <t>panache_JDVB21</t>
  </si>
  <si>
    <t>panache_JDVB22</t>
  </si>
  <si>
    <t>singo_JDVB23</t>
  </si>
  <si>
    <t>singo_JDVB24</t>
  </si>
  <si>
    <t>singo_JDVB25</t>
  </si>
  <si>
    <t>singo_JDVB26</t>
  </si>
  <si>
    <t>mustard_moha</t>
  </si>
  <si>
    <t>nitrogen_abs_fix_shoot.2014-07-28</t>
  </si>
  <si>
    <t>nitrogen_abs_fix_shoot.2014-09-18</t>
  </si>
  <si>
    <t>nitrogen_abs_fix_shoot.2014-10-02</t>
  </si>
  <si>
    <t>nitrogen_abs_fix_shoot.2014-11-12</t>
  </si>
  <si>
    <t>nitrogen_abs_fix_shoot.2014-12-17</t>
  </si>
  <si>
    <t>nitrogen_abs_fix_shoot.2015-03-10</t>
  </si>
  <si>
    <t>nitrogen_abs_fix_root.2014-07-28</t>
  </si>
  <si>
    <t>nitrogen_abs_fix_root.2014-09-18</t>
  </si>
  <si>
    <t>nitrogen_abs_fix_root.2014-10-02</t>
  </si>
  <si>
    <t>nitrogen_abs_fix_root.2014-11-12</t>
  </si>
  <si>
    <t>nitrogen_abs_fix_root.2014-12-17</t>
  </si>
  <si>
    <t>nitrogen_abs_fix_root.2015-03-10</t>
  </si>
  <si>
    <t>nitrogen_abs_fix_shoot_root.2014-07-28</t>
  </si>
  <si>
    <t>nitrogen_abs_fix_shoot_root.2014-09-18</t>
  </si>
  <si>
    <t>nitrogen_abs_fix_shoot_root.2014-10-02</t>
  </si>
  <si>
    <t>nitrogen_abs_fix_shoot_root.2014-11-12</t>
  </si>
  <si>
    <t>nitrogen_abs_fix_shoot_root.2014-12-17</t>
  </si>
  <si>
    <t>nitrogen_abs_fix_shoot_root.2015-03-10</t>
  </si>
  <si>
    <t>sorghum_bicolor</t>
  </si>
  <si>
    <t>code</t>
  </si>
  <si>
    <t>WM</t>
  </si>
  <si>
    <t>ALF</t>
  </si>
  <si>
    <t>PV</t>
  </si>
  <si>
    <t>AS</t>
  </si>
  <si>
    <t>TA</t>
  </si>
  <si>
    <t>TI</t>
  </si>
  <si>
    <t>FB</t>
  </si>
  <si>
    <t>MO</t>
  </si>
  <si>
    <t>BW</t>
  </si>
  <si>
    <t>SO</t>
  </si>
  <si>
    <t>C1_Lg2_R1_SC_BW_hajnalka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</si>
</sst>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165" fontId="2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/>
    <xf numFmtId="2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/>
    <xf numFmtId="0" fontId="3" fillId="0" borderId="0" xfId="0" applyFont="1" applyFill="1" applyBorder="1"/>
    <xf numFmtId="0" fontId="1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13" bestFit="1" customWidth="1"/>
    <col min="2" max="2" width="8.5703125" style="13" bestFit="1" customWidth="1"/>
    <col min="3" max="3" width="5.28515625" style="14" bestFit="1" customWidth="1"/>
    <col min="4" max="4" width="2" style="14" bestFit="1" customWidth="1"/>
    <col min="5" max="5" width="3" style="14" bestFit="1" customWidth="1"/>
    <col min="6" max="6" width="38.140625" style="16" bestFit="1" customWidth="1"/>
    <col min="7" max="21" width="38.140625" style="15" bestFit="1" customWidth="1"/>
    <col min="22" max="45" width="23.140625" style="15" bestFit="1" customWidth="1"/>
    <col min="46" max="69" width="24.85546875" style="15" bestFit="1" customWidth="1"/>
    <col min="70" max="118" width="22.7109375" style="15" bestFit="1" customWidth="1"/>
    <col min="119" max="150" width="30.28515625" style="15" bestFit="1" customWidth="1"/>
    <col min="151" max="182" width="29.7109375" style="15" bestFit="1" customWidth="1"/>
    <col min="183" max="214" width="30.5703125" style="15" bestFit="1" customWidth="1"/>
    <col min="215" max="246" width="25" style="15" bestFit="1" customWidth="1"/>
    <col min="247" max="16384" width="55.7109375" style="16"/>
  </cols>
  <sheetData>
    <row r="1" spans="6:6" x14ac:dyDescent="0.25">
      <c r="F1" s="15"/>
    </row>
    <row r="2" spans="6:6" x14ac:dyDescent="0.25">
      <c r="F2" s="15"/>
    </row>
    <row r="3" spans="6:6" x14ac:dyDescent="0.25">
      <c r="F3" s="15"/>
    </row>
    <row r="4" spans="6:6" x14ac:dyDescent="0.25">
      <c r="F4" s="15"/>
    </row>
    <row r="5" spans="6:6" x14ac:dyDescent="0.25">
      <c r="F5" s="15"/>
    </row>
    <row r="6" spans="6:6" x14ac:dyDescent="0.25">
      <c r="F6" s="15"/>
    </row>
    <row r="7" spans="6:6" x14ac:dyDescent="0.25">
      <c r="F7" s="15"/>
    </row>
    <row r="8" spans="6:6" x14ac:dyDescent="0.25">
      <c r="F8" s="15"/>
    </row>
    <row r="9" spans="6:6" x14ac:dyDescent="0.25">
      <c r="F9" s="15"/>
    </row>
    <row r="10" spans="6:6" x14ac:dyDescent="0.25">
      <c r="F10" s="15"/>
    </row>
    <row r="11" spans="6:6" x14ac:dyDescent="0.25">
      <c r="F11" s="15"/>
    </row>
    <row r="12" spans="6:6" x14ac:dyDescent="0.25">
      <c r="F12" s="15"/>
    </row>
    <row r="13" spans="6:6" x14ac:dyDescent="0.25">
      <c r="F13" s="15"/>
    </row>
    <row r="14" spans="6:6" x14ac:dyDescent="0.25">
      <c r="F14" s="15"/>
    </row>
    <row r="15" spans="6:6" x14ac:dyDescent="0.25">
      <c r="F15" s="15"/>
    </row>
    <row r="16" spans="6:6" x14ac:dyDescent="0.25">
      <c r="F16" s="15"/>
    </row>
    <row r="17" spans="6:6" x14ac:dyDescent="0.25">
      <c r="F17" s="15"/>
    </row>
    <row r="18" spans="6:6" x14ac:dyDescent="0.25">
      <c r="F18" s="15"/>
    </row>
    <row r="19" spans="6:6" x14ac:dyDescent="0.25">
      <c r="F19" s="15"/>
    </row>
    <row r="20" spans="6:6" x14ac:dyDescent="0.25">
      <c r="F20" s="15"/>
    </row>
    <row r="21" spans="6:6" x14ac:dyDescent="0.25">
      <c r="F21" s="15"/>
    </row>
    <row r="22" spans="6:6" x14ac:dyDescent="0.25">
      <c r="F22" s="15"/>
    </row>
    <row r="23" spans="6:6" x14ac:dyDescent="0.25">
      <c r="F23" s="15"/>
    </row>
    <row r="24" spans="6:6" x14ac:dyDescent="0.25">
      <c r="F24" s="15"/>
    </row>
    <row r="25" spans="6:6" x14ac:dyDescent="0.25">
      <c r="F25" s="15"/>
    </row>
    <row r="26" spans="6:6" x14ac:dyDescent="0.25">
      <c r="F26" s="15"/>
    </row>
    <row r="27" spans="6:6" x14ac:dyDescent="0.25">
      <c r="F27" s="15"/>
    </row>
    <row r="28" spans="6:6" x14ac:dyDescent="0.25">
      <c r="F28" s="15"/>
    </row>
    <row r="29" spans="6:6" x14ac:dyDescent="0.25">
      <c r="F29" s="15"/>
    </row>
    <row r="30" spans="6:6" x14ac:dyDescent="0.25">
      <c r="F30" s="15"/>
    </row>
    <row r="31" spans="6:6" x14ac:dyDescent="0.25">
      <c r="F31" s="15"/>
    </row>
    <row r="32" spans="6:6" x14ac:dyDescent="0.25">
      <c r="F32" s="15"/>
    </row>
    <row r="33" spans="1:1025" x14ac:dyDescent="0.25">
      <c r="F33" s="15"/>
    </row>
    <row r="34" spans="1:1025" x14ac:dyDescent="0.25">
      <c r="F34" s="15"/>
    </row>
    <row r="35" spans="1:1025" x14ac:dyDescent="0.25">
      <c r="F35" s="15"/>
    </row>
    <row r="36" spans="1:1025" x14ac:dyDescent="0.25">
      <c r="F36" s="15"/>
    </row>
    <row r="37" spans="1:1025" x14ac:dyDescent="0.25">
      <c r="F37" s="15"/>
    </row>
    <row r="38" spans="1:1025" x14ac:dyDescent="0.25">
      <c r="F38" s="15"/>
    </row>
    <row r="39" spans="1:1025" x14ac:dyDescent="0.25">
      <c r="F39" s="15"/>
    </row>
    <row r="40" spans="1:1025" x14ac:dyDescent="0.25">
      <c r="F40" s="15"/>
    </row>
    <row r="41" spans="1:1025" x14ac:dyDescent="0.25">
      <c r="F41" s="15"/>
    </row>
    <row r="42" spans="1:1025" x14ac:dyDescent="0.25">
      <c r="F42" s="15"/>
    </row>
    <row r="43" spans="1:1025" x14ac:dyDescent="0.25">
      <c r="F43" s="15"/>
    </row>
    <row r="44" spans="1:1025" s="15" customFormat="1" x14ac:dyDescent="0.25">
      <c r="A44" s="13"/>
      <c r="B44" s="13"/>
      <c r="C44" s="14"/>
      <c r="D44" s="14"/>
      <c r="E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  <c r="AMF44" s="14"/>
      <c r="AMG44" s="14"/>
      <c r="AMH44" s="14"/>
      <c r="AMI44" s="14"/>
      <c r="AMJ44" s="14"/>
      <c r="AMK44" s="14"/>
    </row>
    <row r="45" spans="1:1025" s="15" customFormat="1" x14ac:dyDescent="0.25">
      <c r="A45" s="13"/>
      <c r="B45" s="13"/>
      <c r="C45" s="14"/>
      <c r="D45" s="14"/>
      <c r="E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  <c r="AMF45" s="14"/>
      <c r="AMG45" s="14"/>
      <c r="AMH45" s="14"/>
      <c r="AMI45" s="14"/>
      <c r="AMJ45" s="14"/>
      <c r="AMK45" s="14"/>
    </row>
    <row r="46" spans="1:1025" s="15" customFormat="1" x14ac:dyDescent="0.25">
      <c r="A46" s="13"/>
      <c r="B46" s="13"/>
      <c r="C46" s="14"/>
      <c r="D46" s="14"/>
      <c r="E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</row>
    <row r="47" spans="1:1025" s="15" customFormat="1" x14ac:dyDescent="0.25">
      <c r="A47" s="13"/>
      <c r="B47" s="13"/>
      <c r="C47" s="14"/>
      <c r="D47" s="14"/>
      <c r="E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  <c r="AMK47" s="14"/>
    </row>
    <row r="48" spans="1:1025" s="15" customFormat="1" x14ac:dyDescent="0.25">
      <c r="A48" s="13"/>
      <c r="B48" s="13"/>
      <c r="C48" s="14"/>
      <c r="D48" s="14"/>
      <c r="E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</row>
    <row r="49" spans="1:1025" s="15" customFormat="1" x14ac:dyDescent="0.25">
      <c r="A49" s="13"/>
      <c r="B49" s="13"/>
      <c r="C49" s="14"/>
      <c r="D49" s="14"/>
      <c r="E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</row>
    <row r="50" spans="1:1025" s="15" customFormat="1" x14ac:dyDescent="0.25">
      <c r="A50" s="13"/>
      <c r="B50" s="13"/>
      <c r="C50" s="14"/>
      <c r="D50" s="14"/>
      <c r="E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  <c r="AMF50" s="14"/>
      <c r="AMG50" s="14"/>
      <c r="AMH50" s="14"/>
      <c r="AMI50" s="14"/>
      <c r="AMJ50" s="14"/>
      <c r="AMK50" s="14"/>
    </row>
    <row r="51" spans="1:1025" s="15" customFormat="1" x14ac:dyDescent="0.25">
      <c r="A51" s="13"/>
      <c r="B51" s="13"/>
      <c r="C51" s="14"/>
      <c r="D51" s="14"/>
      <c r="E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  <c r="AMF51" s="14"/>
      <c r="AMG51" s="14"/>
      <c r="AMH51" s="14"/>
      <c r="AMI51" s="14"/>
      <c r="AMJ51" s="14"/>
      <c r="AMK51" s="14"/>
    </row>
    <row r="52" spans="1:1025" s="15" customFormat="1" x14ac:dyDescent="0.25">
      <c r="A52" s="13"/>
      <c r="B52" s="13"/>
      <c r="C52" s="14"/>
      <c r="D52" s="14"/>
      <c r="E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  <c r="AMF52" s="14"/>
      <c r="AMG52" s="14"/>
      <c r="AMH52" s="14"/>
      <c r="AMI52" s="14"/>
      <c r="AMJ52" s="14"/>
      <c r="AMK52" s="14"/>
    </row>
    <row r="53" spans="1:1025" s="15" customFormat="1" x14ac:dyDescent="0.25">
      <c r="A53" s="13"/>
      <c r="B53" s="13"/>
      <c r="C53" s="14"/>
      <c r="D53" s="14"/>
      <c r="E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  <c r="AMF53" s="14"/>
      <c r="AMG53" s="14"/>
      <c r="AMH53" s="14"/>
      <c r="AMI53" s="14"/>
      <c r="AMJ53" s="14"/>
      <c r="AMK53" s="14"/>
    </row>
    <row r="54" spans="1:1025" s="15" customFormat="1" x14ac:dyDescent="0.25">
      <c r="A54" s="13"/>
      <c r="B54" s="13"/>
      <c r="C54" s="14"/>
      <c r="D54" s="14"/>
      <c r="E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</row>
    <row r="55" spans="1:1025" s="15" customFormat="1" x14ac:dyDescent="0.25">
      <c r="A55" s="13"/>
      <c r="B55" s="13"/>
      <c r="C55" s="14"/>
      <c r="D55" s="14"/>
      <c r="E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  <c r="AMF55" s="14"/>
      <c r="AMG55" s="14"/>
      <c r="AMH55" s="14"/>
      <c r="AMI55" s="14"/>
      <c r="AMJ55" s="14"/>
      <c r="AMK55" s="14"/>
    </row>
    <row r="56" spans="1:1025" s="15" customFormat="1" x14ac:dyDescent="0.25">
      <c r="A56" s="13"/>
      <c r="B56" s="13"/>
      <c r="C56" s="14"/>
      <c r="D56" s="14"/>
      <c r="E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s="15" customFormat="1" x14ac:dyDescent="0.25">
      <c r="A57" s="13"/>
      <c r="B57" s="13"/>
      <c r="C57" s="14"/>
      <c r="D57" s="14"/>
      <c r="E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s="15" customFormat="1" x14ac:dyDescent="0.25">
      <c r="A58" s="13"/>
      <c r="B58" s="13"/>
      <c r="C58" s="14"/>
      <c r="D58" s="14"/>
      <c r="E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5">
      <c r="A59" s="13"/>
      <c r="B59" s="13"/>
      <c r="C59" s="14"/>
      <c r="D59" s="14"/>
      <c r="E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5">
      <c r="A60" s="13"/>
      <c r="B60" s="13"/>
      <c r="C60" s="14"/>
      <c r="D60" s="14"/>
      <c r="E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5">
      <c r="A61" s="13"/>
      <c r="B61" s="13"/>
      <c r="C61" s="14"/>
      <c r="D61" s="14"/>
      <c r="E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5">
      <c r="A62" s="13"/>
      <c r="B62" s="13"/>
      <c r="C62" s="14"/>
      <c r="D62" s="14"/>
      <c r="E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5">
      <c r="A63" s="13"/>
      <c r="B63" s="13"/>
      <c r="C63" s="14"/>
      <c r="D63" s="14"/>
      <c r="E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5">
      <c r="A64" s="13"/>
      <c r="B64" s="13"/>
      <c r="C64" s="14"/>
      <c r="D64" s="14"/>
      <c r="E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5">
      <c r="A65" s="13"/>
      <c r="B65" s="13"/>
      <c r="C65" s="14"/>
      <c r="D65" s="14"/>
      <c r="E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5">
      <c r="A66" s="13"/>
      <c r="B66" s="13"/>
      <c r="C66" s="14"/>
      <c r="D66" s="14"/>
      <c r="E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5">
      <c r="A67" s="13"/>
      <c r="B67" s="13"/>
      <c r="C67" s="14"/>
      <c r="D67" s="14"/>
      <c r="E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x14ac:dyDescent="0.25">
      <c r="F68" s="15"/>
    </row>
    <row r="69" spans="1:1025" x14ac:dyDescent="0.25">
      <c r="F69" s="15"/>
    </row>
    <row r="70" spans="1:1025" x14ac:dyDescent="0.25">
      <c r="F70" s="15"/>
    </row>
    <row r="71" spans="1:1025" x14ac:dyDescent="0.25">
      <c r="F71" s="15"/>
    </row>
    <row r="72" spans="1:1025" x14ac:dyDescent="0.25">
      <c r="F72" s="15"/>
    </row>
    <row r="73" spans="1:1025" x14ac:dyDescent="0.25">
      <c r="F73" s="15"/>
    </row>
    <row r="74" spans="1:1025" x14ac:dyDescent="0.25">
      <c r="F74" s="15"/>
    </row>
    <row r="75" spans="1:1025" x14ac:dyDescent="0.25">
      <c r="F75" s="15"/>
    </row>
    <row r="76" spans="1:1025" x14ac:dyDescent="0.25">
      <c r="F76" s="15"/>
    </row>
    <row r="77" spans="1:1025" x14ac:dyDescent="0.25">
      <c r="F77" s="15"/>
    </row>
    <row r="78" spans="1:1025" x14ac:dyDescent="0.25">
      <c r="F78" s="15"/>
    </row>
    <row r="79" spans="1:1025" x14ac:dyDescent="0.25">
      <c r="F79" s="15"/>
    </row>
    <row r="80" spans="1:1025" x14ac:dyDescent="0.25">
      <c r="F80" s="15"/>
    </row>
    <row r="81" spans="1:1025" x14ac:dyDescent="0.25">
      <c r="F81" s="15"/>
    </row>
    <row r="82" spans="1:1025" x14ac:dyDescent="0.25">
      <c r="F82" s="15"/>
    </row>
    <row r="83" spans="1:1025" x14ac:dyDescent="0.25">
      <c r="F83" s="15"/>
    </row>
    <row r="84" spans="1:1025" x14ac:dyDescent="0.25">
      <c r="F84" s="15"/>
    </row>
    <row r="85" spans="1:1025" x14ac:dyDescent="0.25">
      <c r="F85" s="15"/>
    </row>
    <row r="86" spans="1:1025" x14ac:dyDescent="0.25">
      <c r="F86" s="15"/>
    </row>
    <row r="87" spans="1:1025" x14ac:dyDescent="0.25">
      <c r="F87" s="15"/>
    </row>
    <row r="88" spans="1:1025" x14ac:dyDescent="0.25">
      <c r="F88" s="15"/>
    </row>
    <row r="89" spans="1:1025" x14ac:dyDescent="0.25">
      <c r="F89" s="15"/>
    </row>
    <row r="90" spans="1:1025" x14ac:dyDescent="0.25">
      <c r="F90" s="15"/>
    </row>
    <row r="91" spans="1:1025" x14ac:dyDescent="0.25">
      <c r="F91" s="15"/>
    </row>
    <row r="92" spans="1:1025" x14ac:dyDescent="0.25">
      <c r="F92" s="15"/>
    </row>
    <row r="93" spans="1:1025" x14ac:dyDescent="0.25">
      <c r="F93" s="15"/>
    </row>
    <row r="94" spans="1:1025" x14ac:dyDescent="0.25">
      <c r="F94" s="15"/>
    </row>
    <row r="95" spans="1:1025" s="15" customFormat="1" x14ac:dyDescent="0.25">
      <c r="A95" s="14"/>
      <c r="B95" s="13"/>
      <c r="C95" s="14"/>
      <c r="D95" s="14"/>
      <c r="E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</row>
    <row r="96" spans="1:1025" s="15" customFormat="1" x14ac:dyDescent="0.25">
      <c r="A96" s="14"/>
      <c r="B96" s="13"/>
      <c r="C96" s="14"/>
      <c r="D96" s="14"/>
      <c r="E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  <c r="AEP96" s="14"/>
      <c r="AEQ96" s="14"/>
      <c r="AER96" s="14"/>
      <c r="AES96" s="14"/>
      <c r="AET96" s="14"/>
      <c r="AEU96" s="14"/>
      <c r="AEV96" s="14"/>
      <c r="AEW96" s="14"/>
      <c r="AEX96" s="14"/>
      <c r="AEY96" s="14"/>
      <c r="AEZ96" s="14"/>
      <c r="AFA96" s="14"/>
      <c r="AFB96" s="14"/>
      <c r="AFC96" s="14"/>
      <c r="AFD96" s="14"/>
      <c r="AFE96" s="14"/>
      <c r="AFF96" s="14"/>
      <c r="AFG96" s="14"/>
      <c r="AFH96" s="14"/>
      <c r="AFI96" s="14"/>
      <c r="AFJ96" s="14"/>
      <c r="AFK96" s="14"/>
      <c r="AFL96" s="14"/>
      <c r="AFM96" s="14"/>
      <c r="AFN96" s="14"/>
      <c r="AFO96" s="14"/>
      <c r="AFP96" s="14"/>
      <c r="AFQ96" s="14"/>
      <c r="AFR96" s="14"/>
      <c r="AFS96" s="14"/>
      <c r="AFT96" s="14"/>
      <c r="AFU96" s="14"/>
      <c r="AFV96" s="14"/>
      <c r="AFW96" s="14"/>
      <c r="AFX96" s="14"/>
      <c r="AFY96" s="14"/>
      <c r="AFZ96" s="14"/>
      <c r="AGA96" s="14"/>
      <c r="AGB96" s="14"/>
      <c r="AGC96" s="14"/>
      <c r="AGD96" s="14"/>
      <c r="AGE96" s="14"/>
      <c r="AGF96" s="14"/>
      <c r="AGG96" s="14"/>
      <c r="AGH96" s="14"/>
      <c r="AGI96" s="14"/>
      <c r="AGJ96" s="14"/>
      <c r="AGK96" s="14"/>
      <c r="AGL96" s="14"/>
      <c r="AGM96" s="14"/>
      <c r="AGN96" s="14"/>
      <c r="AGO96" s="14"/>
      <c r="AGP96" s="14"/>
      <c r="AGQ96" s="14"/>
      <c r="AGR96" s="14"/>
      <c r="AGS96" s="14"/>
      <c r="AGT96" s="14"/>
      <c r="AGU96" s="14"/>
      <c r="AGV96" s="14"/>
      <c r="AGW96" s="14"/>
      <c r="AGX96" s="14"/>
      <c r="AGY96" s="14"/>
      <c r="AGZ96" s="14"/>
      <c r="AHA96" s="14"/>
      <c r="AHB96" s="14"/>
      <c r="AHC96" s="14"/>
      <c r="AHD96" s="14"/>
      <c r="AHE96" s="14"/>
      <c r="AHF96" s="14"/>
      <c r="AHG96" s="14"/>
      <c r="AHH96" s="14"/>
      <c r="AHI96" s="14"/>
      <c r="AHJ96" s="14"/>
      <c r="AHK96" s="14"/>
      <c r="AHL96" s="14"/>
      <c r="AHM96" s="14"/>
      <c r="AHN96" s="14"/>
      <c r="AHO96" s="14"/>
      <c r="AHP96" s="14"/>
      <c r="AHQ96" s="14"/>
      <c r="AHR96" s="14"/>
      <c r="AHS96" s="14"/>
      <c r="AHT96" s="14"/>
      <c r="AHU96" s="14"/>
      <c r="AHV96" s="14"/>
      <c r="AHW96" s="14"/>
      <c r="AHX96" s="14"/>
      <c r="AHY96" s="14"/>
      <c r="AHZ96" s="14"/>
      <c r="AIA96" s="14"/>
      <c r="AIB96" s="14"/>
      <c r="AIC96" s="14"/>
      <c r="AID96" s="14"/>
      <c r="AIE96" s="14"/>
      <c r="AIF96" s="14"/>
      <c r="AIG96" s="14"/>
      <c r="AIH96" s="14"/>
      <c r="AII96" s="14"/>
      <c r="AIJ96" s="14"/>
      <c r="AIK96" s="14"/>
      <c r="AIL96" s="14"/>
      <c r="AIM96" s="14"/>
      <c r="AIN96" s="14"/>
      <c r="AIO96" s="14"/>
      <c r="AIP96" s="14"/>
      <c r="AIQ96" s="14"/>
      <c r="AIR96" s="14"/>
      <c r="AIS96" s="14"/>
      <c r="AIT96" s="14"/>
      <c r="AIU96" s="14"/>
      <c r="AIV96" s="14"/>
      <c r="AIW96" s="14"/>
      <c r="AIX96" s="14"/>
      <c r="AIY96" s="14"/>
      <c r="AIZ96" s="14"/>
      <c r="AJA96" s="14"/>
      <c r="AJB96" s="14"/>
      <c r="AJC96" s="14"/>
      <c r="AJD96" s="14"/>
      <c r="AJE96" s="14"/>
      <c r="AJF96" s="14"/>
      <c r="AJG96" s="14"/>
      <c r="AJH96" s="14"/>
      <c r="AJI96" s="14"/>
      <c r="AJJ96" s="14"/>
      <c r="AJK96" s="14"/>
      <c r="AJL96" s="14"/>
      <c r="AJM96" s="14"/>
      <c r="AJN96" s="14"/>
      <c r="AJO96" s="14"/>
      <c r="AJP96" s="14"/>
      <c r="AJQ96" s="14"/>
      <c r="AJR96" s="14"/>
      <c r="AJS96" s="14"/>
      <c r="AJT96" s="14"/>
      <c r="AJU96" s="14"/>
      <c r="AJV96" s="14"/>
      <c r="AJW96" s="14"/>
      <c r="AJX96" s="14"/>
      <c r="AJY96" s="14"/>
      <c r="AJZ96" s="14"/>
      <c r="AKA96" s="14"/>
      <c r="AKB96" s="14"/>
      <c r="AKC96" s="14"/>
      <c r="AKD96" s="14"/>
      <c r="AKE96" s="14"/>
      <c r="AKF96" s="14"/>
      <c r="AKG96" s="14"/>
      <c r="AKH96" s="14"/>
      <c r="AKI96" s="14"/>
      <c r="AKJ96" s="14"/>
      <c r="AKK96" s="14"/>
      <c r="AKL96" s="14"/>
      <c r="AKM96" s="14"/>
      <c r="AKN96" s="14"/>
      <c r="AKO96" s="14"/>
      <c r="AKP96" s="14"/>
      <c r="AKQ96" s="14"/>
      <c r="AKR96" s="14"/>
      <c r="AKS96" s="14"/>
      <c r="AKT96" s="14"/>
      <c r="AKU96" s="14"/>
      <c r="AKV96" s="14"/>
      <c r="AKW96" s="14"/>
      <c r="AKX96" s="14"/>
      <c r="AKY96" s="14"/>
      <c r="AKZ96" s="14"/>
      <c r="ALA96" s="14"/>
      <c r="ALB96" s="14"/>
      <c r="ALC96" s="14"/>
      <c r="ALD96" s="14"/>
      <c r="ALE96" s="14"/>
      <c r="ALF96" s="14"/>
      <c r="ALG96" s="14"/>
      <c r="ALH96" s="14"/>
      <c r="ALI96" s="14"/>
      <c r="ALJ96" s="14"/>
      <c r="ALK96" s="14"/>
      <c r="ALL96" s="14"/>
      <c r="ALM96" s="14"/>
      <c r="ALN96" s="14"/>
      <c r="ALO96" s="14"/>
      <c r="ALP96" s="14"/>
      <c r="ALQ96" s="14"/>
      <c r="ALR96" s="14"/>
      <c r="ALS96" s="14"/>
      <c r="ALT96" s="14"/>
      <c r="ALU96" s="14"/>
      <c r="ALV96" s="14"/>
      <c r="ALW96" s="14"/>
      <c r="ALX96" s="14"/>
      <c r="ALY96" s="14"/>
      <c r="ALZ96" s="14"/>
      <c r="AMA96" s="14"/>
      <c r="AMB96" s="14"/>
      <c r="AMC96" s="14"/>
      <c r="AMD96" s="14"/>
      <c r="AME96" s="14"/>
      <c r="AMF96" s="14"/>
      <c r="AMG96" s="14"/>
      <c r="AMH96" s="14"/>
      <c r="AMI96" s="14"/>
      <c r="AMJ96" s="14"/>
      <c r="AMK96" s="14"/>
    </row>
    <row r="97" spans="1:1025" s="15" customFormat="1" x14ac:dyDescent="0.25">
      <c r="A97" s="14"/>
      <c r="B97" s="13"/>
      <c r="C97" s="14"/>
      <c r="D97" s="14"/>
      <c r="E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  <c r="AEP97" s="14"/>
      <c r="AEQ97" s="14"/>
      <c r="AER97" s="14"/>
      <c r="AES97" s="14"/>
      <c r="AET97" s="14"/>
      <c r="AEU97" s="14"/>
      <c r="AEV97" s="14"/>
      <c r="AEW97" s="14"/>
      <c r="AEX97" s="14"/>
      <c r="AEY97" s="14"/>
      <c r="AEZ97" s="14"/>
      <c r="AFA97" s="14"/>
      <c r="AFB97" s="14"/>
      <c r="AFC97" s="14"/>
      <c r="AFD97" s="14"/>
      <c r="AFE97" s="14"/>
      <c r="AFF97" s="14"/>
      <c r="AFG97" s="14"/>
      <c r="AFH97" s="14"/>
      <c r="AFI97" s="14"/>
      <c r="AFJ97" s="14"/>
      <c r="AFK97" s="14"/>
      <c r="AFL97" s="14"/>
      <c r="AFM97" s="14"/>
      <c r="AFN97" s="14"/>
      <c r="AFO97" s="14"/>
      <c r="AFP97" s="14"/>
      <c r="AFQ97" s="14"/>
      <c r="AFR97" s="14"/>
      <c r="AFS97" s="14"/>
      <c r="AFT97" s="14"/>
      <c r="AFU97" s="14"/>
      <c r="AFV97" s="14"/>
      <c r="AFW97" s="14"/>
      <c r="AFX97" s="14"/>
      <c r="AFY97" s="14"/>
      <c r="AFZ97" s="14"/>
      <c r="AGA97" s="14"/>
      <c r="AGB97" s="14"/>
      <c r="AGC97" s="14"/>
      <c r="AGD97" s="14"/>
      <c r="AGE97" s="14"/>
      <c r="AGF97" s="14"/>
      <c r="AGG97" s="14"/>
      <c r="AGH97" s="14"/>
      <c r="AGI97" s="14"/>
      <c r="AGJ97" s="14"/>
      <c r="AGK97" s="14"/>
      <c r="AGL97" s="14"/>
      <c r="AGM97" s="14"/>
      <c r="AGN97" s="14"/>
      <c r="AGO97" s="14"/>
      <c r="AGP97" s="14"/>
      <c r="AGQ97" s="14"/>
      <c r="AGR97" s="14"/>
      <c r="AGS97" s="14"/>
      <c r="AGT97" s="14"/>
      <c r="AGU97" s="14"/>
      <c r="AGV97" s="14"/>
      <c r="AGW97" s="14"/>
      <c r="AGX97" s="14"/>
      <c r="AGY97" s="14"/>
      <c r="AGZ97" s="14"/>
      <c r="AHA97" s="14"/>
      <c r="AHB97" s="14"/>
      <c r="AHC97" s="14"/>
      <c r="AHD97" s="14"/>
      <c r="AHE97" s="14"/>
      <c r="AHF97" s="14"/>
      <c r="AHG97" s="14"/>
      <c r="AHH97" s="14"/>
      <c r="AHI97" s="14"/>
      <c r="AHJ97" s="14"/>
      <c r="AHK97" s="14"/>
      <c r="AHL97" s="14"/>
      <c r="AHM97" s="14"/>
      <c r="AHN97" s="14"/>
      <c r="AHO97" s="14"/>
      <c r="AHP97" s="14"/>
      <c r="AHQ97" s="14"/>
      <c r="AHR97" s="14"/>
      <c r="AHS97" s="14"/>
      <c r="AHT97" s="14"/>
      <c r="AHU97" s="14"/>
      <c r="AHV97" s="14"/>
      <c r="AHW97" s="14"/>
      <c r="AHX97" s="14"/>
      <c r="AHY97" s="14"/>
      <c r="AHZ97" s="14"/>
      <c r="AIA97" s="14"/>
      <c r="AIB97" s="14"/>
      <c r="AIC97" s="14"/>
      <c r="AID97" s="14"/>
      <c r="AIE97" s="14"/>
      <c r="AIF97" s="14"/>
      <c r="AIG97" s="14"/>
      <c r="AIH97" s="14"/>
      <c r="AII97" s="14"/>
      <c r="AIJ97" s="14"/>
      <c r="AIK97" s="14"/>
      <c r="AIL97" s="14"/>
      <c r="AIM97" s="14"/>
      <c r="AIN97" s="14"/>
      <c r="AIO97" s="14"/>
      <c r="AIP97" s="14"/>
      <c r="AIQ97" s="14"/>
      <c r="AIR97" s="14"/>
      <c r="AIS97" s="14"/>
      <c r="AIT97" s="14"/>
      <c r="AIU97" s="14"/>
      <c r="AIV97" s="14"/>
      <c r="AIW97" s="14"/>
      <c r="AIX97" s="14"/>
      <c r="AIY97" s="14"/>
      <c r="AIZ97" s="14"/>
      <c r="AJA97" s="14"/>
      <c r="AJB97" s="14"/>
      <c r="AJC97" s="14"/>
      <c r="AJD97" s="14"/>
      <c r="AJE97" s="14"/>
      <c r="AJF97" s="14"/>
      <c r="AJG97" s="14"/>
      <c r="AJH97" s="14"/>
      <c r="AJI97" s="14"/>
      <c r="AJJ97" s="14"/>
      <c r="AJK97" s="14"/>
      <c r="AJL97" s="14"/>
      <c r="AJM97" s="14"/>
      <c r="AJN97" s="14"/>
      <c r="AJO97" s="14"/>
      <c r="AJP97" s="14"/>
      <c r="AJQ97" s="14"/>
      <c r="AJR97" s="14"/>
      <c r="AJS97" s="14"/>
      <c r="AJT97" s="14"/>
      <c r="AJU97" s="14"/>
      <c r="AJV97" s="14"/>
      <c r="AJW97" s="14"/>
      <c r="AJX97" s="14"/>
      <c r="AJY97" s="14"/>
      <c r="AJZ97" s="14"/>
      <c r="AKA97" s="14"/>
      <c r="AKB97" s="14"/>
      <c r="AKC97" s="14"/>
      <c r="AKD97" s="14"/>
      <c r="AKE97" s="14"/>
      <c r="AKF97" s="14"/>
      <c r="AKG97" s="14"/>
      <c r="AKH97" s="14"/>
      <c r="AKI97" s="14"/>
      <c r="AKJ97" s="14"/>
      <c r="AKK97" s="14"/>
      <c r="AKL97" s="14"/>
      <c r="AKM97" s="14"/>
      <c r="AKN97" s="14"/>
      <c r="AKO97" s="14"/>
      <c r="AKP97" s="14"/>
      <c r="AKQ97" s="14"/>
      <c r="AKR97" s="14"/>
      <c r="AKS97" s="14"/>
      <c r="AKT97" s="14"/>
      <c r="AKU97" s="14"/>
      <c r="AKV97" s="14"/>
      <c r="AKW97" s="14"/>
      <c r="AKX97" s="14"/>
      <c r="AKY97" s="14"/>
      <c r="AKZ97" s="14"/>
      <c r="ALA97" s="14"/>
      <c r="ALB97" s="14"/>
      <c r="ALC97" s="14"/>
      <c r="ALD97" s="14"/>
      <c r="ALE97" s="14"/>
      <c r="ALF97" s="14"/>
      <c r="ALG97" s="14"/>
      <c r="ALH97" s="14"/>
      <c r="ALI97" s="14"/>
      <c r="ALJ97" s="14"/>
      <c r="ALK97" s="14"/>
      <c r="ALL97" s="14"/>
      <c r="ALM97" s="14"/>
      <c r="ALN97" s="14"/>
      <c r="ALO97" s="14"/>
      <c r="ALP97" s="14"/>
      <c r="ALQ97" s="14"/>
      <c r="ALR97" s="14"/>
      <c r="ALS97" s="14"/>
      <c r="ALT97" s="14"/>
      <c r="ALU97" s="14"/>
      <c r="ALV97" s="14"/>
      <c r="ALW97" s="14"/>
      <c r="ALX97" s="14"/>
      <c r="ALY97" s="14"/>
      <c r="ALZ97" s="14"/>
      <c r="AMA97" s="14"/>
      <c r="AMB97" s="14"/>
      <c r="AMC97" s="14"/>
      <c r="AMD97" s="14"/>
      <c r="AME97" s="14"/>
      <c r="AMF97" s="14"/>
      <c r="AMG97" s="14"/>
      <c r="AMH97" s="14"/>
      <c r="AMI97" s="14"/>
      <c r="AMJ97" s="14"/>
      <c r="AMK97" s="14"/>
    </row>
    <row r="98" spans="1:1025" s="15" customFormat="1" x14ac:dyDescent="0.25">
      <c r="A98" s="14"/>
      <c r="B98" s="13"/>
      <c r="C98" s="14"/>
      <c r="D98" s="14"/>
      <c r="E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  <c r="AEP98" s="14"/>
      <c r="AEQ98" s="14"/>
      <c r="AER98" s="14"/>
      <c r="AES98" s="14"/>
      <c r="AET98" s="14"/>
      <c r="AEU98" s="14"/>
      <c r="AEV98" s="14"/>
      <c r="AEW98" s="14"/>
      <c r="AEX98" s="14"/>
      <c r="AEY98" s="14"/>
      <c r="AEZ98" s="14"/>
      <c r="AFA98" s="14"/>
      <c r="AFB98" s="14"/>
      <c r="AFC98" s="14"/>
      <c r="AFD98" s="14"/>
      <c r="AFE98" s="14"/>
      <c r="AFF98" s="14"/>
      <c r="AFG98" s="14"/>
      <c r="AFH98" s="14"/>
      <c r="AFI98" s="14"/>
      <c r="AFJ98" s="14"/>
      <c r="AFK98" s="14"/>
      <c r="AFL98" s="14"/>
      <c r="AFM98" s="14"/>
      <c r="AFN98" s="14"/>
      <c r="AFO98" s="14"/>
      <c r="AFP98" s="14"/>
      <c r="AFQ98" s="14"/>
      <c r="AFR98" s="14"/>
      <c r="AFS98" s="14"/>
      <c r="AFT98" s="14"/>
      <c r="AFU98" s="14"/>
      <c r="AFV98" s="14"/>
      <c r="AFW98" s="14"/>
      <c r="AFX98" s="14"/>
      <c r="AFY98" s="14"/>
      <c r="AFZ98" s="14"/>
      <c r="AGA98" s="14"/>
      <c r="AGB98" s="14"/>
      <c r="AGC98" s="14"/>
      <c r="AGD98" s="14"/>
      <c r="AGE98" s="14"/>
      <c r="AGF98" s="14"/>
      <c r="AGG98" s="14"/>
      <c r="AGH98" s="14"/>
      <c r="AGI98" s="14"/>
      <c r="AGJ98" s="14"/>
      <c r="AGK98" s="14"/>
      <c r="AGL98" s="14"/>
      <c r="AGM98" s="14"/>
      <c r="AGN98" s="14"/>
      <c r="AGO98" s="14"/>
      <c r="AGP98" s="14"/>
      <c r="AGQ98" s="14"/>
      <c r="AGR98" s="14"/>
      <c r="AGS98" s="14"/>
      <c r="AGT98" s="14"/>
      <c r="AGU98" s="14"/>
      <c r="AGV98" s="14"/>
      <c r="AGW98" s="14"/>
      <c r="AGX98" s="14"/>
      <c r="AGY98" s="14"/>
      <c r="AGZ98" s="14"/>
      <c r="AHA98" s="14"/>
      <c r="AHB98" s="14"/>
      <c r="AHC98" s="14"/>
      <c r="AHD98" s="14"/>
      <c r="AHE98" s="14"/>
      <c r="AHF98" s="14"/>
      <c r="AHG98" s="14"/>
      <c r="AHH98" s="14"/>
      <c r="AHI98" s="14"/>
      <c r="AHJ98" s="14"/>
      <c r="AHK98" s="14"/>
      <c r="AHL98" s="14"/>
      <c r="AHM98" s="14"/>
      <c r="AHN98" s="14"/>
      <c r="AHO98" s="14"/>
      <c r="AHP98" s="14"/>
      <c r="AHQ98" s="14"/>
      <c r="AHR98" s="14"/>
      <c r="AHS98" s="14"/>
      <c r="AHT98" s="14"/>
      <c r="AHU98" s="14"/>
      <c r="AHV98" s="14"/>
      <c r="AHW98" s="14"/>
      <c r="AHX98" s="14"/>
      <c r="AHY98" s="14"/>
      <c r="AHZ98" s="14"/>
      <c r="AIA98" s="14"/>
      <c r="AIB98" s="14"/>
      <c r="AIC98" s="14"/>
      <c r="AID98" s="14"/>
      <c r="AIE98" s="14"/>
      <c r="AIF98" s="14"/>
      <c r="AIG98" s="14"/>
      <c r="AIH98" s="14"/>
      <c r="AII98" s="14"/>
      <c r="AIJ98" s="14"/>
      <c r="AIK98" s="14"/>
      <c r="AIL98" s="14"/>
      <c r="AIM98" s="14"/>
      <c r="AIN98" s="14"/>
      <c r="AIO98" s="14"/>
      <c r="AIP98" s="14"/>
      <c r="AIQ98" s="14"/>
      <c r="AIR98" s="14"/>
      <c r="AIS98" s="14"/>
      <c r="AIT98" s="14"/>
      <c r="AIU98" s="14"/>
      <c r="AIV98" s="14"/>
      <c r="AIW98" s="14"/>
      <c r="AIX98" s="14"/>
      <c r="AIY98" s="14"/>
      <c r="AIZ98" s="14"/>
      <c r="AJA98" s="14"/>
      <c r="AJB98" s="14"/>
      <c r="AJC98" s="14"/>
      <c r="AJD98" s="14"/>
      <c r="AJE98" s="14"/>
      <c r="AJF98" s="14"/>
      <c r="AJG98" s="14"/>
      <c r="AJH98" s="14"/>
      <c r="AJI98" s="14"/>
      <c r="AJJ98" s="14"/>
      <c r="AJK98" s="14"/>
      <c r="AJL98" s="14"/>
      <c r="AJM98" s="14"/>
      <c r="AJN98" s="14"/>
      <c r="AJO98" s="14"/>
      <c r="AJP98" s="14"/>
      <c r="AJQ98" s="14"/>
      <c r="AJR98" s="14"/>
      <c r="AJS98" s="14"/>
      <c r="AJT98" s="14"/>
      <c r="AJU98" s="14"/>
      <c r="AJV98" s="14"/>
      <c r="AJW98" s="14"/>
      <c r="AJX98" s="14"/>
      <c r="AJY98" s="14"/>
      <c r="AJZ98" s="14"/>
      <c r="AKA98" s="14"/>
      <c r="AKB98" s="14"/>
      <c r="AKC98" s="14"/>
      <c r="AKD98" s="14"/>
      <c r="AKE98" s="14"/>
      <c r="AKF98" s="14"/>
      <c r="AKG98" s="14"/>
      <c r="AKH98" s="14"/>
      <c r="AKI98" s="14"/>
      <c r="AKJ98" s="14"/>
      <c r="AKK98" s="14"/>
      <c r="AKL98" s="14"/>
      <c r="AKM98" s="14"/>
      <c r="AKN98" s="14"/>
      <c r="AKO98" s="14"/>
      <c r="AKP98" s="14"/>
      <c r="AKQ98" s="14"/>
      <c r="AKR98" s="14"/>
      <c r="AKS98" s="14"/>
      <c r="AKT98" s="14"/>
      <c r="AKU98" s="14"/>
      <c r="AKV98" s="14"/>
      <c r="AKW98" s="14"/>
      <c r="AKX98" s="14"/>
      <c r="AKY98" s="14"/>
      <c r="AKZ98" s="14"/>
      <c r="ALA98" s="14"/>
      <c r="ALB98" s="14"/>
      <c r="ALC98" s="14"/>
      <c r="ALD98" s="14"/>
      <c r="ALE98" s="14"/>
      <c r="ALF98" s="14"/>
      <c r="ALG98" s="14"/>
      <c r="ALH98" s="14"/>
      <c r="ALI98" s="14"/>
      <c r="ALJ98" s="14"/>
      <c r="ALK98" s="14"/>
      <c r="ALL98" s="14"/>
      <c r="ALM98" s="14"/>
      <c r="ALN98" s="14"/>
      <c r="ALO98" s="14"/>
      <c r="ALP98" s="14"/>
      <c r="ALQ98" s="14"/>
      <c r="ALR98" s="14"/>
      <c r="ALS98" s="14"/>
      <c r="ALT98" s="14"/>
      <c r="ALU98" s="14"/>
      <c r="ALV98" s="14"/>
      <c r="ALW98" s="14"/>
      <c r="ALX98" s="14"/>
      <c r="ALY98" s="14"/>
      <c r="ALZ98" s="14"/>
      <c r="AMA98" s="14"/>
      <c r="AMB98" s="14"/>
      <c r="AMC98" s="14"/>
      <c r="AMD98" s="14"/>
      <c r="AME98" s="14"/>
      <c r="AMF98" s="14"/>
      <c r="AMG98" s="14"/>
      <c r="AMH98" s="14"/>
      <c r="AMI98" s="14"/>
      <c r="AMJ98" s="14"/>
      <c r="AMK98" s="14"/>
    </row>
    <row r="99" spans="1:1025" s="15" customFormat="1" x14ac:dyDescent="0.25">
      <c r="A99" s="14"/>
      <c r="B99" s="13"/>
      <c r="C99" s="14"/>
      <c r="D99" s="14"/>
      <c r="E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  <c r="AEP99" s="14"/>
      <c r="AEQ99" s="14"/>
      <c r="AER99" s="14"/>
      <c r="AES99" s="14"/>
      <c r="AET99" s="14"/>
      <c r="AEU99" s="14"/>
      <c r="AEV99" s="14"/>
      <c r="AEW99" s="14"/>
      <c r="AEX99" s="14"/>
      <c r="AEY99" s="14"/>
      <c r="AEZ99" s="14"/>
      <c r="AFA99" s="14"/>
      <c r="AFB99" s="14"/>
      <c r="AFC99" s="14"/>
      <c r="AFD99" s="14"/>
      <c r="AFE99" s="14"/>
      <c r="AFF99" s="14"/>
      <c r="AFG99" s="14"/>
      <c r="AFH99" s="14"/>
      <c r="AFI99" s="14"/>
      <c r="AFJ99" s="14"/>
      <c r="AFK99" s="14"/>
      <c r="AFL99" s="14"/>
      <c r="AFM99" s="14"/>
      <c r="AFN99" s="14"/>
      <c r="AFO99" s="14"/>
      <c r="AFP99" s="14"/>
      <c r="AFQ99" s="14"/>
      <c r="AFR99" s="14"/>
      <c r="AFS99" s="14"/>
      <c r="AFT99" s="14"/>
      <c r="AFU99" s="14"/>
      <c r="AFV99" s="14"/>
      <c r="AFW99" s="14"/>
      <c r="AFX99" s="14"/>
      <c r="AFY99" s="14"/>
      <c r="AFZ99" s="14"/>
      <c r="AGA99" s="14"/>
      <c r="AGB99" s="14"/>
      <c r="AGC99" s="14"/>
      <c r="AGD99" s="14"/>
      <c r="AGE99" s="14"/>
      <c r="AGF99" s="14"/>
      <c r="AGG99" s="14"/>
      <c r="AGH99" s="14"/>
      <c r="AGI99" s="14"/>
      <c r="AGJ99" s="14"/>
      <c r="AGK99" s="14"/>
      <c r="AGL99" s="14"/>
      <c r="AGM99" s="14"/>
      <c r="AGN99" s="14"/>
      <c r="AGO99" s="14"/>
      <c r="AGP99" s="14"/>
      <c r="AGQ99" s="14"/>
      <c r="AGR99" s="14"/>
      <c r="AGS99" s="14"/>
      <c r="AGT99" s="14"/>
      <c r="AGU99" s="14"/>
      <c r="AGV99" s="14"/>
      <c r="AGW99" s="14"/>
      <c r="AGX99" s="14"/>
      <c r="AGY99" s="14"/>
      <c r="AGZ99" s="14"/>
      <c r="AHA99" s="14"/>
      <c r="AHB99" s="14"/>
      <c r="AHC99" s="14"/>
      <c r="AHD99" s="14"/>
      <c r="AHE99" s="14"/>
      <c r="AHF99" s="14"/>
      <c r="AHG99" s="14"/>
      <c r="AHH99" s="14"/>
      <c r="AHI99" s="14"/>
      <c r="AHJ99" s="14"/>
      <c r="AHK99" s="14"/>
      <c r="AHL99" s="14"/>
      <c r="AHM99" s="14"/>
      <c r="AHN99" s="14"/>
      <c r="AHO99" s="14"/>
      <c r="AHP99" s="14"/>
      <c r="AHQ99" s="14"/>
      <c r="AHR99" s="14"/>
      <c r="AHS99" s="14"/>
      <c r="AHT99" s="14"/>
      <c r="AHU99" s="14"/>
      <c r="AHV99" s="14"/>
      <c r="AHW99" s="14"/>
      <c r="AHX99" s="14"/>
      <c r="AHY99" s="14"/>
      <c r="AHZ99" s="14"/>
      <c r="AIA99" s="14"/>
      <c r="AIB99" s="14"/>
      <c r="AIC99" s="14"/>
      <c r="AID99" s="14"/>
      <c r="AIE99" s="14"/>
      <c r="AIF99" s="14"/>
      <c r="AIG99" s="14"/>
      <c r="AIH99" s="14"/>
      <c r="AII99" s="14"/>
      <c r="AIJ99" s="14"/>
      <c r="AIK99" s="14"/>
      <c r="AIL99" s="14"/>
      <c r="AIM99" s="14"/>
      <c r="AIN99" s="14"/>
      <c r="AIO99" s="14"/>
      <c r="AIP99" s="14"/>
      <c r="AIQ99" s="14"/>
      <c r="AIR99" s="14"/>
      <c r="AIS99" s="14"/>
      <c r="AIT99" s="14"/>
      <c r="AIU99" s="14"/>
      <c r="AIV99" s="14"/>
      <c r="AIW99" s="14"/>
      <c r="AIX99" s="14"/>
      <c r="AIY99" s="14"/>
      <c r="AIZ99" s="14"/>
      <c r="AJA99" s="14"/>
      <c r="AJB99" s="14"/>
      <c r="AJC99" s="14"/>
      <c r="AJD99" s="14"/>
      <c r="AJE99" s="14"/>
      <c r="AJF99" s="14"/>
      <c r="AJG99" s="14"/>
      <c r="AJH99" s="14"/>
      <c r="AJI99" s="14"/>
      <c r="AJJ99" s="14"/>
      <c r="AJK99" s="14"/>
      <c r="AJL99" s="14"/>
      <c r="AJM99" s="14"/>
      <c r="AJN99" s="14"/>
      <c r="AJO99" s="14"/>
      <c r="AJP99" s="14"/>
      <c r="AJQ99" s="14"/>
      <c r="AJR99" s="14"/>
      <c r="AJS99" s="14"/>
      <c r="AJT99" s="14"/>
      <c r="AJU99" s="14"/>
      <c r="AJV99" s="14"/>
      <c r="AJW99" s="14"/>
      <c r="AJX99" s="14"/>
      <c r="AJY99" s="14"/>
      <c r="AJZ99" s="14"/>
      <c r="AKA99" s="14"/>
      <c r="AKB99" s="14"/>
      <c r="AKC99" s="14"/>
      <c r="AKD99" s="14"/>
      <c r="AKE99" s="14"/>
      <c r="AKF99" s="14"/>
      <c r="AKG99" s="14"/>
      <c r="AKH99" s="14"/>
      <c r="AKI99" s="14"/>
      <c r="AKJ99" s="14"/>
      <c r="AKK99" s="14"/>
      <c r="AKL99" s="14"/>
      <c r="AKM99" s="14"/>
      <c r="AKN99" s="14"/>
      <c r="AKO99" s="14"/>
      <c r="AKP99" s="14"/>
      <c r="AKQ99" s="14"/>
      <c r="AKR99" s="14"/>
      <c r="AKS99" s="14"/>
      <c r="AKT99" s="14"/>
      <c r="AKU99" s="14"/>
      <c r="AKV99" s="14"/>
      <c r="AKW99" s="14"/>
      <c r="AKX99" s="14"/>
      <c r="AKY99" s="14"/>
      <c r="AKZ99" s="14"/>
      <c r="ALA99" s="14"/>
      <c r="ALB99" s="14"/>
      <c r="ALC99" s="14"/>
      <c r="ALD99" s="14"/>
      <c r="ALE99" s="14"/>
      <c r="ALF99" s="14"/>
      <c r="ALG99" s="14"/>
      <c r="ALH99" s="14"/>
      <c r="ALI99" s="14"/>
      <c r="ALJ99" s="14"/>
      <c r="ALK99" s="14"/>
      <c r="ALL99" s="14"/>
      <c r="ALM99" s="14"/>
      <c r="ALN99" s="14"/>
      <c r="ALO99" s="14"/>
      <c r="ALP99" s="14"/>
      <c r="ALQ99" s="14"/>
      <c r="ALR99" s="14"/>
      <c r="ALS99" s="14"/>
      <c r="ALT99" s="14"/>
      <c r="ALU99" s="14"/>
      <c r="ALV99" s="14"/>
      <c r="ALW99" s="14"/>
      <c r="ALX99" s="14"/>
      <c r="ALY99" s="14"/>
      <c r="ALZ99" s="14"/>
      <c r="AMA99" s="14"/>
      <c r="AMB99" s="14"/>
      <c r="AMC99" s="14"/>
      <c r="AMD99" s="14"/>
      <c r="AME99" s="14"/>
      <c r="AMF99" s="14"/>
      <c r="AMG99" s="14"/>
      <c r="AMH99" s="14"/>
      <c r="AMI99" s="14"/>
      <c r="AMJ99" s="14"/>
      <c r="AMK99" s="14"/>
    </row>
    <row r="100" spans="1:1025" s="15" customFormat="1" x14ac:dyDescent="0.25">
      <c r="A100" s="14"/>
      <c r="B100" s="13"/>
      <c r="C100" s="14"/>
      <c r="D100" s="14"/>
      <c r="E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  <c r="AEP100" s="14"/>
      <c r="AEQ100" s="14"/>
      <c r="AER100" s="14"/>
      <c r="AES100" s="14"/>
      <c r="AET100" s="14"/>
      <c r="AEU100" s="14"/>
      <c r="AEV100" s="14"/>
      <c r="AEW100" s="14"/>
      <c r="AEX100" s="14"/>
      <c r="AEY100" s="14"/>
      <c r="AEZ100" s="14"/>
      <c r="AFA100" s="14"/>
      <c r="AFB100" s="14"/>
      <c r="AFC100" s="14"/>
      <c r="AFD100" s="14"/>
      <c r="AFE100" s="14"/>
      <c r="AFF100" s="14"/>
      <c r="AFG100" s="14"/>
      <c r="AFH100" s="14"/>
      <c r="AFI100" s="14"/>
      <c r="AFJ100" s="14"/>
      <c r="AFK100" s="14"/>
      <c r="AFL100" s="14"/>
      <c r="AFM100" s="14"/>
      <c r="AFN100" s="14"/>
      <c r="AFO100" s="14"/>
      <c r="AFP100" s="14"/>
      <c r="AFQ100" s="14"/>
      <c r="AFR100" s="14"/>
      <c r="AFS100" s="14"/>
      <c r="AFT100" s="14"/>
      <c r="AFU100" s="14"/>
      <c r="AFV100" s="14"/>
      <c r="AFW100" s="14"/>
      <c r="AFX100" s="14"/>
      <c r="AFY100" s="14"/>
      <c r="AFZ100" s="14"/>
      <c r="AGA100" s="14"/>
      <c r="AGB100" s="14"/>
      <c r="AGC100" s="14"/>
      <c r="AGD100" s="14"/>
      <c r="AGE100" s="14"/>
      <c r="AGF100" s="14"/>
      <c r="AGG100" s="14"/>
      <c r="AGH100" s="14"/>
      <c r="AGI100" s="14"/>
      <c r="AGJ100" s="14"/>
      <c r="AGK100" s="14"/>
      <c r="AGL100" s="14"/>
      <c r="AGM100" s="14"/>
      <c r="AGN100" s="14"/>
      <c r="AGO100" s="14"/>
      <c r="AGP100" s="14"/>
      <c r="AGQ100" s="14"/>
      <c r="AGR100" s="14"/>
      <c r="AGS100" s="14"/>
      <c r="AGT100" s="14"/>
      <c r="AGU100" s="14"/>
      <c r="AGV100" s="14"/>
      <c r="AGW100" s="14"/>
      <c r="AGX100" s="14"/>
      <c r="AGY100" s="14"/>
      <c r="AGZ100" s="14"/>
      <c r="AHA100" s="14"/>
      <c r="AHB100" s="14"/>
      <c r="AHC100" s="14"/>
      <c r="AHD100" s="14"/>
      <c r="AHE100" s="14"/>
      <c r="AHF100" s="14"/>
      <c r="AHG100" s="14"/>
      <c r="AHH100" s="14"/>
      <c r="AHI100" s="14"/>
      <c r="AHJ100" s="14"/>
      <c r="AHK100" s="14"/>
      <c r="AHL100" s="14"/>
      <c r="AHM100" s="14"/>
      <c r="AHN100" s="14"/>
      <c r="AHO100" s="14"/>
      <c r="AHP100" s="14"/>
      <c r="AHQ100" s="14"/>
      <c r="AHR100" s="14"/>
      <c r="AHS100" s="14"/>
      <c r="AHT100" s="14"/>
      <c r="AHU100" s="14"/>
      <c r="AHV100" s="14"/>
      <c r="AHW100" s="14"/>
      <c r="AHX100" s="14"/>
      <c r="AHY100" s="14"/>
      <c r="AHZ100" s="14"/>
      <c r="AIA100" s="14"/>
      <c r="AIB100" s="14"/>
      <c r="AIC100" s="14"/>
      <c r="AID100" s="14"/>
      <c r="AIE100" s="14"/>
      <c r="AIF100" s="14"/>
      <c r="AIG100" s="14"/>
      <c r="AIH100" s="14"/>
      <c r="AII100" s="14"/>
      <c r="AIJ100" s="14"/>
      <c r="AIK100" s="14"/>
      <c r="AIL100" s="14"/>
      <c r="AIM100" s="14"/>
      <c r="AIN100" s="14"/>
      <c r="AIO100" s="14"/>
      <c r="AIP100" s="14"/>
      <c r="AIQ100" s="14"/>
      <c r="AIR100" s="14"/>
      <c r="AIS100" s="14"/>
      <c r="AIT100" s="14"/>
      <c r="AIU100" s="14"/>
      <c r="AIV100" s="14"/>
      <c r="AIW100" s="14"/>
      <c r="AIX100" s="14"/>
      <c r="AIY100" s="14"/>
      <c r="AIZ100" s="14"/>
      <c r="AJA100" s="14"/>
      <c r="AJB100" s="14"/>
      <c r="AJC100" s="14"/>
      <c r="AJD100" s="14"/>
      <c r="AJE100" s="14"/>
      <c r="AJF100" s="14"/>
      <c r="AJG100" s="14"/>
      <c r="AJH100" s="14"/>
      <c r="AJI100" s="14"/>
      <c r="AJJ100" s="14"/>
      <c r="AJK100" s="14"/>
      <c r="AJL100" s="14"/>
      <c r="AJM100" s="14"/>
      <c r="AJN100" s="14"/>
      <c r="AJO100" s="14"/>
      <c r="AJP100" s="14"/>
      <c r="AJQ100" s="14"/>
      <c r="AJR100" s="14"/>
      <c r="AJS100" s="14"/>
      <c r="AJT100" s="14"/>
      <c r="AJU100" s="14"/>
      <c r="AJV100" s="14"/>
      <c r="AJW100" s="14"/>
      <c r="AJX100" s="14"/>
      <c r="AJY100" s="14"/>
      <c r="AJZ100" s="14"/>
      <c r="AKA100" s="14"/>
      <c r="AKB100" s="14"/>
      <c r="AKC100" s="14"/>
      <c r="AKD100" s="14"/>
      <c r="AKE100" s="14"/>
      <c r="AKF100" s="14"/>
      <c r="AKG100" s="14"/>
      <c r="AKH100" s="14"/>
      <c r="AKI100" s="14"/>
      <c r="AKJ100" s="14"/>
      <c r="AKK100" s="14"/>
      <c r="AKL100" s="14"/>
      <c r="AKM100" s="14"/>
      <c r="AKN100" s="14"/>
      <c r="AKO100" s="14"/>
      <c r="AKP100" s="14"/>
      <c r="AKQ100" s="14"/>
      <c r="AKR100" s="14"/>
      <c r="AKS100" s="14"/>
      <c r="AKT100" s="14"/>
      <c r="AKU100" s="14"/>
      <c r="AKV100" s="14"/>
      <c r="AKW100" s="14"/>
      <c r="AKX100" s="14"/>
      <c r="AKY100" s="14"/>
      <c r="AKZ100" s="14"/>
      <c r="ALA100" s="14"/>
      <c r="ALB100" s="14"/>
      <c r="ALC100" s="14"/>
      <c r="ALD100" s="14"/>
      <c r="ALE100" s="14"/>
      <c r="ALF100" s="14"/>
      <c r="ALG100" s="14"/>
      <c r="ALH100" s="14"/>
      <c r="ALI100" s="14"/>
      <c r="ALJ100" s="14"/>
      <c r="ALK100" s="14"/>
      <c r="ALL100" s="14"/>
      <c r="ALM100" s="14"/>
      <c r="ALN100" s="14"/>
      <c r="ALO100" s="14"/>
      <c r="ALP100" s="14"/>
      <c r="ALQ100" s="14"/>
      <c r="ALR100" s="14"/>
      <c r="ALS100" s="14"/>
      <c r="ALT100" s="14"/>
      <c r="ALU100" s="14"/>
      <c r="ALV100" s="14"/>
      <c r="ALW100" s="14"/>
      <c r="ALX100" s="14"/>
      <c r="ALY100" s="14"/>
      <c r="ALZ100" s="14"/>
      <c r="AMA100" s="14"/>
      <c r="AMB100" s="14"/>
      <c r="AMC100" s="14"/>
      <c r="AMD100" s="14"/>
      <c r="AME100" s="14"/>
      <c r="AMF100" s="14"/>
      <c r="AMG100" s="14"/>
      <c r="AMH100" s="14"/>
      <c r="AMI100" s="14"/>
      <c r="AMJ100" s="14"/>
      <c r="AMK100" s="14"/>
    </row>
    <row r="101" spans="1:1025" s="15" customFormat="1" x14ac:dyDescent="0.25">
      <c r="A101" s="14"/>
      <c r="B101" s="13"/>
      <c r="C101" s="14"/>
      <c r="D101" s="14"/>
      <c r="E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  <c r="AEP101" s="14"/>
      <c r="AEQ101" s="14"/>
      <c r="AER101" s="14"/>
      <c r="AES101" s="14"/>
      <c r="AET101" s="14"/>
      <c r="AEU101" s="14"/>
      <c r="AEV101" s="14"/>
      <c r="AEW101" s="14"/>
      <c r="AEX101" s="14"/>
      <c r="AEY101" s="14"/>
      <c r="AEZ101" s="14"/>
      <c r="AFA101" s="14"/>
      <c r="AFB101" s="14"/>
      <c r="AFC101" s="14"/>
      <c r="AFD101" s="14"/>
      <c r="AFE101" s="14"/>
      <c r="AFF101" s="14"/>
      <c r="AFG101" s="14"/>
      <c r="AFH101" s="14"/>
      <c r="AFI101" s="14"/>
      <c r="AFJ101" s="14"/>
      <c r="AFK101" s="14"/>
      <c r="AFL101" s="14"/>
      <c r="AFM101" s="14"/>
      <c r="AFN101" s="14"/>
      <c r="AFO101" s="14"/>
      <c r="AFP101" s="14"/>
      <c r="AFQ101" s="14"/>
      <c r="AFR101" s="14"/>
      <c r="AFS101" s="14"/>
      <c r="AFT101" s="14"/>
      <c r="AFU101" s="14"/>
      <c r="AFV101" s="14"/>
      <c r="AFW101" s="14"/>
      <c r="AFX101" s="14"/>
      <c r="AFY101" s="14"/>
      <c r="AFZ101" s="14"/>
      <c r="AGA101" s="14"/>
      <c r="AGB101" s="14"/>
      <c r="AGC101" s="14"/>
      <c r="AGD101" s="14"/>
      <c r="AGE101" s="14"/>
      <c r="AGF101" s="14"/>
      <c r="AGG101" s="14"/>
      <c r="AGH101" s="14"/>
      <c r="AGI101" s="14"/>
      <c r="AGJ101" s="14"/>
      <c r="AGK101" s="14"/>
      <c r="AGL101" s="14"/>
      <c r="AGM101" s="14"/>
      <c r="AGN101" s="14"/>
      <c r="AGO101" s="14"/>
      <c r="AGP101" s="14"/>
      <c r="AGQ101" s="14"/>
      <c r="AGR101" s="14"/>
      <c r="AGS101" s="14"/>
      <c r="AGT101" s="14"/>
      <c r="AGU101" s="14"/>
      <c r="AGV101" s="14"/>
      <c r="AGW101" s="14"/>
      <c r="AGX101" s="14"/>
      <c r="AGY101" s="14"/>
      <c r="AGZ101" s="14"/>
      <c r="AHA101" s="14"/>
      <c r="AHB101" s="14"/>
      <c r="AHC101" s="14"/>
      <c r="AHD101" s="14"/>
      <c r="AHE101" s="14"/>
      <c r="AHF101" s="14"/>
      <c r="AHG101" s="14"/>
      <c r="AHH101" s="14"/>
      <c r="AHI101" s="14"/>
      <c r="AHJ101" s="14"/>
      <c r="AHK101" s="14"/>
      <c r="AHL101" s="14"/>
      <c r="AHM101" s="14"/>
      <c r="AHN101" s="14"/>
      <c r="AHO101" s="14"/>
      <c r="AHP101" s="14"/>
      <c r="AHQ101" s="14"/>
      <c r="AHR101" s="14"/>
      <c r="AHS101" s="14"/>
      <c r="AHT101" s="14"/>
      <c r="AHU101" s="14"/>
      <c r="AHV101" s="14"/>
      <c r="AHW101" s="14"/>
      <c r="AHX101" s="14"/>
      <c r="AHY101" s="14"/>
      <c r="AHZ101" s="14"/>
      <c r="AIA101" s="14"/>
      <c r="AIB101" s="14"/>
      <c r="AIC101" s="14"/>
      <c r="AID101" s="14"/>
      <c r="AIE101" s="14"/>
      <c r="AIF101" s="14"/>
      <c r="AIG101" s="14"/>
      <c r="AIH101" s="14"/>
      <c r="AII101" s="14"/>
      <c r="AIJ101" s="14"/>
      <c r="AIK101" s="14"/>
      <c r="AIL101" s="14"/>
      <c r="AIM101" s="14"/>
      <c r="AIN101" s="14"/>
      <c r="AIO101" s="14"/>
      <c r="AIP101" s="14"/>
      <c r="AIQ101" s="14"/>
      <c r="AIR101" s="14"/>
      <c r="AIS101" s="14"/>
      <c r="AIT101" s="14"/>
      <c r="AIU101" s="14"/>
      <c r="AIV101" s="14"/>
      <c r="AIW101" s="14"/>
      <c r="AIX101" s="14"/>
      <c r="AIY101" s="14"/>
      <c r="AIZ101" s="14"/>
      <c r="AJA101" s="14"/>
      <c r="AJB101" s="14"/>
      <c r="AJC101" s="14"/>
      <c r="AJD101" s="14"/>
      <c r="AJE101" s="14"/>
      <c r="AJF101" s="14"/>
      <c r="AJG101" s="14"/>
      <c r="AJH101" s="14"/>
      <c r="AJI101" s="14"/>
      <c r="AJJ101" s="14"/>
      <c r="AJK101" s="14"/>
      <c r="AJL101" s="14"/>
      <c r="AJM101" s="14"/>
      <c r="AJN101" s="14"/>
      <c r="AJO101" s="14"/>
      <c r="AJP101" s="14"/>
      <c r="AJQ101" s="14"/>
      <c r="AJR101" s="14"/>
      <c r="AJS101" s="14"/>
      <c r="AJT101" s="14"/>
      <c r="AJU101" s="14"/>
      <c r="AJV101" s="14"/>
      <c r="AJW101" s="14"/>
      <c r="AJX101" s="14"/>
      <c r="AJY101" s="14"/>
      <c r="AJZ101" s="14"/>
      <c r="AKA101" s="14"/>
      <c r="AKB101" s="14"/>
      <c r="AKC101" s="14"/>
      <c r="AKD101" s="14"/>
      <c r="AKE101" s="14"/>
      <c r="AKF101" s="14"/>
      <c r="AKG101" s="14"/>
      <c r="AKH101" s="14"/>
      <c r="AKI101" s="14"/>
      <c r="AKJ101" s="14"/>
      <c r="AKK101" s="14"/>
      <c r="AKL101" s="14"/>
      <c r="AKM101" s="14"/>
      <c r="AKN101" s="14"/>
      <c r="AKO101" s="14"/>
      <c r="AKP101" s="14"/>
      <c r="AKQ101" s="14"/>
      <c r="AKR101" s="14"/>
      <c r="AKS101" s="14"/>
      <c r="AKT101" s="14"/>
      <c r="AKU101" s="14"/>
      <c r="AKV101" s="14"/>
      <c r="AKW101" s="14"/>
      <c r="AKX101" s="14"/>
      <c r="AKY101" s="14"/>
      <c r="AKZ101" s="14"/>
      <c r="ALA101" s="14"/>
      <c r="ALB101" s="14"/>
      <c r="ALC101" s="14"/>
      <c r="ALD101" s="14"/>
      <c r="ALE101" s="14"/>
      <c r="ALF101" s="14"/>
      <c r="ALG101" s="14"/>
      <c r="ALH101" s="14"/>
      <c r="ALI101" s="14"/>
      <c r="ALJ101" s="14"/>
      <c r="ALK101" s="14"/>
      <c r="ALL101" s="14"/>
      <c r="ALM101" s="14"/>
      <c r="ALN101" s="14"/>
      <c r="ALO101" s="14"/>
      <c r="ALP101" s="14"/>
      <c r="ALQ101" s="14"/>
      <c r="ALR101" s="14"/>
      <c r="ALS101" s="14"/>
      <c r="ALT101" s="14"/>
      <c r="ALU101" s="14"/>
      <c r="ALV101" s="14"/>
      <c r="ALW101" s="14"/>
      <c r="ALX101" s="14"/>
      <c r="ALY101" s="14"/>
      <c r="ALZ101" s="14"/>
      <c r="AMA101" s="14"/>
      <c r="AMB101" s="14"/>
      <c r="AMC101" s="14"/>
      <c r="AMD101" s="14"/>
      <c r="AME101" s="14"/>
      <c r="AMF101" s="14"/>
      <c r="AMG101" s="14"/>
      <c r="AMH101" s="14"/>
      <c r="AMI101" s="14"/>
      <c r="AMJ101" s="14"/>
      <c r="AMK101" s="14"/>
    </row>
    <row r="102" spans="1:1025" s="15" customFormat="1" x14ac:dyDescent="0.25">
      <c r="A102" s="14"/>
      <c r="B102" s="13"/>
      <c r="C102" s="14"/>
      <c r="D102" s="14"/>
      <c r="E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  <c r="AEP102" s="14"/>
      <c r="AEQ102" s="14"/>
      <c r="AER102" s="14"/>
      <c r="AES102" s="14"/>
      <c r="AET102" s="14"/>
      <c r="AEU102" s="14"/>
      <c r="AEV102" s="14"/>
      <c r="AEW102" s="14"/>
      <c r="AEX102" s="14"/>
      <c r="AEY102" s="14"/>
      <c r="AEZ102" s="14"/>
      <c r="AFA102" s="14"/>
      <c r="AFB102" s="14"/>
      <c r="AFC102" s="14"/>
      <c r="AFD102" s="14"/>
      <c r="AFE102" s="14"/>
      <c r="AFF102" s="14"/>
      <c r="AFG102" s="14"/>
      <c r="AFH102" s="14"/>
      <c r="AFI102" s="14"/>
      <c r="AFJ102" s="14"/>
      <c r="AFK102" s="14"/>
      <c r="AFL102" s="14"/>
      <c r="AFM102" s="14"/>
      <c r="AFN102" s="14"/>
      <c r="AFO102" s="14"/>
      <c r="AFP102" s="14"/>
      <c r="AFQ102" s="14"/>
      <c r="AFR102" s="14"/>
      <c r="AFS102" s="14"/>
      <c r="AFT102" s="14"/>
      <c r="AFU102" s="14"/>
      <c r="AFV102" s="14"/>
      <c r="AFW102" s="14"/>
      <c r="AFX102" s="14"/>
      <c r="AFY102" s="14"/>
      <c r="AFZ102" s="14"/>
      <c r="AGA102" s="14"/>
      <c r="AGB102" s="14"/>
      <c r="AGC102" s="14"/>
      <c r="AGD102" s="14"/>
      <c r="AGE102" s="14"/>
      <c r="AGF102" s="14"/>
      <c r="AGG102" s="14"/>
      <c r="AGH102" s="14"/>
      <c r="AGI102" s="14"/>
      <c r="AGJ102" s="14"/>
      <c r="AGK102" s="14"/>
      <c r="AGL102" s="14"/>
      <c r="AGM102" s="14"/>
      <c r="AGN102" s="14"/>
      <c r="AGO102" s="14"/>
      <c r="AGP102" s="14"/>
      <c r="AGQ102" s="14"/>
      <c r="AGR102" s="14"/>
      <c r="AGS102" s="14"/>
      <c r="AGT102" s="14"/>
      <c r="AGU102" s="14"/>
      <c r="AGV102" s="14"/>
      <c r="AGW102" s="14"/>
      <c r="AGX102" s="14"/>
      <c r="AGY102" s="14"/>
      <c r="AGZ102" s="14"/>
      <c r="AHA102" s="14"/>
      <c r="AHB102" s="14"/>
      <c r="AHC102" s="14"/>
      <c r="AHD102" s="14"/>
      <c r="AHE102" s="14"/>
      <c r="AHF102" s="14"/>
      <c r="AHG102" s="14"/>
      <c r="AHH102" s="14"/>
      <c r="AHI102" s="14"/>
      <c r="AHJ102" s="14"/>
      <c r="AHK102" s="14"/>
      <c r="AHL102" s="14"/>
      <c r="AHM102" s="14"/>
      <c r="AHN102" s="14"/>
      <c r="AHO102" s="14"/>
      <c r="AHP102" s="14"/>
      <c r="AHQ102" s="14"/>
      <c r="AHR102" s="14"/>
      <c r="AHS102" s="14"/>
      <c r="AHT102" s="14"/>
      <c r="AHU102" s="14"/>
      <c r="AHV102" s="14"/>
      <c r="AHW102" s="14"/>
      <c r="AHX102" s="14"/>
      <c r="AHY102" s="14"/>
      <c r="AHZ102" s="14"/>
      <c r="AIA102" s="14"/>
      <c r="AIB102" s="14"/>
      <c r="AIC102" s="14"/>
      <c r="AID102" s="14"/>
      <c r="AIE102" s="14"/>
      <c r="AIF102" s="14"/>
      <c r="AIG102" s="14"/>
      <c r="AIH102" s="14"/>
      <c r="AII102" s="14"/>
      <c r="AIJ102" s="14"/>
      <c r="AIK102" s="14"/>
      <c r="AIL102" s="14"/>
      <c r="AIM102" s="14"/>
      <c r="AIN102" s="14"/>
      <c r="AIO102" s="14"/>
      <c r="AIP102" s="14"/>
      <c r="AIQ102" s="14"/>
      <c r="AIR102" s="14"/>
      <c r="AIS102" s="14"/>
      <c r="AIT102" s="14"/>
      <c r="AIU102" s="14"/>
      <c r="AIV102" s="14"/>
      <c r="AIW102" s="14"/>
      <c r="AIX102" s="14"/>
      <c r="AIY102" s="14"/>
      <c r="AIZ102" s="14"/>
      <c r="AJA102" s="14"/>
      <c r="AJB102" s="14"/>
      <c r="AJC102" s="14"/>
      <c r="AJD102" s="14"/>
      <c r="AJE102" s="14"/>
      <c r="AJF102" s="14"/>
      <c r="AJG102" s="14"/>
      <c r="AJH102" s="14"/>
      <c r="AJI102" s="14"/>
      <c r="AJJ102" s="14"/>
      <c r="AJK102" s="14"/>
      <c r="AJL102" s="14"/>
      <c r="AJM102" s="14"/>
      <c r="AJN102" s="14"/>
      <c r="AJO102" s="14"/>
      <c r="AJP102" s="14"/>
      <c r="AJQ102" s="14"/>
      <c r="AJR102" s="14"/>
      <c r="AJS102" s="14"/>
      <c r="AJT102" s="14"/>
      <c r="AJU102" s="14"/>
      <c r="AJV102" s="14"/>
      <c r="AJW102" s="14"/>
      <c r="AJX102" s="14"/>
      <c r="AJY102" s="14"/>
      <c r="AJZ102" s="14"/>
      <c r="AKA102" s="14"/>
      <c r="AKB102" s="14"/>
      <c r="AKC102" s="14"/>
      <c r="AKD102" s="14"/>
      <c r="AKE102" s="14"/>
      <c r="AKF102" s="14"/>
      <c r="AKG102" s="14"/>
      <c r="AKH102" s="14"/>
      <c r="AKI102" s="14"/>
      <c r="AKJ102" s="14"/>
      <c r="AKK102" s="14"/>
      <c r="AKL102" s="14"/>
      <c r="AKM102" s="14"/>
      <c r="AKN102" s="14"/>
      <c r="AKO102" s="14"/>
      <c r="AKP102" s="14"/>
      <c r="AKQ102" s="14"/>
      <c r="AKR102" s="14"/>
      <c r="AKS102" s="14"/>
      <c r="AKT102" s="14"/>
      <c r="AKU102" s="14"/>
      <c r="AKV102" s="14"/>
      <c r="AKW102" s="14"/>
      <c r="AKX102" s="14"/>
      <c r="AKY102" s="14"/>
      <c r="AKZ102" s="14"/>
      <c r="ALA102" s="14"/>
      <c r="ALB102" s="14"/>
      <c r="ALC102" s="14"/>
      <c r="ALD102" s="14"/>
      <c r="ALE102" s="14"/>
      <c r="ALF102" s="14"/>
      <c r="ALG102" s="14"/>
      <c r="ALH102" s="14"/>
      <c r="ALI102" s="14"/>
      <c r="ALJ102" s="14"/>
      <c r="ALK102" s="14"/>
      <c r="ALL102" s="14"/>
      <c r="ALM102" s="14"/>
      <c r="ALN102" s="14"/>
      <c r="ALO102" s="14"/>
      <c r="ALP102" s="14"/>
      <c r="ALQ102" s="14"/>
      <c r="ALR102" s="14"/>
      <c r="ALS102" s="14"/>
      <c r="ALT102" s="14"/>
      <c r="ALU102" s="14"/>
      <c r="ALV102" s="14"/>
      <c r="ALW102" s="14"/>
      <c r="ALX102" s="14"/>
      <c r="ALY102" s="14"/>
      <c r="ALZ102" s="14"/>
      <c r="AMA102" s="14"/>
      <c r="AMB102" s="14"/>
      <c r="AMC102" s="14"/>
      <c r="AMD102" s="14"/>
      <c r="AME102" s="14"/>
      <c r="AMF102" s="14"/>
      <c r="AMG102" s="14"/>
      <c r="AMH102" s="14"/>
      <c r="AMI102" s="14"/>
      <c r="AMJ102" s="14"/>
      <c r="AMK102" s="14"/>
    </row>
    <row r="103" spans="1:1025" s="15" customFormat="1" x14ac:dyDescent="0.25">
      <c r="A103" s="14"/>
      <c r="B103" s="13"/>
      <c r="C103" s="14"/>
      <c r="D103" s="14"/>
      <c r="E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  <c r="AEP103" s="14"/>
      <c r="AEQ103" s="14"/>
      <c r="AER103" s="14"/>
      <c r="AES103" s="14"/>
      <c r="AET103" s="14"/>
      <c r="AEU103" s="14"/>
      <c r="AEV103" s="14"/>
      <c r="AEW103" s="14"/>
      <c r="AEX103" s="14"/>
      <c r="AEY103" s="14"/>
      <c r="AEZ103" s="14"/>
      <c r="AFA103" s="14"/>
      <c r="AFB103" s="14"/>
      <c r="AFC103" s="14"/>
      <c r="AFD103" s="14"/>
      <c r="AFE103" s="14"/>
      <c r="AFF103" s="14"/>
      <c r="AFG103" s="14"/>
      <c r="AFH103" s="14"/>
      <c r="AFI103" s="14"/>
      <c r="AFJ103" s="14"/>
      <c r="AFK103" s="14"/>
      <c r="AFL103" s="14"/>
      <c r="AFM103" s="14"/>
      <c r="AFN103" s="14"/>
      <c r="AFO103" s="14"/>
      <c r="AFP103" s="14"/>
      <c r="AFQ103" s="14"/>
      <c r="AFR103" s="14"/>
      <c r="AFS103" s="14"/>
      <c r="AFT103" s="14"/>
      <c r="AFU103" s="14"/>
      <c r="AFV103" s="14"/>
      <c r="AFW103" s="14"/>
      <c r="AFX103" s="14"/>
      <c r="AFY103" s="14"/>
      <c r="AFZ103" s="14"/>
      <c r="AGA103" s="14"/>
      <c r="AGB103" s="14"/>
      <c r="AGC103" s="14"/>
      <c r="AGD103" s="14"/>
      <c r="AGE103" s="14"/>
      <c r="AGF103" s="14"/>
      <c r="AGG103" s="14"/>
      <c r="AGH103" s="14"/>
      <c r="AGI103" s="14"/>
      <c r="AGJ103" s="14"/>
      <c r="AGK103" s="14"/>
      <c r="AGL103" s="14"/>
      <c r="AGM103" s="14"/>
      <c r="AGN103" s="14"/>
      <c r="AGO103" s="14"/>
      <c r="AGP103" s="14"/>
      <c r="AGQ103" s="14"/>
      <c r="AGR103" s="14"/>
      <c r="AGS103" s="14"/>
      <c r="AGT103" s="14"/>
      <c r="AGU103" s="14"/>
      <c r="AGV103" s="14"/>
      <c r="AGW103" s="14"/>
      <c r="AGX103" s="14"/>
      <c r="AGY103" s="14"/>
      <c r="AGZ103" s="14"/>
      <c r="AHA103" s="14"/>
      <c r="AHB103" s="14"/>
      <c r="AHC103" s="14"/>
      <c r="AHD103" s="14"/>
      <c r="AHE103" s="14"/>
      <c r="AHF103" s="14"/>
      <c r="AHG103" s="14"/>
      <c r="AHH103" s="14"/>
      <c r="AHI103" s="14"/>
      <c r="AHJ103" s="14"/>
      <c r="AHK103" s="14"/>
      <c r="AHL103" s="14"/>
      <c r="AHM103" s="14"/>
      <c r="AHN103" s="14"/>
      <c r="AHO103" s="14"/>
      <c r="AHP103" s="14"/>
      <c r="AHQ103" s="14"/>
      <c r="AHR103" s="14"/>
      <c r="AHS103" s="14"/>
      <c r="AHT103" s="14"/>
      <c r="AHU103" s="14"/>
      <c r="AHV103" s="14"/>
      <c r="AHW103" s="14"/>
      <c r="AHX103" s="14"/>
      <c r="AHY103" s="14"/>
      <c r="AHZ103" s="14"/>
      <c r="AIA103" s="14"/>
      <c r="AIB103" s="14"/>
      <c r="AIC103" s="14"/>
      <c r="AID103" s="14"/>
      <c r="AIE103" s="14"/>
      <c r="AIF103" s="14"/>
      <c r="AIG103" s="14"/>
      <c r="AIH103" s="14"/>
      <c r="AII103" s="14"/>
      <c r="AIJ103" s="14"/>
      <c r="AIK103" s="14"/>
      <c r="AIL103" s="14"/>
      <c r="AIM103" s="14"/>
      <c r="AIN103" s="14"/>
      <c r="AIO103" s="14"/>
      <c r="AIP103" s="14"/>
      <c r="AIQ103" s="14"/>
      <c r="AIR103" s="14"/>
      <c r="AIS103" s="14"/>
      <c r="AIT103" s="14"/>
      <c r="AIU103" s="14"/>
      <c r="AIV103" s="14"/>
      <c r="AIW103" s="14"/>
      <c r="AIX103" s="14"/>
      <c r="AIY103" s="14"/>
      <c r="AIZ103" s="14"/>
      <c r="AJA103" s="14"/>
      <c r="AJB103" s="14"/>
      <c r="AJC103" s="14"/>
      <c r="AJD103" s="14"/>
      <c r="AJE103" s="14"/>
      <c r="AJF103" s="14"/>
      <c r="AJG103" s="14"/>
      <c r="AJH103" s="14"/>
      <c r="AJI103" s="14"/>
      <c r="AJJ103" s="14"/>
      <c r="AJK103" s="14"/>
      <c r="AJL103" s="14"/>
      <c r="AJM103" s="14"/>
      <c r="AJN103" s="14"/>
      <c r="AJO103" s="14"/>
      <c r="AJP103" s="14"/>
      <c r="AJQ103" s="14"/>
      <c r="AJR103" s="14"/>
      <c r="AJS103" s="14"/>
      <c r="AJT103" s="14"/>
      <c r="AJU103" s="14"/>
      <c r="AJV103" s="14"/>
      <c r="AJW103" s="14"/>
      <c r="AJX103" s="14"/>
      <c r="AJY103" s="14"/>
      <c r="AJZ103" s="14"/>
      <c r="AKA103" s="14"/>
      <c r="AKB103" s="14"/>
      <c r="AKC103" s="14"/>
      <c r="AKD103" s="14"/>
      <c r="AKE103" s="14"/>
      <c r="AKF103" s="14"/>
      <c r="AKG103" s="14"/>
      <c r="AKH103" s="14"/>
      <c r="AKI103" s="14"/>
      <c r="AKJ103" s="14"/>
      <c r="AKK103" s="14"/>
      <c r="AKL103" s="14"/>
      <c r="AKM103" s="14"/>
      <c r="AKN103" s="14"/>
      <c r="AKO103" s="14"/>
      <c r="AKP103" s="14"/>
      <c r="AKQ103" s="14"/>
      <c r="AKR103" s="14"/>
      <c r="AKS103" s="14"/>
      <c r="AKT103" s="14"/>
      <c r="AKU103" s="14"/>
      <c r="AKV103" s="14"/>
      <c r="AKW103" s="14"/>
      <c r="AKX103" s="14"/>
      <c r="AKY103" s="14"/>
      <c r="AKZ103" s="14"/>
      <c r="ALA103" s="14"/>
      <c r="ALB103" s="14"/>
      <c r="ALC103" s="14"/>
      <c r="ALD103" s="14"/>
      <c r="ALE103" s="14"/>
      <c r="ALF103" s="14"/>
      <c r="ALG103" s="14"/>
      <c r="ALH103" s="14"/>
      <c r="ALI103" s="14"/>
      <c r="ALJ103" s="14"/>
      <c r="ALK103" s="14"/>
      <c r="ALL103" s="14"/>
      <c r="ALM103" s="14"/>
      <c r="ALN103" s="14"/>
      <c r="ALO103" s="14"/>
      <c r="ALP103" s="14"/>
      <c r="ALQ103" s="14"/>
      <c r="ALR103" s="14"/>
      <c r="ALS103" s="14"/>
      <c r="ALT103" s="14"/>
      <c r="ALU103" s="14"/>
      <c r="ALV103" s="14"/>
      <c r="ALW103" s="14"/>
      <c r="ALX103" s="14"/>
      <c r="ALY103" s="14"/>
      <c r="ALZ103" s="14"/>
      <c r="AMA103" s="14"/>
      <c r="AMB103" s="14"/>
      <c r="AMC103" s="14"/>
      <c r="AMD103" s="14"/>
      <c r="AME103" s="14"/>
      <c r="AMF103" s="14"/>
      <c r="AMG103" s="14"/>
      <c r="AMH103" s="14"/>
      <c r="AMI103" s="14"/>
      <c r="AMJ103" s="14"/>
      <c r="AMK103" s="14"/>
    </row>
    <row r="104" spans="1:1025" s="15" customFormat="1" x14ac:dyDescent="0.25">
      <c r="A104" s="14"/>
      <c r="B104" s="13"/>
      <c r="C104" s="14"/>
      <c r="D104" s="14"/>
      <c r="E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  <c r="AEP104" s="14"/>
      <c r="AEQ104" s="14"/>
      <c r="AER104" s="14"/>
      <c r="AES104" s="14"/>
      <c r="AET104" s="14"/>
      <c r="AEU104" s="14"/>
      <c r="AEV104" s="14"/>
      <c r="AEW104" s="14"/>
      <c r="AEX104" s="14"/>
      <c r="AEY104" s="14"/>
      <c r="AEZ104" s="14"/>
      <c r="AFA104" s="14"/>
      <c r="AFB104" s="14"/>
      <c r="AFC104" s="14"/>
      <c r="AFD104" s="14"/>
      <c r="AFE104" s="14"/>
      <c r="AFF104" s="14"/>
      <c r="AFG104" s="14"/>
      <c r="AFH104" s="14"/>
      <c r="AFI104" s="14"/>
      <c r="AFJ104" s="14"/>
      <c r="AFK104" s="14"/>
      <c r="AFL104" s="14"/>
      <c r="AFM104" s="14"/>
      <c r="AFN104" s="14"/>
      <c r="AFO104" s="14"/>
      <c r="AFP104" s="14"/>
      <c r="AFQ104" s="14"/>
      <c r="AFR104" s="14"/>
      <c r="AFS104" s="14"/>
      <c r="AFT104" s="14"/>
      <c r="AFU104" s="14"/>
      <c r="AFV104" s="14"/>
      <c r="AFW104" s="14"/>
      <c r="AFX104" s="14"/>
      <c r="AFY104" s="14"/>
      <c r="AFZ104" s="14"/>
      <c r="AGA104" s="14"/>
      <c r="AGB104" s="14"/>
      <c r="AGC104" s="14"/>
      <c r="AGD104" s="14"/>
      <c r="AGE104" s="14"/>
      <c r="AGF104" s="14"/>
      <c r="AGG104" s="14"/>
      <c r="AGH104" s="14"/>
      <c r="AGI104" s="14"/>
      <c r="AGJ104" s="14"/>
      <c r="AGK104" s="14"/>
      <c r="AGL104" s="14"/>
      <c r="AGM104" s="14"/>
      <c r="AGN104" s="14"/>
      <c r="AGO104" s="14"/>
      <c r="AGP104" s="14"/>
      <c r="AGQ104" s="14"/>
      <c r="AGR104" s="14"/>
      <c r="AGS104" s="14"/>
      <c r="AGT104" s="14"/>
      <c r="AGU104" s="14"/>
      <c r="AGV104" s="14"/>
      <c r="AGW104" s="14"/>
      <c r="AGX104" s="14"/>
      <c r="AGY104" s="14"/>
      <c r="AGZ104" s="14"/>
      <c r="AHA104" s="14"/>
      <c r="AHB104" s="14"/>
      <c r="AHC104" s="14"/>
      <c r="AHD104" s="14"/>
      <c r="AHE104" s="14"/>
      <c r="AHF104" s="14"/>
      <c r="AHG104" s="14"/>
      <c r="AHH104" s="14"/>
      <c r="AHI104" s="14"/>
      <c r="AHJ104" s="14"/>
      <c r="AHK104" s="14"/>
      <c r="AHL104" s="14"/>
      <c r="AHM104" s="14"/>
      <c r="AHN104" s="14"/>
      <c r="AHO104" s="14"/>
      <c r="AHP104" s="14"/>
      <c r="AHQ104" s="14"/>
      <c r="AHR104" s="14"/>
      <c r="AHS104" s="14"/>
      <c r="AHT104" s="14"/>
      <c r="AHU104" s="14"/>
      <c r="AHV104" s="14"/>
      <c r="AHW104" s="14"/>
      <c r="AHX104" s="14"/>
      <c r="AHY104" s="14"/>
      <c r="AHZ104" s="14"/>
      <c r="AIA104" s="14"/>
      <c r="AIB104" s="14"/>
      <c r="AIC104" s="14"/>
      <c r="AID104" s="14"/>
      <c r="AIE104" s="14"/>
      <c r="AIF104" s="14"/>
      <c r="AIG104" s="14"/>
      <c r="AIH104" s="14"/>
      <c r="AII104" s="14"/>
      <c r="AIJ104" s="14"/>
      <c r="AIK104" s="14"/>
      <c r="AIL104" s="14"/>
      <c r="AIM104" s="14"/>
      <c r="AIN104" s="14"/>
      <c r="AIO104" s="14"/>
      <c r="AIP104" s="14"/>
      <c r="AIQ104" s="14"/>
      <c r="AIR104" s="14"/>
      <c r="AIS104" s="14"/>
      <c r="AIT104" s="14"/>
      <c r="AIU104" s="14"/>
      <c r="AIV104" s="14"/>
      <c r="AIW104" s="14"/>
      <c r="AIX104" s="14"/>
      <c r="AIY104" s="14"/>
      <c r="AIZ104" s="14"/>
      <c r="AJA104" s="14"/>
      <c r="AJB104" s="14"/>
      <c r="AJC104" s="14"/>
      <c r="AJD104" s="14"/>
      <c r="AJE104" s="14"/>
      <c r="AJF104" s="14"/>
      <c r="AJG104" s="14"/>
      <c r="AJH104" s="14"/>
      <c r="AJI104" s="14"/>
      <c r="AJJ104" s="14"/>
      <c r="AJK104" s="14"/>
      <c r="AJL104" s="14"/>
      <c r="AJM104" s="14"/>
      <c r="AJN104" s="14"/>
      <c r="AJO104" s="14"/>
      <c r="AJP104" s="14"/>
      <c r="AJQ104" s="14"/>
      <c r="AJR104" s="14"/>
      <c r="AJS104" s="14"/>
      <c r="AJT104" s="14"/>
      <c r="AJU104" s="14"/>
      <c r="AJV104" s="14"/>
      <c r="AJW104" s="14"/>
      <c r="AJX104" s="14"/>
      <c r="AJY104" s="14"/>
      <c r="AJZ104" s="14"/>
      <c r="AKA104" s="14"/>
      <c r="AKB104" s="14"/>
      <c r="AKC104" s="14"/>
      <c r="AKD104" s="14"/>
      <c r="AKE104" s="14"/>
      <c r="AKF104" s="14"/>
      <c r="AKG104" s="14"/>
      <c r="AKH104" s="14"/>
      <c r="AKI104" s="14"/>
      <c r="AKJ104" s="14"/>
      <c r="AKK104" s="14"/>
      <c r="AKL104" s="14"/>
      <c r="AKM104" s="14"/>
      <c r="AKN104" s="14"/>
      <c r="AKO104" s="14"/>
      <c r="AKP104" s="14"/>
      <c r="AKQ104" s="14"/>
      <c r="AKR104" s="14"/>
      <c r="AKS104" s="14"/>
      <c r="AKT104" s="14"/>
      <c r="AKU104" s="14"/>
      <c r="AKV104" s="14"/>
      <c r="AKW104" s="14"/>
      <c r="AKX104" s="14"/>
      <c r="AKY104" s="14"/>
      <c r="AKZ104" s="14"/>
      <c r="ALA104" s="14"/>
      <c r="ALB104" s="14"/>
      <c r="ALC104" s="14"/>
      <c r="ALD104" s="14"/>
      <c r="ALE104" s="14"/>
      <c r="ALF104" s="14"/>
      <c r="ALG104" s="14"/>
      <c r="ALH104" s="14"/>
      <c r="ALI104" s="14"/>
      <c r="ALJ104" s="14"/>
      <c r="ALK104" s="14"/>
      <c r="ALL104" s="14"/>
      <c r="ALM104" s="14"/>
      <c r="ALN104" s="14"/>
      <c r="ALO104" s="14"/>
      <c r="ALP104" s="14"/>
      <c r="ALQ104" s="14"/>
      <c r="ALR104" s="14"/>
      <c r="ALS104" s="14"/>
      <c r="ALT104" s="14"/>
      <c r="ALU104" s="14"/>
      <c r="ALV104" s="14"/>
      <c r="ALW104" s="14"/>
      <c r="ALX104" s="14"/>
      <c r="ALY104" s="14"/>
      <c r="ALZ104" s="14"/>
      <c r="AMA104" s="14"/>
      <c r="AMB104" s="14"/>
      <c r="AMC104" s="14"/>
      <c r="AMD104" s="14"/>
      <c r="AME104" s="14"/>
      <c r="AMF104" s="14"/>
      <c r="AMG104" s="14"/>
      <c r="AMH104" s="14"/>
      <c r="AMI104" s="14"/>
      <c r="AMJ104" s="14"/>
      <c r="AMK104" s="14"/>
    </row>
    <row r="105" spans="1:1025" s="15" customFormat="1" x14ac:dyDescent="0.25">
      <c r="A105" s="14"/>
      <c r="B105" s="13"/>
      <c r="C105" s="14"/>
      <c r="D105" s="14"/>
      <c r="E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  <c r="AEP105" s="14"/>
      <c r="AEQ105" s="14"/>
      <c r="AER105" s="14"/>
      <c r="AES105" s="14"/>
      <c r="AET105" s="14"/>
      <c r="AEU105" s="14"/>
      <c r="AEV105" s="14"/>
      <c r="AEW105" s="14"/>
      <c r="AEX105" s="14"/>
      <c r="AEY105" s="14"/>
      <c r="AEZ105" s="14"/>
      <c r="AFA105" s="14"/>
      <c r="AFB105" s="14"/>
      <c r="AFC105" s="14"/>
      <c r="AFD105" s="14"/>
      <c r="AFE105" s="14"/>
      <c r="AFF105" s="14"/>
      <c r="AFG105" s="14"/>
      <c r="AFH105" s="14"/>
      <c r="AFI105" s="14"/>
      <c r="AFJ105" s="14"/>
      <c r="AFK105" s="14"/>
      <c r="AFL105" s="14"/>
      <c r="AFM105" s="14"/>
      <c r="AFN105" s="14"/>
      <c r="AFO105" s="14"/>
      <c r="AFP105" s="14"/>
      <c r="AFQ105" s="14"/>
      <c r="AFR105" s="14"/>
      <c r="AFS105" s="14"/>
      <c r="AFT105" s="14"/>
      <c r="AFU105" s="14"/>
      <c r="AFV105" s="14"/>
      <c r="AFW105" s="14"/>
      <c r="AFX105" s="14"/>
      <c r="AFY105" s="14"/>
      <c r="AFZ105" s="14"/>
      <c r="AGA105" s="14"/>
      <c r="AGB105" s="14"/>
      <c r="AGC105" s="14"/>
      <c r="AGD105" s="14"/>
      <c r="AGE105" s="14"/>
      <c r="AGF105" s="14"/>
      <c r="AGG105" s="14"/>
      <c r="AGH105" s="14"/>
      <c r="AGI105" s="14"/>
      <c r="AGJ105" s="14"/>
      <c r="AGK105" s="14"/>
      <c r="AGL105" s="14"/>
      <c r="AGM105" s="14"/>
      <c r="AGN105" s="14"/>
      <c r="AGO105" s="14"/>
      <c r="AGP105" s="14"/>
      <c r="AGQ105" s="14"/>
      <c r="AGR105" s="14"/>
      <c r="AGS105" s="14"/>
      <c r="AGT105" s="14"/>
      <c r="AGU105" s="14"/>
      <c r="AGV105" s="14"/>
      <c r="AGW105" s="14"/>
      <c r="AGX105" s="14"/>
      <c r="AGY105" s="14"/>
      <c r="AGZ105" s="14"/>
      <c r="AHA105" s="14"/>
      <c r="AHB105" s="14"/>
      <c r="AHC105" s="14"/>
      <c r="AHD105" s="14"/>
      <c r="AHE105" s="14"/>
      <c r="AHF105" s="14"/>
      <c r="AHG105" s="14"/>
      <c r="AHH105" s="14"/>
      <c r="AHI105" s="14"/>
      <c r="AHJ105" s="14"/>
      <c r="AHK105" s="14"/>
      <c r="AHL105" s="14"/>
      <c r="AHM105" s="14"/>
      <c r="AHN105" s="14"/>
      <c r="AHO105" s="14"/>
      <c r="AHP105" s="14"/>
      <c r="AHQ105" s="14"/>
      <c r="AHR105" s="14"/>
      <c r="AHS105" s="14"/>
      <c r="AHT105" s="14"/>
      <c r="AHU105" s="14"/>
      <c r="AHV105" s="14"/>
      <c r="AHW105" s="14"/>
      <c r="AHX105" s="14"/>
      <c r="AHY105" s="14"/>
      <c r="AHZ105" s="14"/>
      <c r="AIA105" s="14"/>
      <c r="AIB105" s="14"/>
      <c r="AIC105" s="14"/>
      <c r="AID105" s="14"/>
      <c r="AIE105" s="14"/>
      <c r="AIF105" s="14"/>
      <c r="AIG105" s="14"/>
      <c r="AIH105" s="14"/>
      <c r="AII105" s="14"/>
      <c r="AIJ105" s="14"/>
      <c r="AIK105" s="14"/>
      <c r="AIL105" s="14"/>
      <c r="AIM105" s="14"/>
      <c r="AIN105" s="14"/>
      <c r="AIO105" s="14"/>
      <c r="AIP105" s="14"/>
      <c r="AIQ105" s="14"/>
      <c r="AIR105" s="14"/>
      <c r="AIS105" s="14"/>
      <c r="AIT105" s="14"/>
      <c r="AIU105" s="14"/>
      <c r="AIV105" s="14"/>
      <c r="AIW105" s="14"/>
      <c r="AIX105" s="14"/>
      <c r="AIY105" s="14"/>
      <c r="AIZ105" s="14"/>
      <c r="AJA105" s="14"/>
      <c r="AJB105" s="14"/>
      <c r="AJC105" s="14"/>
      <c r="AJD105" s="14"/>
      <c r="AJE105" s="14"/>
      <c r="AJF105" s="14"/>
      <c r="AJG105" s="14"/>
      <c r="AJH105" s="14"/>
      <c r="AJI105" s="14"/>
      <c r="AJJ105" s="14"/>
      <c r="AJK105" s="14"/>
      <c r="AJL105" s="14"/>
      <c r="AJM105" s="14"/>
      <c r="AJN105" s="14"/>
      <c r="AJO105" s="14"/>
      <c r="AJP105" s="14"/>
      <c r="AJQ105" s="14"/>
      <c r="AJR105" s="14"/>
      <c r="AJS105" s="14"/>
      <c r="AJT105" s="14"/>
      <c r="AJU105" s="14"/>
      <c r="AJV105" s="14"/>
      <c r="AJW105" s="14"/>
      <c r="AJX105" s="14"/>
      <c r="AJY105" s="14"/>
      <c r="AJZ105" s="14"/>
      <c r="AKA105" s="14"/>
      <c r="AKB105" s="14"/>
      <c r="AKC105" s="14"/>
      <c r="AKD105" s="14"/>
      <c r="AKE105" s="14"/>
      <c r="AKF105" s="14"/>
      <c r="AKG105" s="14"/>
      <c r="AKH105" s="14"/>
      <c r="AKI105" s="14"/>
      <c r="AKJ105" s="14"/>
      <c r="AKK105" s="14"/>
      <c r="AKL105" s="14"/>
      <c r="AKM105" s="14"/>
      <c r="AKN105" s="14"/>
      <c r="AKO105" s="14"/>
      <c r="AKP105" s="14"/>
      <c r="AKQ105" s="14"/>
      <c r="AKR105" s="14"/>
      <c r="AKS105" s="14"/>
      <c r="AKT105" s="14"/>
      <c r="AKU105" s="14"/>
      <c r="AKV105" s="14"/>
      <c r="AKW105" s="14"/>
      <c r="AKX105" s="14"/>
      <c r="AKY105" s="14"/>
      <c r="AKZ105" s="14"/>
      <c r="ALA105" s="14"/>
      <c r="ALB105" s="14"/>
      <c r="ALC105" s="14"/>
      <c r="ALD105" s="14"/>
      <c r="ALE105" s="14"/>
      <c r="ALF105" s="14"/>
      <c r="ALG105" s="14"/>
      <c r="ALH105" s="14"/>
      <c r="ALI105" s="14"/>
      <c r="ALJ105" s="14"/>
      <c r="ALK105" s="14"/>
      <c r="ALL105" s="14"/>
      <c r="ALM105" s="14"/>
      <c r="ALN105" s="14"/>
      <c r="ALO105" s="14"/>
      <c r="ALP105" s="14"/>
      <c r="ALQ105" s="14"/>
      <c r="ALR105" s="14"/>
      <c r="ALS105" s="14"/>
      <c r="ALT105" s="14"/>
      <c r="ALU105" s="14"/>
      <c r="ALV105" s="14"/>
      <c r="ALW105" s="14"/>
      <c r="ALX105" s="14"/>
      <c r="ALY105" s="14"/>
      <c r="ALZ105" s="14"/>
      <c r="AMA105" s="14"/>
      <c r="AMB105" s="14"/>
      <c r="AMC105" s="14"/>
      <c r="AMD105" s="14"/>
      <c r="AME105" s="14"/>
      <c r="AMF105" s="14"/>
      <c r="AMG105" s="14"/>
      <c r="AMH105" s="14"/>
      <c r="AMI105" s="14"/>
      <c r="AMJ105" s="14"/>
      <c r="AMK105" s="14"/>
    </row>
    <row r="106" spans="1:1025" s="15" customFormat="1" x14ac:dyDescent="0.25">
      <c r="A106" s="14"/>
      <c r="B106" s="13"/>
      <c r="C106" s="14"/>
      <c r="D106" s="14"/>
      <c r="E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  <c r="AEP106" s="14"/>
      <c r="AEQ106" s="14"/>
      <c r="AER106" s="14"/>
      <c r="AES106" s="14"/>
      <c r="AET106" s="14"/>
      <c r="AEU106" s="14"/>
      <c r="AEV106" s="14"/>
      <c r="AEW106" s="14"/>
      <c r="AEX106" s="14"/>
      <c r="AEY106" s="14"/>
      <c r="AEZ106" s="14"/>
      <c r="AFA106" s="14"/>
      <c r="AFB106" s="14"/>
      <c r="AFC106" s="14"/>
      <c r="AFD106" s="14"/>
      <c r="AFE106" s="14"/>
      <c r="AFF106" s="14"/>
      <c r="AFG106" s="14"/>
      <c r="AFH106" s="14"/>
      <c r="AFI106" s="14"/>
      <c r="AFJ106" s="14"/>
      <c r="AFK106" s="14"/>
      <c r="AFL106" s="14"/>
      <c r="AFM106" s="14"/>
      <c r="AFN106" s="14"/>
      <c r="AFO106" s="14"/>
      <c r="AFP106" s="14"/>
      <c r="AFQ106" s="14"/>
      <c r="AFR106" s="14"/>
      <c r="AFS106" s="14"/>
      <c r="AFT106" s="14"/>
      <c r="AFU106" s="14"/>
      <c r="AFV106" s="14"/>
      <c r="AFW106" s="14"/>
      <c r="AFX106" s="14"/>
      <c r="AFY106" s="14"/>
      <c r="AFZ106" s="14"/>
      <c r="AGA106" s="14"/>
      <c r="AGB106" s="14"/>
      <c r="AGC106" s="14"/>
      <c r="AGD106" s="14"/>
      <c r="AGE106" s="14"/>
      <c r="AGF106" s="14"/>
      <c r="AGG106" s="14"/>
      <c r="AGH106" s="14"/>
      <c r="AGI106" s="14"/>
      <c r="AGJ106" s="14"/>
      <c r="AGK106" s="14"/>
      <c r="AGL106" s="14"/>
      <c r="AGM106" s="14"/>
      <c r="AGN106" s="14"/>
      <c r="AGO106" s="14"/>
      <c r="AGP106" s="14"/>
      <c r="AGQ106" s="14"/>
      <c r="AGR106" s="14"/>
      <c r="AGS106" s="14"/>
      <c r="AGT106" s="14"/>
      <c r="AGU106" s="14"/>
      <c r="AGV106" s="14"/>
      <c r="AGW106" s="14"/>
      <c r="AGX106" s="14"/>
      <c r="AGY106" s="14"/>
      <c r="AGZ106" s="14"/>
      <c r="AHA106" s="14"/>
      <c r="AHB106" s="14"/>
      <c r="AHC106" s="14"/>
      <c r="AHD106" s="14"/>
      <c r="AHE106" s="14"/>
      <c r="AHF106" s="14"/>
      <c r="AHG106" s="14"/>
      <c r="AHH106" s="14"/>
      <c r="AHI106" s="14"/>
      <c r="AHJ106" s="14"/>
      <c r="AHK106" s="14"/>
      <c r="AHL106" s="14"/>
      <c r="AHM106" s="14"/>
      <c r="AHN106" s="14"/>
      <c r="AHO106" s="14"/>
      <c r="AHP106" s="14"/>
      <c r="AHQ106" s="14"/>
      <c r="AHR106" s="14"/>
      <c r="AHS106" s="14"/>
      <c r="AHT106" s="14"/>
      <c r="AHU106" s="14"/>
      <c r="AHV106" s="14"/>
      <c r="AHW106" s="14"/>
      <c r="AHX106" s="14"/>
      <c r="AHY106" s="14"/>
      <c r="AHZ106" s="14"/>
      <c r="AIA106" s="14"/>
      <c r="AIB106" s="14"/>
      <c r="AIC106" s="14"/>
      <c r="AID106" s="14"/>
      <c r="AIE106" s="14"/>
      <c r="AIF106" s="14"/>
      <c r="AIG106" s="14"/>
      <c r="AIH106" s="14"/>
      <c r="AII106" s="14"/>
      <c r="AIJ106" s="14"/>
      <c r="AIK106" s="14"/>
      <c r="AIL106" s="14"/>
      <c r="AIM106" s="14"/>
      <c r="AIN106" s="14"/>
      <c r="AIO106" s="14"/>
      <c r="AIP106" s="14"/>
      <c r="AIQ106" s="14"/>
      <c r="AIR106" s="14"/>
      <c r="AIS106" s="14"/>
      <c r="AIT106" s="14"/>
      <c r="AIU106" s="14"/>
      <c r="AIV106" s="14"/>
      <c r="AIW106" s="14"/>
      <c r="AIX106" s="14"/>
      <c r="AIY106" s="14"/>
      <c r="AIZ106" s="14"/>
      <c r="AJA106" s="14"/>
      <c r="AJB106" s="14"/>
      <c r="AJC106" s="14"/>
      <c r="AJD106" s="14"/>
      <c r="AJE106" s="14"/>
      <c r="AJF106" s="14"/>
      <c r="AJG106" s="14"/>
      <c r="AJH106" s="14"/>
      <c r="AJI106" s="14"/>
      <c r="AJJ106" s="14"/>
      <c r="AJK106" s="14"/>
      <c r="AJL106" s="14"/>
      <c r="AJM106" s="14"/>
      <c r="AJN106" s="14"/>
      <c r="AJO106" s="14"/>
      <c r="AJP106" s="14"/>
      <c r="AJQ106" s="14"/>
      <c r="AJR106" s="14"/>
      <c r="AJS106" s="14"/>
      <c r="AJT106" s="14"/>
      <c r="AJU106" s="14"/>
      <c r="AJV106" s="14"/>
      <c r="AJW106" s="14"/>
      <c r="AJX106" s="14"/>
      <c r="AJY106" s="14"/>
      <c r="AJZ106" s="14"/>
      <c r="AKA106" s="14"/>
      <c r="AKB106" s="14"/>
      <c r="AKC106" s="14"/>
      <c r="AKD106" s="14"/>
      <c r="AKE106" s="14"/>
      <c r="AKF106" s="14"/>
      <c r="AKG106" s="14"/>
      <c r="AKH106" s="14"/>
      <c r="AKI106" s="14"/>
      <c r="AKJ106" s="14"/>
      <c r="AKK106" s="14"/>
      <c r="AKL106" s="14"/>
      <c r="AKM106" s="14"/>
      <c r="AKN106" s="14"/>
      <c r="AKO106" s="14"/>
      <c r="AKP106" s="14"/>
      <c r="AKQ106" s="14"/>
      <c r="AKR106" s="14"/>
      <c r="AKS106" s="14"/>
      <c r="AKT106" s="14"/>
      <c r="AKU106" s="14"/>
      <c r="AKV106" s="14"/>
      <c r="AKW106" s="14"/>
      <c r="AKX106" s="14"/>
      <c r="AKY106" s="14"/>
      <c r="AKZ106" s="14"/>
      <c r="ALA106" s="14"/>
      <c r="ALB106" s="14"/>
      <c r="ALC106" s="14"/>
      <c r="ALD106" s="14"/>
      <c r="ALE106" s="14"/>
      <c r="ALF106" s="14"/>
      <c r="ALG106" s="14"/>
      <c r="ALH106" s="14"/>
      <c r="ALI106" s="14"/>
      <c r="ALJ106" s="14"/>
      <c r="ALK106" s="14"/>
      <c r="ALL106" s="14"/>
      <c r="ALM106" s="14"/>
      <c r="ALN106" s="14"/>
      <c r="ALO106" s="14"/>
      <c r="ALP106" s="14"/>
      <c r="ALQ106" s="14"/>
      <c r="ALR106" s="14"/>
      <c r="ALS106" s="14"/>
      <c r="ALT106" s="14"/>
      <c r="ALU106" s="14"/>
      <c r="ALV106" s="14"/>
      <c r="ALW106" s="14"/>
      <c r="ALX106" s="14"/>
      <c r="ALY106" s="14"/>
      <c r="ALZ106" s="14"/>
      <c r="AMA106" s="14"/>
      <c r="AMB106" s="14"/>
      <c r="AMC106" s="14"/>
      <c r="AMD106" s="14"/>
      <c r="AME106" s="14"/>
      <c r="AMF106" s="14"/>
      <c r="AMG106" s="14"/>
      <c r="AMH106" s="14"/>
      <c r="AMI106" s="14"/>
      <c r="AMJ106" s="14"/>
      <c r="AMK106" s="14"/>
    </row>
    <row r="107" spans="1:1025" s="15" customFormat="1" x14ac:dyDescent="0.25">
      <c r="A107" s="14"/>
      <c r="B107" s="13"/>
      <c r="C107" s="14"/>
      <c r="D107" s="14"/>
      <c r="E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  <c r="AEP107" s="14"/>
      <c r="AEQ107" s="14"/>
      <c r="AER107" s="14"/>
      <c r="AES107" s="14"/>
      <c r="AET107" s="14"/>
      <c r="AEU107" s="14"/>
      <c r="AEV107" s="14"/>
      <c r="AEW107" s="14"/>
      <c r="AEX107" s="14"/>
      <c r="AEY107" s="14"/>
      <c r="AEZ107" s="14"/>
      <c r="AFA107" s="14"/>
      <c r="AFB107" s="14"/>
      <c r="AFC107" s="14"/>
      <c r="AFD107" s="14"/>
      <c r="AFE107" s="14"/>
      <c r="AFF107" s="14"/>
      <c r="AFG107" s="14"/>
      <c r="AFH107" s="14"/>
      <c r="AFI107" s="14"/>
      <c r="AFJ107" s="14"/>
      <c r="AFK107" s="14"/>
      <c r="AFL107" s="14"/>
      <c r="AFM107" s="14"/>
      <c r="AFN107" s="14"/>
      <c r="AFO107" s="14"/>
      <c r="AFP107" s="14"/>
      <c r="AFQ107" s="14"/>
      <c r="AFR107" s="14"/>
      <c r="AFS107" s="14"/>
      <c r="AFT107" s="14"/>
      <c r="AFU107" s="14"/>
      <c r="AFV107" s="14"/>
      <c r="AFW107" s="14"/>
      <c r="AFX107" s="14"/>
      <c r="AFY107" s="14"/>
      <c r="AFZ107" s="14"/>
      <c r="AGA107" s="14"/>
      <c r="AGB107" s="14"/>
      <c r="AGC107" s="14"/>
      <c r="AGD107" s="14"/>
      <c r="AGE107" s="14"/>
      <c r="AGF107" s="14"/>
      <c r="AGG107" s="14"/>
      <c r="AGH107" s="14"/>
      <c r="AGI107" s="14"/>
      <c r="AGJ107" s="14"/>
      <c r="AGK107" s="14"/>
      <c r="AGL107" s="14"/>
      <c r="AGM107" s="14"/>
      <c r="AGN107" s="14"/>
      <c r="AGO107" s="14"/>
      <c r="AGP107" s="14"/>
      <c r="AGQ107" s="14"/>
      <c r="AGR107" s="14"/>
      <c r="AGS107" s="14"/>
      <c r="AGT107" s="14"/>
      <c r="AGU107" s="14"/>
      <c r="AGV107" s="14"/>
      <c r="AGW107" s="14"/>
      <c r="AGX107" s="14"/>
      <c r="AGY107" s="14"/>
      <c r="AGZ107" s="14"/>
      <c r="AHA107" s="14"/>
      <c r="AHB107" s="14"/>
      <c r="AHC107" s="14"/>
      <c r="AHD107" s="14"/>
      <c r="AHE107" s="14"/>
      <c r="AHF107" s="14"/>
      <c r="AHG107" s="14"/>
      <c r="AHH107" s="14"/>
      <c r="AHI107" s="14"/>
      <c r="AHJ107" s="14"/>
      <c r="AHK107" s="14"/>
      <c r="AHL107" s="14"/>
      <c r="AHM107" s="14"/>
      <c r="AHN107" s="14"/>
      <c r="AHO107" s="14"/>
      <c r="AHP107" s="14"/>
      <c r="AHQ107" s="14"/>
      <c r="AHR107" s="14"/>
      <c r="AHS107" s="14"/>
      <c r="AHT107" s="14"/>
      <c r="AHU107" s="14"/>
      <c r="AHV107" s="14"/>
      <c r="AHW107" s="14"/>
      <c r="AHX107" s="14"/>
      <c r="AHY107" s="14"/>
      <c r="AHZ107" s="14"/>
      <c r="AIA107" s="14"/>
      <c r="AIB107" s="14"/>
      <c r="AIC107" s="14"/>
      <c r="AID107" s="14"/>
      <c r="AIE107" s="14"/>
      <c r="AIF107" s="14"/>
      <c r="AIG107" s="14"/>
      <c r="AIH107" s="14"/>
      <c r="AII107" s="14"/>
      <c r="AIJ107" s="14"/>
      <c r="AIK107" s="14"/>
      <c r="AIL107" s="14"/>
      <c r="AIM107" s="14"/>
      <c r="AIN107" s="14"/>
      <c r="AIO107" s="14"/>
      <c r="AIP107" s="14"/>
      <c r="AIQ107" s="14"/>
      <c r="AIR107" s="14"/>
      <c r="AIS107" s="14"/>
      <c r="AIT107" s="14"/>
      <c r="AIU107" s="14"/>
      <c r="AIV107" s="14"/>
      <c r="AIW107" s="14"/>
      <c r="AIX107" s="14"/>
      <c r="AIY107" s="14"/>
      <c r="AIZ107" s="14"/>
      <c r="AJA107" s="14"/>
      <c r="AJB107" s="14"/>
      <c r="AJC107" s="14"/>
      <c r="AJD107" s="14"/>
      <c r="AJE107" s="14"/>
      <c r="AJF107" s="14"/>
      <c r="AJG107" s="14"/>
      <c r="AJH107" s="14"/>
      <c r="AJI107" s="14"/>
      <c r="AJJ107" s="14"/>
      <c r="AJK107" s="14"/>
      <c r="AJL107" s="14"/>
      <c r="AJM107" s="14"/>
      <c r="AJN107" s="14"/>
      <c r="AJO107" s="14"/>
      <c r="AJP107" s="14"/>
      <c r="AJQ107" s="14"/>
      <c r="AJR107" s="14"/>
      <c r="AJS107" s="14"/>
      <c r="AJT107" s="14"/>
      <c r="AJU107" s="14"/>
      <c r="AJV107" s="14"/>
      <c r="AJW107" s="14"/>
      <c r="AJX107" s="14"/>
      <c r="AJY107" s="14"/>
      <c r="AJZ107" s="14"/>
      <c r="AKA107" s="14"/>
      <c r="AKB107" s="14"/>
      <c r="AKC107" s="14"/>
      <c r="AKD107" s="14"/>
      <c r="AKE107" s="14"/>
      <c r="AKF107" s="14"/>
      <c r="AKG107" s="14"/>
      <c r="AKH107" s="14"/>
      <c r="AKI107" s="14"/>
      <c r="AKJ107" s="14"/>
      <c r="AKK107" s="14"/>
      <c r="AKL107" s="14"/>
      <c r="AKM107" s="14"/>
      <c r="AKN107" s="14"/>
      <c r="AKO107" s="14"/>
      <c r="AKP107" s="14"/>
      <c r="AKQ107" s="14"/>
      <c r="AKR107" s="14"/>
      <c r="AKS107" s="14"/>
      <c r="AKT107" s="14"/>
      <c r="AKU107" s="14"/>
      <c r="AKV107" s="14"/>
      <c r="AKW107" s="14"/>
      <c r="AKX107" s="14"/>
      <c r="AKY107" s="14"/>
      <c r="AKZ107" s="14"/>
      <c r="ALA107" s="14"/>
      <c r="ALB107" s="14"/>
      <c r="ALC107" s="14"/>
      <c r="ALD107" s="14"/>
      <c r="ALE107" s="14"/>
      <c r="ALF107" s="14"/>
      <c r="ALG107" s="14"/>
      <c r="ALH107" s="14"/>
      <c r="ALI107" s="14"/>
      <c r="ALJ107" s="14"/>
      <c r="ALK107" s="14"/>
      <c r="ALL107" s="14"/>
      <c r="ALM107" s="14"/>
      <c r="ALN107" s="14"/>
      <c r="ALO107" s="14"/>
      <c r="ALP107" s="14"/>
      <c r="ALQ107" s="14"/>
      <c r="ALR107" s="14"/>
      <c r="ALS107" s="14"/>
      <c r="ALT107" s="14"/>
      <c r="ALU107" s="14"/>
      <c r="ALV107" s="14"/>
      <c r="ALW107" s="14"/>
      <c r="ALX107" s="14"/>
      <c r="ALY107" s="14"/>
      <c r="ALZ107" s="14"/>
      <c r="AMA107" s="14"/>
      <c r="AMB107" s="14"/>
      <c r="AMC107" s="14"/>
      <c r="AMD107" s="14"/>
      <c r="AME107" s="14"/>
      <c r="AMF107" s="14"/>
      <c r="AMG107" s="14"/>
      <c r="AMH107" s="14"/>
      <c r="AMI107" s="14"/>
      <c r="AMJ107" s="14"/>
      <c r="AMK107" s="14"/>
    </row>
    <row r="108" spans="1:1025" s="15" customFormat="1" x14ac:dyDescent="0.25">
      <c r="A108" s="14"/>
      <c r="B108" s="13"/>
      <c r="C108" s="14"/>
      <c r="D108" s="14"/>
      <c r="E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  <c r="AEP108" s="14"/>
      <c r="AEQ108" s="14"/>
      <c r="AER108" s="14"/>
      <c r="AES108" s="14"/>
      <c r="AET108" s="14"/>
      <c r="AEU108" s="14"/>
      <c r="AEV108" s="14"/>
      <c r="AEW108" s="14"/>
      <c r="AEX108" s="14"/>
      <c r="AEY108" s="14"/>
      <c r="AEZ108" s="14"/>
      <c r="AFA108" s="14"/>
      <c r="AFB108" s="14"/>
      <c r="AFC108" s="14"/>
      <c r="AFD108" s="14"/>
      <c r="AFE108" s="14"/>
      <c r="AFF108" s="14"/>
      <c r="AFG108" s="14"/>
      <c r="AFH108" s="14"/>
      <c r="AFI108" s="14"/>
      <c r="AFJ108" s="14"/>
      <c r="AFK108" s="14"/>
      <c r="AFL108" s="14"/>
      <c r="AFM108" s="14"/>
      <c r="AFN108" s="14"/>
      <c r="AFO108" s="14"/>
      <c r="AFP108" s="14"/>
      <c r="AFQ108" s="14"/>
      <c r="AFR108" s="14"/>
      <c r="AFS108" s="14"/>
      <c r="AFT108" s="14"/>
      <c r="AFU108" s="14"/>
      <c r="AFV108" s="14"/>
      <c r="AFW108" s="14"/>
      <c r="AFX108" s="14"/>
      <c r="AFY108" s="14"/>
      <c r="AFZ108" s="14"/>
      <c r="AGA108" s="14"/>
      <c r="AGB108" s="14"/>
      <c r="AGC108" s="14"/>
      <c r="AGD108" s="14"/>
      <c r="AGE108" s="14"/>
      <c r="AGF108" s="14"/>
      <c r="AGG108" s="14"/>
      <c r="AGH108" s="14"/>
      <c r="AGI108" s="14"/>
      <c r="AGJ108" s="14"/>
      <c r="AGK108" s="14"/>
      <c r="AGL108" s="14"/>
      <c r="AGM108" s="14"/>
      <c r="AGN108" s="14"/>
      <c r="AGO108" s="14"/>
      <c r="AGP108" s="14"/>
      <c r="AGQ108" s="14"/>
      <c r="AGR108" s="14"/>
      <c r="AGS108" s="14"/>
      <c r="AGT108" s="14"/>
      <c r="AGU108" s="14"/>
      <c r="AGV108" s="14"/>
      <c r="AGW108" s="14"/>
      <c r="AGX108" s="14"/>
      <c r="AGY108" s="14"/>
      <c r="AGZ108" s="14"/>
      <c r="AHA108" s="14"/>
      <c r="AHB108" s="14"/>
      <c r="AHC108" s="14"/>
      <c r="AHD108" s="14"/>
      <c r="AHE108" s="14"/>
      <c r="AHF108" s="14"/>
      <c r="AHG108" s="14"/>
      <c r="AHH108" s="14"/>
      <c r="AHI108" s="14"/>
      <c r="AHJ108" s="14"/>
      <c r="AHK108" s="14"/>
      <c r="AHL108" s="14"/>
      <c r="AHM108" s="14"/>
      <c r="AHN108" s="14"/>
      <c r="AHO108" s="14"/>
      <c r="AHP108" s="14"/>
      <c r="AHQ108" s="14"/>
      <c r="AHR108" s="14"/>
      <c r="AHS108" s="14"/>
      <c r="AHT108" s="14"/>
      <c r="AHU108" s="14"/>
      <c r="AHV108" s="14"/>
      <c r="AHW108" s="14"/>
      <c r="AHX108" s="14"/>
      <c r="AHY108" s="14"/>
      <c r="AHZ108" s="14"/>
      <c r="AIA108" s="14"/>
      <c r="AIB108" s="14"/>
      <c r="AIC108" s="14"/>
      <c r="AID108" s="14"/>
      <c r="AIE108" s="14"/>
      <c r="AIF108" s="14"/>
      <c r="AIG108" s="14"/>
      <c r="AIH108" s="14"/>
      <c r="AII108" s="14"/>
      <c r="AIJ108" s="14"/>
      <c r="AIK108" s="14"/>
      <c r="AIL108" s="14"/>
      <c r="AIM108" s="14"/>
      <c r="AIN108" s="14"/>
      <c r="AIO108" s="14"/>
      <c r="AIP108" s="14"/>
      <c r="AIQ108" s="14"/>
      <c r="AIR108" s="14"/>
      <c r="AIS108" s="14"/>
      <c r="AIT108" s="14"/>
      <c r="AIU108" s="14"/>
      <c r="AIV108" s="14"/>
      <c r="AIW108" s="14"/>
      <c r="AIX108" s="14"/>
      <c r="AIY108" s="14"/>
      <c r="AIZ108" s="14"/>
      <c r="AJA108" s="14"/>
      <c r="AJB108" s="14"/>
      <c r="AJC108" s="14"/>
      <c r="AJD108" s="14"/>
      <c r="AJE108" s="14"/>
      <c r="AJF108" s="14"/>
      <c r="AJG108" s="14"/>
      <c r="AJH108" s="14"/>
      <c r="AJI108" s="14"/>
      <c r="AJJ108" s="14"/>
      <c r="AJK108" s="14"/>
      <c r="AJL108" s="14"/>
      <c r="AJM108" s="14"/>
      <c r="AJN108" s="14"/>
      <c r="AJO108" s="14"/>
      <c r="AJP108" s="14"/>
      <c r="AJQ108" s="14"/>
      <c r="AJR108" s="14"/>
      <c r="AJS108" s="14"/>
      <c r="AJT108" s="14"/>
      <c r="AJU108" s="14"/>
      <c r="AJV108" s="14"/>
      <c r="AJW108" s="14"/>
      <c r="AJX108" s="14"/>
      <c r="AJY108" s="14"/>
      <c r="AJZ108" s="14"/>
      <c r="AKA108" s="14"/>
      <c r="AKB108" s="14"/>
      <c r="AKC108" s="14"/>
      <c r="AKD108" s="14"/>
      <c r="AKE108" s="14"/>
      <c r="AKF108" s="14"/>
      <c r="AKG108" s="14"/>
      <c r="AKH108" s="14"/>
      <c r="AKI108" s="14"/>
      <c r="AKJ108" s="14"/>
      <c r="AKK108" s="14"/>
      <c r="AKL108" s="14"/>
      <c r="AKM108" s="14"/>
      <c r="AKN108" s="14"/>
      <c r="AKO108" s="14"/>
      <c r="AKP108" s="14"/>
      <c r="AKQ108" s="14"/>
      <c r="AKR108" s="14"/>
      <c r="AKS108" s="14"/>
      <c r="AKT108" s="14"/>
      <c r="AKU108" s="14"/>
      <c r="AKV108" s="14"/>
      <c r="AKW108" s="14"/>
      <c r="AKX108" s="14"/>
      <c r="AKY108" s="14"/>
      <c r="AKZ108" s="14"/>
      <c r="ALA108" s="14"/>
      <c r="ALB108" s="14"/>
      <c r="ALC108" s="14"/>
      <c r="ALD108" s="14"/>
      <c r="ALE108" s="14"/>
      <c r="ALF108" s="14"/>
      <c r="ALG108" s="14"/>
      <c r="ALH108" s="14"/>
      <c r="ALI108" s="14"/>
      <c r="ALJ108" s="14"/>
      <c r="ALK108" s="14"/>
      <c r="ALL108" s="14"/>
      <c r="ALM108" s="14"/>
      <c r="ALN108" s="14"/>
      <c r="ALO108" s="14"/>
      <c r="ALP108" s="14"/>
      <c r="ALQ108" s="14"/>
      <c r="ALR108" s="14"/>
      <c r="ALS108" s="14"/>
      <c r="ALT108" s="14"/>
      <c r="ALU108" s="14"/>
      <c r="ALV108" s="14"/>
      <c r="ALW108" s="14"/>
      <c r="ALX108" s="14"/>
      <c r="ALY108" s="14"/>
      <c r="ALZ108" s="14"/>
      <c r="AMA108" s="14"/>
      <c r="AMB108" s="14"/>
      <c r="AMC108" s="14"/>
      <c r="AMD108" s="14"/>
      <c r="AME108" s="14"/>
      <c r="AMF108" s="14"/>
      <c r="AMG108" s="14"/>
      <c r="AMH108" s="14"/>
      <c r="AMI108" s="14"/>
      <c r="AMJ108" s="14"/>
      <c r="AMK108" s="14"/>
    </row>
    <row r="109" spans="1:1025" s="15" customFormat="1" x14ac:dyDescent="0.25">
      <c r="A109" s="14"/>
      <c r="B109" s="13"/>
      <c r="C109" s="14"/>
      <c r="D109" s="14"/>
      <c r="E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  <c r="AEP109" s="14"/>
      <c r="AEQ109" s="14"/>
      <c r="AER109" s="14"/>
      <c r="AES109" s="14"/>
      <c r="AET109" s="14"/>
      <c r="AEU109" s="14"/>
      <c r="AEV109" s="14"/>
      <c r="AEW109" s="14"/>
      <c r="AEX109" s="14"/>
      <c r="AEY109" s="14"/>
      <c r="AEZ109" s="14"/>
      <c r="AFA109" s="14"/>
      <c r="AFB109" s="14"/>
      <c r="AFC109" s="14"/>
      <c r="AFD109" s="14"/>
      <c r="AFE109" s="14"/>
      <c r="AFF109" s="14"/>
      <c r="AFG109" s="14"/>
      <c r="AFH109" s="14"/>
      <c r="AFI109" s="14"/>
      <c r="AFJ109" s="14"/>
      <c r="AFK109" s="14"/>
      <c r="AFL109" s="14"/>
      <c r="AFM109" s="14"/>
      <c r="AFN109" s="14"/>
      <c r="AFO109" s="14"/>
      <c r="AFP109" s="14"/>
      <c r="AFQ109" s="14"/>
      <c r="AFR109" s="14"/>
      <c r="AFS109" s="14"/>
      <c r="AFT109" s="14"/>
      <c r="AFU109" s="14"/>
      <c r="AFV109" s="14"/>
      <c r="AFW109" s="14"/>
      <c r="AFX109" s="14"/>
      <c r="AFY109" s="14"/>
      <c r="AFZ109" s="14"/>
      <c r="AGA109" s="14"/>
      <c r="AGB109" s="14"/>
      <c r="AGC109" s="14"/>
      <c r="AGD109" s="14"/>
      <c r="AGE109" s="14"/>
      <c r="AGF109" s="14"/>
      <c r="AGG109" s="14"/>
      <c r="AGH109" s="14"/>
      <c r="AGI109" s="14"/>
      <c r="AGJ109" s="14"/>
      <c r="AGK109" s="14"/>
      <c r="AGL109" s="14"/>
      <c r="AGM109" s="14"/>
      <c r="AGN109" s="14"/>
      <c r="AGO109" s="14"/>
      <c r="AGP109" s="14"/>
      <c r="AGQ109" s="14"/>
      <c r="AGR109" s="14"/>
      <c r="AGS109" s="14"/>
      <c r="AGT109" s="14"/>
      <c r="AGU109" s="14"/>
      <c r="AGV109" s="14"/>
      <c r="AGW109" s="14"/>
      <c r="AGX109" s="14"/>
      <c r="AGY109" s="14"/>
      <c r="AGZ109" s="14"/>
      <c r="AHA109" s="14"/>
      <c r="AHB109" s="14"/>
      <c r="AHC109" s="14"/>
      <c r="AHD109" s="14"/>
      <c r="AHE109" s="14"/>
      <c r="AHF109" s="14"/>
      <c r="AHG109" s="14"/>
      <c r="AHH109" s="14"/>
      <c r="AHI109" s="14"/>
      <c r="AHJ109" s="14"/>
      <c r="AHK109" s="14"/>
      <c r="AHL109" s="14"/>
      <c r="AHM109" s="14"/>
      <c r="AHN109" s="14"/>
      <c r="AHO109" s="14"/>
      <c r="AHP109" s="14"/>
      <c r="AHQ109" s="14"/>
      <c r="AHR109" s="14"/>
      <c r="AHS109" s="14"/>
      <c r="AHT109" s="14"/>
      <c r="AHU109" s="14"/>
      <c r="AHV109" s="14"/>
      <c r="AHW109" s="14"/>
      <c r="AHX109" s="14"/>
      <c r="AHY109" s="14"/>
      <c r="AHZ109" s="14"/>
      <c r="AIA109" s="14"/>
      <c r="AIB109" s="14"/>
      <c r="AIC109" s="14"/>
      <c r="AID109" s="14"/>
      <c r="AIE109" s="14"/>
      <c r="AIF109" s="14"/>
      <c r="AIG109" s="14"/>
      <c r="AIH109" s="14"/>
      <c r="AII109" s="14"/>
      <c r="AIJ109" s="14"/>
      <c r="AIK109" s="14"/>
      <c r="AIL109" s="14"/>
      <c r="AIM109" s="14"/>
      <c r="AIN109" s="14"/>
      <c r="AIO109" s="14"/>
      <c r="AIP109" s="14"/>
      <c r="AIQ109" s="14"/>
      <c r="AIR109" s="14"/>
      <c r="AIS109" s="14"/>
      <c r="AIT109" s="14"/>
      <c r="AIU109" s="14"/>
      <c r="AIV109" s="14"/>
      <c r="AIW109" s="14"/>
      <c r="AIX109" s="14"/>
      <c r="AIY109" s="14"/>
      <c r="AIZ109" s="14"/>
      <c r="AJA109" s="14"/>
      <c r="AJB109" s="14"/>
      <c r="AJC109" s="14"/>
      <c r="AJD109" s="14"/>
      <c r="AJE109" s="14"/>
      <c r="AJF109" s="14"/>
      <c r="AJG109" s="14"/>
      <c r="AJH109" s="14"/>
      <c r="AJI109" s="14"/>
      <c r="AJJ109" s="14"/>
      <c r="AJK109" s="14"/>
      <c r="AJL109" s="14"/>
      <c r="AJM109" s="14"/>
      <c r="AJN109" s="14"/>
      <c r="AJO109" s="14"/>
      <c r="AJP109" s="14"/>
      <c r="AJQ109" s="14"/>
      <c r="AJR109" s="14"/>
      <c r="AJS109" s="14"/>
      <c r="AJT109" s="14"/>
      <c r="AJU109" s="14"/>
      <c r="AJV109" s="14"/>
      <c r="AJW109" s="14"/>
      <c r="AJX109" s="14"/>
      <c r="AJY109" s="14"/>
      <c r="AJZ109" s="14"/>
      <c r="AKA109" s="14"/>
      <c r="AKB109" s="14"/>
      <c r="AKC109" s="14"/>
      <c r="AKD109" s="14"/>
      <c r="AKE109" s="14"/>
      <c r="AKF109" s="14"/>
      <c r="AKG109" s="14"/>
      <c r="AKH109" s="14"/>
      <c r="AKI109" s="14"/>
      <c r="AKJ109" s="14"/>
      <c r="AKK109" s="14"/>
      <c r="AKL109" s="14"/>
      <c r="AKM109" s="14"/>
      <c r="AKN109" s="14"/>
      <c r="AKO109" s="14"/>
      <c r="AKP109" s="14"/>
      <c r="AKQ109" s="14"/>
      <c r="AKR109" s="14"/>
      <c r="AKS109" s="14"/>
      <c r="AKT109" s="14"/>
      <c r="AKU109" s="14"/>
      <c r="AKV109" s="14"/>
      <c r="AKW109" s="14"/>
      <c r="AKX109" s="14"/>
      <c r="AKY109" s="14"/>
      <c r="AKZ109" s="14"/>
      <c r="ALA109" s="14"/>
      <c r="ALB109" s="14"/>
      <c r="ALC109" s="14"/>
      <c r="ALD109" s="14"/>
      <c r="ALE109" s="14"/>
      <c r="ALF109" s="14"/>
      <c r="ALG109" s="14"/>
      <c r="ALH109" s="14"/>
      <c r="ALI109" s="14"/>
      <c r="ALJ109" s="14"/>
      <c r="ALK109" s="14"/>
      <c r="ALL109" s="14"/>
      <c r="ALM109" s="14"/>
      <c r="ALN109" s="14"/>
      <c r="ALO109" s="14"/>
      <c r="ALP109" s="14"/>
      <c r="ALQ109" s="14"/>
      <c r="ALR109" s="14"/>
      <c r="ALS109" s="14"/>
      <c r="ALT109" s="14"/>
      <c r="ALU109" s="14"/>
      <c r="ALV109" s="14"/>
      <c r="ALW109" s="14"/>
      <c r="ALX109" s="14"/>
      <c r="ALY109" s="14"/>
      <c r="ALZ109" s="14"/>
      <c r="AMA109" s="14"/>
      <c r="AMB109" s="14"/>
      <c r="AMC109" s="14"/>
      <c r="AMD109" s="14"/>
      <c r="AME109" s="14"/>
      <c r="AMF109" s="14"/>
      <c r="AMG109" s="14"/>
      <c r="AMH109" s="14"/>
      <c r="AMI109" s="14"/>
      <c r="AMJ109" s="14"/>
      <c r="AMK109" s="14"/>
    </row>
    <row r="110" spans="1:1025" s="15" customFormat="1" x14ac:dyDescent="0.25">
      <c r="A110" s="14"/>
      <c r="B110" s="13"/>
      <c r="C110" s="14"/>
      <c r="D110" s="14"/>
      <c r="E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  <c r="AEP110" s="14"/>
      <c r="AEQ110" s="14"/>
      <c r="AER110" s="14"/>
      <c r="AES110" s="14"/>
      <c r="AET110" s="14"/>
      <c r="AEU110" s="14"/>
      <c r="AEV110" s="14"/>
      <c r="AEW110" s="14"/>
      <c r="AEX110" s="14"/>
      <c r="AEY110" s="14"/>
      <c r="AEZ110" s="14"/>
      <c r="AFA110" s="14"/>
      <c r="AFB110" s="14"/>
      <c r="AFC110" s="14"/>
      <c r="AFD110" s="14"/>
      <c r="AFE110" s="14"/>
      <c r="AFF110" s="14"/>
      <c r="AFG110" s="14"/>
      <c r="AFH110" s="14"/>
      <c r="AFI110" s="14"/>
      <c r="AFJ110" s="14"/>
      <c r="AFK110" s="14"/>
      <c r="AFL110" s="14"/>
      <c r="AFM110" s="14"/>
      <c r="AFN110" s="14"/>
      <c r="AFO110" s="14"/>
      <c r="AFP110" s="14"/>
      <c r="AFQ110" s="14"/>
      <c r="AFR110" s="14"/>
      <c r="AFS110" s="14"/>
      <c r="AFT110" s="14"/>
      <c r="AFU110" s="14"/>
      <c r="AFV110" s="14"/>
      <c r="AFW110" s="14"/>
      <c r="AFX110" s="14"/>
      <c r="AFY110" s="14"/>
      <c r="AFZ110" s="14"/>
      <c r="AGA110" s="14"/>
      <c r="AGB110" s="14"/>
      <c r="AGC110" s="14"/>
      <c r="AGD110" s="14"/>
      <c r="AGE110" s="14"/>
      <c r="AGF110" s="14"/>
      <c r="AGG110" s="14"/>
      <c r="AGH110" s="14"/>
      <c r="AGI110" s="14"/>
      <c r="AGJ110" s="14"/>
      <c r="AGK110" s="14"/>
      <c r="AGL110" s="14"/>
      <c r="AGM110" s="14"/>
      <c r="AGN110" s="14"/>
      <c r="AGO110" s="14"/>
      <c r="AGP110" s="14"/>
      <c r="AGQ110" s="14"/>
      <c r="AGR110" s="14"/>
      <c r="AGS110" s="14"/>
      <c r="AGT110" s="14"/>
      <c r="AGU110" s="14"/>
      <c r="AGV110" s="14"/>
      <c r="AGW110" s="14"/>
      <c r="AGX110" s="14"/>
      <c r="AGY110" s="14"/>
      <c r="AGZ110" s="14"/>
      <c r="AHA110" s="14"/>
      <c r="AHB110" s="14"/>
      <c r="AHC110" s="14"/>
      <c r="AHD110" s="14"/>
      <c r="AHE110" s="14"/>
      <c r="AHF110" s="14"/>
      <c r="AHG110" s="14"/>
      <c r="AHH110" s="14"/>
      <c r="AHI110" s="14"/>
      <c r="AHJ110" s="14"/>
      <c r="AHK110" s="14"/>
      <c r="AHL110" s="14"/>
      <c r="AHM110" s="14"/>
      <c r="AHN110" s="14"/>
      <c r="AHO110" s="14"/>
      <c r="AHP110" s="14"/>
      <c r="AHQ110" s="14"/>
      <c r="AHR110" s="14"/>
      <c r="AHS110" s="14"/>
      <c r="AHT110" s="14"/>
      <c r="AHU110" s="14"/>
      <c r="AHV110" s="14"/>
      <c r="AHW110" s="14"/>
      <c r="AHX110" s="14"/>
      <c r="AHY110" s="14"/>
      <c r="AHZ110" s="14"/>
      <c r="AIA110" s="14"/>
      <c r="AIB110" s="14"/>
      <c r="AIC110" s="14"/>
      <c r="AID110" s="14"/>
      <c r="AIE110" s="14"/>
      <c r="AIF110" s="14"/>
      <c r="AIG110" s="14"/>
      <c r="AIH110" s="14"/>
      <c r="AII110" s="14"/>
      <c r="AIJ110" s="14"/>
      <c r="AIK110" s="14"/>
      <c r="AIL110" s="14"/>
      <c r="AIM110" s="14"/>
      <c r="AIN110" s="14"/>
      <c r="AIO110" s="14"/>
      <c r="AIP110" s="14"/>
      <c r="AIQ110" s="14"/>
      <c r="AIR110" s="14"/>
      <c r="AIS110" s="14"/>
      <c r="AIT110" s="14"/>
      <c r="AIU110" s="14"/>
      <c r="AIV110" s="14"/>
      <c r="AIW110" s="14"/>
      <c r="AIX110" s="14"/>
      <c r="AIY110" s="14"/>
      <c r="AIZ110" s="14"/>
      <c r="AJA110" s="14"/>
      <c r="AJB110" s="14"/>
      <c r="AJC110" s="14"/>
      <c r="AJD110" s="14"/>
      <c r="AJE110" s="14"/>
      <c r="AJF110" s="14"/>
      <c r="AJG110" s="14"/>
      <c r="AJH110" s="14"/>
      <c r="AJI110" s="14"/>
      <c r="AJJ110" s="14"/>
      <c r="AJK110" s="14"/>
      <c r="AJL110" s="14"/>
      <c r="AJM110" s="14"/>
      <c r="AJN110" s="14"/>
      <c r="AJO110" s="14"/>
      <c r="AJP110" s="14"/>
      <c r="AJQ110" s="14"/>
      <c r="AJR110" s="14"/>
      <c r="AJS110" s="14"/>
      <c r="AJT110" s="14"/>
      <c r="AJU110" s="14"/>
      <c r="AJV110" s="14"/>
      <c r="AJW110" s="14"/>
      <c r="AJX110" s="14"/>
      <c r="AJY110" s="14"/>
      <c r="AJZ110" s="14"/>
      <c r="AKA110" s="14"/>
      <c r="AKB110" s="14"/>
      <c r="AKC110" s="14"/>
      <c r="AKD110" s="14"/>
      <c r="AKE110" s="14"/>
      <c r="AKF110" s="14"/>
      <c r="AKG110" s="14"/>
      <c r="AKH110" s="14"/>
      <c r="AKI110" s="14"/>
      <c r="AKJ110" s="14"/>
      <c r="AKK110" s="14"/>
      <c r="AKL110" s="14"/>
      <c r="AKM110" s="14"/>
      <c r="AKN110" s="14"/>
      <c r="AKO110" s="14"/>
      <c r="AKP110" s="14"/>
      <c r="AKQ110" s="14"/>
      <c r="AKR110" s="14"/>
      <c r="AKS110" s="14"/>
      <c r="AKT110" s="14"/>
      <c r="AKU110" s="14"/>
      <c r="AKV110" s="14"/>
      <c r="AKW110" s="14"/>
      <c r="AKX110" s="14"/>
      <c r="AKY110" s="14"/>
      <c r="AKZ110" s="14"/>
      <c r="ALA110" s="14"/>
      <c r="ALB110" s="14"/>
      <c r="ALC110" s="14"/>
      <c r="ALD110" s="14"/>
      <c r="ALE110" s="14"/>
      <c r="ALF110" s="14"/>
      <c r="ALG110" s="14"/>
      <c r="ALH110" s="14"/>
      <c r="ALI110" s="14"/>
      <c r="ALJ110" s="14"/>
      <c r="ALK110" s="14"/>
      <c r="ALL110" s="14"/>
      <c r="ALM110" s="14"/>
      <c r="ALN110" s="14"/>
      <c r="ALO110" s="14"/>
      <c r="ALP110" s="14"/>
      <c r="ALQ110" s="14"/>
      <c r="ALR110" s="14"/>
      <c r="ALS110" s="14"/>
      <c r="ALT110" s="14"/>
      <c r="ALU110" s="14"/>
      <c r="ALV110" s="14"/>
      <c r="ALW110" s="14"/>
      <c r="ALX110" s="14"/>
      <c r="ALY110" s="14"/>
      <c r="ALZ110" s="14"/>
      <c r="AMA110" s="14"/>
      <c r="AMB110" s="14"/>
      <c r="AMC110" s="14"/>
      <c r="AMD110" s="14"/>
      <c r="AME110" s="14"/>
      <c r="AMF110" s="14"/>
      <c r="AMG110" s="14"/>
      <c r="AMH110" s="14"/>
      <c r="AMI110" s="14"/>
      <c r="AMJ110" s="14"/>
      <c r="AMK110" s="14"/>
    </row>
    <row r="111" spans="1:1025" s="15" customFormat="1" x14ac:dyDescent="0.25">
      <c r="A111" s="14"/>
      <c r="B111" s="13"/>
      <c r="C111" s="14"/>
      <c r="D111" s="14"/>
      <c r="E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  <c r="AEP111" s="14"/>
      <c r="AEQ111" s="14"/>
      <c r="AER111" s="14"/>
      <c r="AES111" s="14"/>
      <c r="AET111" s="14"/>
      <c r="AEU111" s="14"/>
      <c r="AEV111" s="14"/>
      <c r="AEW111" s="14"/>
      <c r="AEX111" s="14"/>
      <c r="AEY111" s="14"/>
      <c r="AEZ111" s="14"/>
      <c r="AFA111" s="14"/>
      <c r="AFB111" s="14"/>
      <c r="AFC111" s="14"/>
      <c r="AFD111" s="14"/>
      <c r="AFE111" s="14"/>
      <c r="AFF111" s="14"/>
      <c r="AFG111" s="14"/>
      <c r="AFH111" s="14"/>
      <c r="AFI111" s="14"/>
      <c r="AFJ111" s="14"/>
      <c r="AFK111" s="14"/>
      <c r="AFL111" s="14"/>
      <c r="AFM111" s="14"/>
      <c r="AFN111" s="14"/>
      <c r="AFO111" s="14"/>
      <c r="AFP111" s="14"/>
      <c r="AFQ111" s="14"/>
      <c r="AFR111" s="14"/>
      <c r="AFS111" s="14"/>
      <c r="AFT111" s="14"/>
      <c r="AFU111" s="14"/>
      <c r="AFV111" s="14"/>
      <c r="AFW111" s="14"/>
      <c r="AFX111" s="14"/>
      <c r="AFY111" s="14"/>
      <c r="AFZ111" s="14"/>
      <c r="AGA111" s="14"/>
      <c r="AGB111" s="14"/>
      <c r="AGC111" s="14"/>
      <c r="AGD111" s="14"/>
      <c r="AGE111" s="14"/>
      <c r="AGF111" s="14"/>
      <c r="AGG111" s="14"/>
      <c r="AGH111" s="14"/>
      <c r="AGI111" s="14"/>
      <c r="AGJ111" s="14"/>
      <c r="AGK111" s="14"/>
      <c r="AGL111" s="14"/>
      <c r="AGM111" s="14"/>
      <c r="AGN111" s="14"/>
      <c r="AGO111" s="14"/>
      <c r="AGP111" s="14"/>
      <c r="AGQ111" s="14"/>
      <c r="AGR111" s="14"/>
      <c r="AGS111" s="14"/>
      <c r="AGT111" s="14"/>
      <c r="AGU111" s="14"/>
      <c r="AGV111" s="14"/>
      <c r="AGW111" s="14"/>
      <c r="AGX111" s="14"/>
      <c r="AGY111" s="14"/>
      <c r="AGZ111" s="14"/>
      <c r="AHA111" s="14"/>
      <c r="AHB111" s="14"/>
      <c r="AHC111" s="14"/>
      <c r="AHD111" s="14"/>
      <c r="AHE111" s="14"/>
      <c r="AHF111" s="14"/>
      <c r="AHG111" s="14"/>
      <c r="AHH111" s="14"/>
      <c r="AHI111" s="14"/>
      <c r="AHJ111" s="14"/>
      <c r="AHK111" s="14"/>
      <c r="AHL111" s="14"/>
      <c r="AHM111" s="14"/>
      <c r="AHN111" s="14"/>
      <c r="AHO111" s="14"/>
      <c r="AHP111" s="14"/>
      <c r="AHQ111" s="14"/>
      <c r="AHR111" s="14"/>
      <c r="AHS111" s="14"/>
      <c r="AHT111" s="14"/>
      <c r="AHU111" s="14"/>
      <c r="AHV111" s="14"/>
      <c r="AHW111" s="14"/>
      <c r="AHX111" s="14"/>
      <c r="AHY111" s="14"/>
      <c r="AHZ111" s="14"/>
      <c r="AIA111" s="14"/>
      <c r="AIB111" s="14"/>
      <c r="AIC111" s="14"/>
      <c r="AID111" s="14"/>
      <c r="AIE111" s="14"/>
      <c r="AIF111" s="14"/>
      <c r="AIG111" s="14"/>
      <c r="AIH111" s="14"/>
      <c r="AII111" s="14"/>
      <c r="AIJ111" s="14"/>
      <c r="AIK111" s="14"/>
      <c r="AIL111" s="14"/>
      <c r="AIM111" s="14"/>
      <c r="AIN111" s="14"/>
      <c r="AIO111" s="14"/>
      <c r="AIP111" s="14"/>
      <c r="AIQ111" s="14"/>
      <c r="AIR111" s="14"/>
      <c r="AIS111" s="14"/>
      <c r="AIT111" s="14"/>
      <c r="AIU111" s="14"/>
      <c r="AIV111" s="14"/>
      <c r="AIW111" s="14"/>
      <c r="AIX111" s="14"/>
      <c r="AIY111" s="14"/>
      <c r="AIZ111" s="14"/>
      <c r="AJA111" s="14"/>
      <c r="AJB111" s="14"/>
      <c r="AJC111" s="14"/>
      <c r="AJD111" s="14"/>
      <c r="AJE111" s="14"/>
      <c r="AJF111" s="14"/>
      <c r="AJG111" s="14"/>
      <c r="AJH111" s="14"/>
      <c r="AJI111" s="14"/>
      <c r="AJJ111" s="14"/>
      <c r="AJK111" s="14"/>
      <c r="AJL111" s="14"/>
      <c r="AJM111" s="14"/>
      <c r="AJN111" s="14"/>
      <c r="AJO111" s="14"/>
      <c r="AJP111" s="14"/>
      <c r="AJQ111" s="14"/>
      <c r="AJR111" s="14"/>
      <c r="AJS111" s="14"/>
      <c r="AJT111" s="14"/>
      <c r="AJU111" s="14"/>
      <c r="AJV111" s="14"/>
      <c r="AJW111" s="14"/>
      <c r="AJX111" s="14"/>
      <c r="AJY111" s="14"/>
      <c r="AJZ111" s="14"/>
      <c r="AKA111" s="14"/>
      <c r="AKB111" s="14"/>
      <c r="AKC111" s="14"/>
      <c r="AKD111" s="14"/>
      <c r="AKE111" s="14"/>
      <c r="AKF111" s="14"/>
      <c r="AKG111" s="14"/>
      <c r="AKH111" s="14"/>
      <c r="AKI111" s="14"/>
      <c r="AKJ111" s="14"/>
      <c r="AKK111" s="14"/>
      <c r="AKL111" s="14"/>
      <c r="AKM111" s="14"/>
      <c r="AKN111" s="14"/>
      <c r="AKO111" s="14"/>
      <c r="AKP111" s="14"/>
      <c r="AKQ111" s="14"/>
      <c r="AKR111" s="14"/>
      <c r="AKS111" s="14"/>
      <c r="AKT111" s="14"/>
      <c r="AKU111" s="14"/>
      <c r="AKV111" s="14"/>
      <c r="AKW111" s="14"/>
      <c r="AKX111" s="14"/>
      <c r="AKY111" s="14"/>
      <c r="AKZ111" s="14"/>
      <c r="ALA111" s="14"/>
      <c r="ALB111" s="14"/>
      <c r="ALC111" s="14"/>
      <c r="ALD111" s="14"/>
      <c r="ALE111" s="14"/>
      <c r="ALF111" s="14"/>
      <c r="ALG111" s="14"/>
      <c r="ALH111" s="14"/>
      <c r="ALI111" s="14"/>
      <c r="ALJ111" s="14"/>
      <c r="ALK111" s="14"/>
      <c r="ALL111" s="14"/>
      <c r="ALM111" s="14"/>
      <c r="ALN111" s="14"/>
      <c r="ALO111" s="14"/>
      <c r="ALP111" s="14"/>
      <c r="ALQ111" s="14"/>
      <c r="ALR111" s="14"/>
      <c r="ALS111" s="14"/>
      <c r="ALT111" s="14"/>
      <c r="ALU111" s="14"/>
      <c r="ALV111" s="14"/>
      <c r="ALW111" s="14"/>
      <c r="ALX111" s="14"/>
      <c r="ALY111" s="14"/>
      <c r="ALZ111" s="14"/>
      <c r="AMA111" s="14"/>
      <c r="AMB111" s="14"/>
      <c r="AMC111" s="14"/>
      <c r="AMD111" s="14"/>
      <c r="AME111" s="14"/>
      <c r="AMF111" s="14"/>
      <c r="AMG111" s="14"/>
      <c r="AMH111" s="14"/>
      <c r="AMI111" s="14"/>
      <c r="AMJ111" s="14"/>
      <c r="AMK111" s="14"/>
    </row>
    <row r="112" spans="1:1025" s="15" customFormat="1" x14ac:dyDescent="0.25">
      <c r="A112" s="14"/>
      <c r="B112" s="13"/>
      <c r="C112" s="14"/>
      <c r="D112" s="14"/>
      <c r="E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  <c r="AEP112" s="14"/>
      <c r="AEQ112" s="14"/>
      <c r="AER112" s="14"/>
      <c r="AES112" s="14"/>
      <c r="AET112" s="14"/>
      <c r="AEU112" s="14"/>
      <c r="AEV112" s="14"/>
      <c r="AEW112" s="14"/>
      <c r="AEX112" s="14"/>
      <c r="AEY112" s="14"/>
      <c r="AEZ112" s="14"/>
      <c r="AFA112" s="14"/>
      <c r="AFB112" s="14"/>
      <c r="AFC112" s="14"/>
      <c r="AFD112" s="14"/>
      <c r="AFE112" s="14"/>
      <c r="AFF112" s="14"/>
      <c r="AFG112" s="14"/>
      <c r="AFH112" s="14"/>
      <c r="AFI112" s="14"/>
      <c r="AFJ112" s="14"/>
      <c r="AFK112" s="14"/>
      <c r="AFL112" s="14"/>
      <c r="AFM112" s="14"/>
      <c r="AFN112" s="14"/>
      <c r="AFO112" s="14"/>
      <c r="AFP112" s="14"/>
      <c r="AFQ112" s="14"/>
      <c r="AFR112" s="14"/>
      <c r="AFS112" s="14"/>
      <c r="AFT112" s="14"/>
      <c r="AFU112" s="14"/>
      <c r="AFV112" s="14"/>
      <c r="AFW112" s="14"/>
      <c r="AFX112" s="14"/>
      <c r="AFY112" s="14"/>
      <c r="AFZ112" s="14"/>
      <c r="AGA112" s="14"/>
      <c r="AGB112" s="14"/>
      <c r="AGC112" s="14"/>
      <c r="AGD112" s="14"/>
      <c r="AGE112" s="14"/>
      <c r="AGF112" s="14"/>
      <c r="AGG112" s="14"/>
      <c r="AGH112" s="14"/>
      <c r="AGI112" s="14"/>
      <c r="AGJ112" s="14"/>
      <c r="AGK112" s="14"/>
      <c r="AGL112" s="14"/>
      <c r="AGM112" s="14"/>
      <c r="AGN112" s="14"/>
      <c r="AGO112" s="14"/>
      <c r="AGP112" s="14"/>
      <c r="AGQ112" s="14"/>
      <c r="AGR112" s="14"/>
      <c r="AGS112" s="14"/>
      <c r="AGT112" s="14"/>
      <c r="AGU112" s="14"/>
      <c r="AGV112" s="14"/>
      <c r="AGW112" s="14"/>
      <c r="AGX112" s="14"/>
      <c r="AGY112" s="14"/>
      <c r="AGZ112" s="14"/>
      <c r="AHA112" s="14"/>
      <c r="AHB112" s="14"/>
      <c r="AHC112" s="14"/>
      <c r="AHD112" s="14"/>
      <c r="AHE112" s="14"/>
      <c r="AHF112" s="14"/>
      <c r="AHG112" s="14"/>
      <c r="AHH112" s="14"/>
      <c r="AHI112" s="14"/>
      <c r="AHJ112" s="14"/>
      <c r="AHK112" s="14"/>
      <c r="AHL112" s="14"/>
      <c r="AHM112" s="14"/>
      <c r="AHN112" s="14"/>
      <c r="AHO112" s="14"/>
      <c r="AHP112" s="14"/>
      <c r="AHQ112" s="14"/>
      <c r="AHR112" s="14"/>
      <c r="AHS112" s="14"/>
      <c r="AHT112" s="14"/>
      <c r="AHU112" s="14"/>
      <c r="AHV112" s="14"/>
      <c r="AHW112" s="14"/>
      <c r="AHX112" s="14"/>
      <c r="AHY112" s="14"/>
      <c r="AHZ112" s="14"/>
      <c r="AIA112" s="14"/>
      <c r="AIB112" s="14"/>
      <c r="AIC112" s="14"/>
      <c r="AID112" s="14"/>
      <c r="AIE112" s="14"/>
      <c r="AIF112" s="14"/>
      <c r="AIG112" s="14"/>
      <c r="AIH112" s="14"/>
      <c r="AII112" s="14"/>
      <c r="AIJ112" s="14"/>
      <c r="AIK112" s="14"/>
      <c r="AIL112" s="14"/>
      <c r="AIM112" s="14"/>
      <c r="AIN112" s="14"/>
      <c r="AIO112" s="14"/>
      <c r="AIP112" s="14"/>
      <c r="AIQ112" s="14"/>
      <c r="AIR112" s="14"/>
      <c r="AIS112" s="14"/>
      <c r="AIT112" s="14"/>
      <c r="AIU112" s="14"/>
      <c r="AIV112" s="14"/>
      <c r="AIW112" s="14"/>
      <c r="AIX112" s="14"/>
      <c r="AIY112" s="14"/>
      <c r="AIZ112" s="14"/>
      <c r="AJA112" s="14"/>
      <c r="AJB112" s="14"/>
      <c r="AJC112" s="14"/>
      <c r="AJD112" s="14"/>
      <c r="AJE112" s="14"/>
      <c r="AJF112" s="14"/>
      <c r="AJG112" s="14"/>
      <c r="AJH112" s="14"/>
      <c r="AJI112" s="14"/>
      <c r="AJJ112" s="14"/>
      <c r="AJK112" s="14"/>
      <c r="AJL112" s="14"/>
      <c r="AJM112" s="14"/>
      <c r="AJN112" s="14"/>
      <c r="AJO112" s="14"/>
      <c r="AJP112" s="14"/>
      <c r="AJQ112" s="14"/>
      <c r="AJR112" s="14"/>
      <c r="AJS112" s="14"/>
      <c r="AJT112" s="14"/>
      <c r="AJU112" s="14"/>
      <c r="AJV112" s="14"/>
      <c r="AJW112" s="14"/>
      <c r="AJX112" s="14"/>
      <c r="AJY112" s="14"/>
      <c r="AJZ112" s="14"/>
      <c r="AKA112" s="14"/>
      <c r="AKB112" s="14"/>
      <c r="AKC112" s="14"/>
      <c r="AKD112" s="14"/>
      <c r="AKE112" s="14"/>
      <c r="AKF112" s="14"/>
      <c r="AKG112" s="14"/>
      <c r="AKH112" s="14"/>
      <c r="AKI112" s="14"/>
      <c r="AKJ112" s="14"/>
      <c r="AKK112" s="14"/>
      <c r="AKL112" s="14"/>
      <c r="AKM112" s="14"/>
      <c r="AKN112" s="14"/>
      <c r="AKO112" s="14"/>
      <c r="AKP112" s="14"/>
      <c r="AKQ112" s="14"/>
      <c r="AKR112" s="14"/>
      <c r="AKS112" s="14"/>
      <c r="AKT112" s="14"/>
      <c r="AKU112" s="14"/>
      <c r="AKV112" s="14"/>
      <c r="AKW112" s="14"/>
      <c r="AKX112" s="14"/>
      <c r="AKY112" s="14"/>
      <c r="AKZ112" s="14"/>
      <c r="ALA112" s="14"/>
      <c r="ALB112" s="14"/>
      <c r="ALC112" s="14"/>
      <c r="ALD112" s="14"/>
      <c r="ALE112" s="14"/>
      <c r="ALF112" s="14"/>
      <c r="ALG112" s="14"/>
      <c r="ALH112" s="14"/>
      <c r="ALI112" s="14"/>
      <c r="ALJ112" s="14"/>
      <c r="ALK112" s="14"/>
      <c r="ALL112" s="14"/>
      <c r="ALM112" s="14"/>
      <c r="ALN112" s="14"/>
      <c r="ALO112" s="14"/>
      <c r="ALP112" s="14"/>
      <c r="ALQ112" s="14"/>
      <c r="ALR112" s="14"/>
      <c r="ALS112" s="14"/>
      <c r="ALT112" s="14"/>
      <c r="ALU112" s="14"/>
      <c r="ALV112" s="14"/>
      <c r="ALW112" s="14"/>
      <c r="ALX112" s="14"/>
      <c r="ALY112" s="14"/>
      <c r="ALZ112" s="14"/>
      <c r="AMA112" s="14"/>
      <c r="AMB112" s="14"/>
      <c r="AMC112" s="14"/>
      <c r="AMD112" s="14"/>
      <c r="AME112" s="14"/>
      <c r="AMF112" s="14"/>
      <c r="AMG112" s="14"/>
      <c r="AMH112" s="14"/>
      <c r="AMI112" s="14"/>
      <c r="AMJ112" s="14"/>
      <c r="AMK112" s="14"/>
    </row>
    <row r="113" spans="1:1025" s="15" customFormat="1" x14ac:dyDescent="0.25">
      <c r="A113" s="14"/>
      <c r="B113" s="13"/>
      <c r="C113" s="14"/>
      <c r="D113" s="14"/>
      <c r="E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  <c r="AEP113" s="14"/>
      <c r="AEQ113" s="14"/>
      <c r="AER113" s="14"/>
      <c r="AES113" s="14"/>
      <c r="AET113" s="14"/>
      <c r="AEU113" s="14"/>
      <c r="AEV113" s="14"/>
      <c r="AEW113" s="14"/>
      <c r="AEX113" s="14"/>
      <c r="AEY113" s="14"/>
      <c r="AEZ113" s="14"/>
      <c r="AFA113" s="14"/>
      <c r="AFB113" s="14"/>
      <c r="AFC113" s="14"/>
      <c r="AFD113" s="14"/>
      <c r="AFE113" s="14"/>
      <c r="AFF113" s="14"/>
      <c r="AFG113" s="14"/>
      <c r="AFH113" s="14"/>
      <c r="AFI113" s="14"/>
      <c r="AFJ113" s="14"/>
      <c r="AFK113" s="14"/>
      <c r="AFL113" s="14"/>
      <c r="AFM113" s="14"/>
      <c r="AFN113" s="14"/>
      <c r="AFO113" s="14"/>
      <c r="AFP113" s="14"/>
      <c r="AFQ113" s="14"/>
      <c r="AFR113" s="14"/>
      <c r="AFS113" s="14"/>
      <c r="AFT113" s="14"/>
      <c r="AFU113" s="14"/>
      <c r="AFV113" s="14"/>
      <c r="AFW113" s="14"/>
      <c r="AFX113" s="14"/>
      <c r="AFY113" s="14"/>
      <c r="AFZ113" s="14"/>
      <c r="AGA113" s="14"/>
      <c r="AGB113" s="14"/>
      <c r="AGC113" s="14"/>
      <c r="AGD113" s="14"/>
      <c r="AGE113" s="14"/>
      <c r="AGF113" s="14"/>
      <c r="AGG113" s="14"/>
      <c r="AGH113" s="14"/>
      <c r="AGI113" s="14"/>
      <c r="AGJ113" s="14"/>
      <c r="AGK113" s="14"/>
      <c r="AGL113" s="14"/>
      <c r="AGM113" s="14"/>
      <c r="AGN113" s="14"/>
      <c r="AGO113" s="14"/>
      <c r="AGP113" s="14"/>
      <c r="AGQ113" s="14"/>
      <c r="AGR113" s="14"/>
      <c r="AGS113" s="14"/>
      <c r="AGT113" s="14"/>
      <c r="AGU113" s="14"/>
      <c r="AGV113" s="14"/>
      <c r="AGW113" s="14"/>
      <c r="AGX113" s="14"/>
      <c r="AGY113" s="14"/>
      <c r="AGZ113" s="14"/>
      <c r="AHA113" s="14"/>
      <c r="AHB113" s="14"/>
      <c r="AHC113" s="14"/>
      <c r="AHD113" s="14"/>
      <c r="AHE113" s="14"/>
      <c r="AHF113" s="14"/>
      <c r="AHG113" s="14"/>
      <c r="AHH113" s="14"/>
      <c r="AHI113" s="14"/>
      <c r="AHJ113" s="14"/>
      <c r="AHK113" s="14"/>
      <c r="AHL113" s="14"/>
      <c r="AHM113" s="14"/>
      <c r="AHN113" s="14"/>
      <c r="AHO113" s="14"/>
      <c r="AHP113" s="14"/>
      <c r="AHQ113" s="14"/>
      <c r="AHR113" s="14"/>
      <c r="AHS113" s="14"/>
      <c r="AHT113" s="14"/>
      <c r="AHU113" s="14"/>
      <c r="AHV113" s="14"/>
      <c r="AHW113" s="14"/>
      <c r="AHX113" s="14"/>
      <c r="AHY113" s="14"/>
      <c r="AHZ113" s="14"/>
      <c r="AIA113" s="14"/>
      <c r="AIB113" s="14"/>
      <c r="AIC113" s="14"/>
      <c r="AID113" s="14"/>
      <c r="AIE113" s="14"/>
      <c r="AIF113" s="14"/>
      <c r="AIG113" s="14"/>
      <c r="AIH113" s="14"/>
      <c r="AII113" s="14"/>
      <c r="AIJ113" s="14"/>
      <c r="AIK113" s="14"/>
      <c r="AIL113" s="14"/>
      <c r="AIM113" s="14"/>
      <c r="AIN113" s="14"/>
      <c r="AIO113" s="14"/>
      <c r="AIP113" s="14"/>
      <c r="AIQ113" s="14"/>
      <c r="AIR113" s="14"/>
      <c r="AIS113" s="14"/>
      <c r="AIT113" s="14"/>
      <c r="AIU113" s="14"/>
      <c r="AIV113" s="14"/>
      <c r="AIW113" s="14"/>
      <c r="AIX113" s="14"/>
      <c r="AIY113" s="14"/>
      <c r="AIZ113" s="14"/>
      <c r="AJA113" s="14"/>
      <c r="AJB113" s="14"/>
      <c r="AJC113" s="14"/>
      <c r="AJD113" s="14"/>
      <c r="AJE113" s="14"/>
      <c r="AJF113" s="14"/>
      <c r="AJG113" s="14"/>
      <c r="AJH113" s="14"/>
      <c r="AJI113" s="14"/>
      <c r="AJJ113" s="14"/>
      <c r="AJK113" s="14"/>
      <c r="AJL113" s="14"/>
      <c r="AJM113" s="14"/>
      <c r="AJN113" s="14"/>
      <c r="AJO113" s="14"/>
      <c r="AJP113" s="14"/>
      <c r="AJQ113" s="14"/>
      <c r="AJR113" s="14"/>
      <c r="AJS113" s="14"/>
      <c r="AJT113" s="14"/>
      <c r="AJU113" s="14"/>
      <c r="AJV113" s="14"/>
      <c r="AJW113" s="14"/>
      <c r="AJX113" s="14"/>
      <c r="AJY113" s="14"/>
      <c r="AJZ113" s="14"/>
      <c r="AKA113" s="14"/>
      <c r="AKB113" s="14"/>
      <c r="AKC113" s="14"/>
      <c r="AKD113" s="14"/>
      <c r="AKE113" s="14"/>
      <c r="AKF113" s="14"/>
      <c r="AKG113" s="14"/>
      <c r="AKH113" s="14"/>
      <c r="AKI113" s="14"/>
      <c r="AKJ113" s="14"/>
      <c r="AKK113" s="14"/>
      <c r="AKL113" s="14"/>
      <c r="AKM113" s="14"/>
      <c r="AKN113" s="14"/>
      <c r="AKO113" s="14"/>
      <c r="AKP113" s="14"/>
      <c r="AKQ113" s="14"/>
      <c r="AKR113" s="14"/>
      <c r="AKS113" s="14"/>
      <c r="AKT113" s="14"/>
      <c r="AKU113" s="14"/>
      <c r="AKV113" s="14"/>
      <c r="AKW113" s="14"/>
      <c r="AKX113" s="14"/>
      <c r="AKY113" s="14"/>
      <c r="AKZ113" s="14"/>
      <c r="ALA113" s="14"/>
      <c r="ALB113" s="14"/>
      <c r="ALC113" s="14"/>
      <c r="ALD113" s="14"/>
      <c r="ALE113" s="14"/>
      <c r="ALF113" s="14"/>
      <c r="ALG113" s="14"/>
      <c r="ALH113" s="14"/>
      <c r="ALI113" s="14"/>
      <c r="ALJ113" s="14"/>
      <c r="ALK113" s="14"/>
      <c r="ALL113" s="14"/>
      <c r="ALM113" s="14"/>
      <c r="ALN113" s="14"/>
      <c r="ALO113" s="14"/>
      <c r="ALP113" s="14"/>
      <c r="ALQ113" s="14"/>
      <c r="ALR113" s="14"/>
      <c r="ALS113" s="14"/>
      <c r="ALT113" s="14"/>
      <c r="ALU113" s="14"/>
      <c r="ALV113" s="14"/>
      <c r="ALW113" s="14"/>
      <c r="ALX113" s="14"/>
      <c r="ALY113" s="14"/>
      <c r="ALZ113" s="14"/>
      <c r="AMA113" s="14"/>
      <c r="AMB113" s="14"/>
      <c r="AMC113" s="14"/>
      <c r="AMD113" s="14"/>
      <c r="AME113" s="14"/>
      <c r="AMF113" s="14"/>
      <c r="AMG113" s="14"/>
      <c r="AMH113" s="14"/>
      <c r="AMI113" s="14"/>
      <c r="AMJ113" s="14"/>
      <c r="AMK113" s="14"/>
    </row>
    <row r="114" spans="1:1025" s="15" customFormat="1" x14ac:dyDescent="0.25">
      <c r="A114" s="14"/>
      <c r="B114" s="13"/>
      <c r="C114" s="14"/>
      <c r="D114" s="14"/>
      <c r="E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  <c r="AEP114" s="14"/>
      <c r="AEQ114" s="14"/>
      <c r="AER114" s="14"/>
      <c r="AES114" s="14"/>
      <c r="AET114" s="14"/>
      <c r="AEU114" s="14"/>
      <c r="AEV114" s="14"/>
      <c r="AEW114" s="14"/>
      <c r="AEX114" s="14"/>
      <c r="AEY114" s="14"/>
      <c r="AEZ114" s="14"/>
      <c r="AFA114" s="14"/>
      <c r="AFB114" s="14"/>
      <c r="AFC114" s="14"/>
      <c r="AFD114" s="14"/>
      <c r="AFE114" s="14"/>
      <c r="AFF114" s="14"/>
      <c r="AFG114" s="14"/>
      <c r="AFH114" s="14"/>
      <c r="AFI114" s="14"/>
      <c r="AFJ114" s="14"/>
      <c r="AFK114" s="14"/>
      <c r="AFL114" s="14"/>
      <c r="AFM114" s="14"/>
      <c r="AFN114" s="14"/>
      <c r="AFO114" s="14"/>
      <c r="AFP114" s="14"/>
      <c r="AFQ114" s="14"/>
      <c r="AFR114" s="14"/>
      <c r="AFS114" s="14"/>
      <c r="AFT114" s="14"/>
      <c r="AFU114" s="14"/>
      <c r="AFV114" s="14"/>
      <c r="AFW114" s="14"/>
      <c r="AFX114" s="14"/>
      <c r="AFY114" s="14"/>
      <c r="AFZ114" s="14"/>
      <c r="AGA114" s="14"/>
      <c r="AGB114" s="14"/>
      <c r="AGC114" s="14"/>
      <c r="AGD114" s="14"/>
      <c r="AGE114" s="14"/>
      <c r="AGF114" s="14"/>
      <c r="AGG114" s="14"/>
      <c r="AGH114" s="14"/>
      <c r="AGI114" s="14"/>
      <c r="AGJ114" s="14"/>
      <c r="AGK114" s="14"/>
      <c r="AGL114" s="14"/>
      <c r="AGM114" s="14"/>
      <c r="AGN114" s="14"/>
      <c r="AGO114" s="14"/>
      <c r="AGP114" s="14"/>
      <c r="AGQ114" s="14"/>
      <c r="AGR114" s="14"/>
      <c r="AGS114" s="14"/>
      <c r="AGT114" s="14"/>
      <c r="AGU114" s="14"/>
      <c r="AGV114" s="14"/>
      <c r="AGW114" s="14"/>
      <c r="AGX114" s="14"/>
      <c r="AGY114" s="14"/>
      <c r="AGZ114" s="14"/>
      <c r="AHA114" s="14"/>
      <c r="AHB114" s="14"/>
      <c r="AHC114" s="14"/>
      <c r="AHD114" s="14"/>
      <c r="AHE114" s="14"/>
      <c r="AHF114" s="14"/>
      <c r="AHG114" s="14"/>
      <c r="AHH114" s="14"/>
      <c r="AHI114" s="14"/>
      <c r="AHJ114" s="14"/>
      <c r="AHK114" s="14"/>
      <c r="AHL114" s="14"/>
      <c r="AHM114" s="14"/>
      <c r="AHN114" s="14"/>
      <c r="AHO114" s="14"/>
      <c r="AHP114" s="14"/>
      <c r="AHQ114" s="14"/>
      <c r="AHR114" s="14"/>
      <c r="AHS114" s="14"/>
      <c r="AHT114" s="14"/>
      <c r="AHU114" s="14"/>
      <c r="AHV114" s="14"/>
      <c r="AHW114" s="14"/>
      <c r="AHX114" s="14"/>
      <c r="AHY114" s="14"/>
      <c r="AHZ114" s="14"/>
      <c r="AIA114" s="14"/>
      <c r="AIB114" s="14"/>
      <c r="AIC114" s="14"/>
      <c r="AID114" s="14"/>
      <c r="AIE114" s="14"/>
      <c r="AIF114" s="14"/>
      <c r="AIG114" s="14"/>
      <c r="AIH114" s="14"/>
      <c r="AII114" s="14"/>
      <c r="AIJ114" s="14"/>
      <c r="AIK114" s="14"/>
      <c r="AIL114" s="14"/>
      <c r="AIM114" s="14"/>
      <c r="AIN114" s="14"/>
      <c r="AIO114" s="14"/>
      <c r="AIP114" s="14"/>
      <c r="AIQ114" s="14"/>
      <c r="AIR114" s="14"/>
      <c r="AIS114" s="14"/>
      <c r="AIT114" s="14"/>
      <c r="AIU114" s="14"/>
      <c r="AIV114" s="14"/>
      <c r="AIW114" s="14"/>
      <c r="AIX114" s="14"/>
      <c r="AIY114" s="14"/>
      <c r="AIZ114" s="14"/>
      <c r="AJA114" s="14"/>
      <c r="AJB114" s="14"/>
      <c r="AJC114" s="14"/>
      <c r="AJD114" s="14"/>
      <c r="AJE114" s="14"/>
      <c r="AJF114" s="14"/>
      <c r="AJG114" s="14"/>
      <c r="AJH114" s="14"/>
      <c r="AJI114" s="14"/>
      <c r="AJJ114" s="14"/>
      <c r="AJK114" s="14"/>
      <c r="AJL114" s="14"/>
      <c r="AJM114" s="14"/>
      <c r="AJN114" s="14"/>
      <c r="AJO114" s="14"/>
      <c r="AJP114" s="14"/>
      <c r="AJQ114" s="14"/>
      <c r="AJR114" s="14"/>
      <c r="AJS114" s="14"/>
      <c r="AJT114" s="14"/>
      <c r="AJU114" s="14"/>
      <c r="AJV114" s="14"/>
      <c r="AJW114" s="14"/>
      <c r="AJX114" s="14"/>
      <c r="AJY114" s="14"/>
      <c r="AJZ114" s="14"/>
      <c r="AKA114" s="14"/>
      <c r="AKB114" s="14"/>
      <c r="AKC114" s="14"/>
      <c r="AKD114" s="14"/>
      <c r="AKE114" s="14"/>
      <c r="AKF114" s="14"/>
      <c r="AKG114" s="14"/>
      <c r="AKH114" s="14"/>
      <c r="AKI114" s="14"/>
      <c r="AKJ114" s="14"/>
      <c r="AKK114" s="14"/>
      <c r="AKL114" s="14"/>
      <c r="AKM114" s="14"/>
      <c r="AKN114" s="14"/>
      <c r="AKO114" s="14"/>
      <c r="AKP114" s="14"/>
      <c r="AKQ114" s="14"/>
      <c r="AKR114" s="14"/>
      <c r="AKS114" s="14"/>
      <c r="AKT114" s="14"/>
      <c r="AKU114" s="14"/>
      <c r="AKV114" s="14"/>
      <c r="AKW114" s="14"/>
      <c r="AKX114" s="14"/>
      <c r="AKY114" s="14"/>
      <c r="AKZ114" s="14"/>
      <c r="ALA114" s="14"/>
      <c r="ALB114" s="14"/>
      <c r="ALC114" s="14"/>
      <c r="ALD114" s="14"/>
      <c r="ALE114" s="14"/>
      <c r="ALF114" s="14"/>
      <c r="ALG114" s="14"/>
      <c r="ALH114" s="14"/>
      <c r="ALI114" s="14"/>
      <c r="ALJ114" s="14"/>
      <c r="ALK114" s="14"/>
      <c r="ALL114" s="14"/>
      <c r="ALM114" s="14"/>
      <c r="ALN114" s="14"/>
      <c r="ALO114" s="14"/>
      <c r="ALP114" s="14"/>
      <c r="ALQ114" s="14"/>
      <c r="ALR114" s="14"/>
      <c r="ALS114" s="14"/>
      <c r="ALT114" s="14"/>
      <c r="ALU114" s="14"/>
      <c r="ALV114" s="14"/>
      <c r="ALW114" s="14"/>
      <c r="ALX114" s="14"/>
      <c r="ALY114" s="14"/>
      <c r="ALZ114" s="14"/>
      <c r="AMA114" s="14"/>
      <c r="AMB114" s="14"/>
      <c r="AMC114" s="14"/>
      <c r="AMD114" s="14"/>
      <c r="AME114" s="14"/>
      <c r="AMF114" s="14"/>
      <c r="AMG114" s="14"/>
      <c r="AMH114" s="14"/>
      <c r="AMI114" s="14"/>
      <c r="AMJ114" s="14"/>
      <c r="AMK114" s="14"/>
    </row>
    <row r="115" spans="1:1025" s="15" customFormat="1" x14ac:dyDescent="0.25">
      <c r="A115" s="14"/>
      <c r="B115" s="13"/>
      <c r="C115" s="14"/>
      <c r="D115" s="14"/>
      <c r="E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  <c r="AEP115" s="14"/>
      <c r="AEQ115" s="14"/>
      <c r="AER115" s="14"/>
      <c r="AES115" s="14"/>
      <c r="AET115" s="14"/>
      <c r="AEU115" s="14"/>
      <c r="AEV115" s="14"/>
      <c r="AEW115" s="14"/>
      <c r="AEX115" s="14"/>
      <c r="AEY115" s="14"/>
      <c r="AEZ115" s="14"/>
      <c r="AFA115" s="14"/>
      <c r="AFB115" s="14"/>
      <c r="AFC115" s="14"/>
      <c r="AFD115" s="14"/>
      <c r="AFE115" s="14"/>
      <c r="AFF115" s="14"/>
      <c r="AFG115" s="14"/>
      <c r="AFH115" s="14"/>
      <c r="AFI115" s="14"/>
      <c r="AFJ115" s="14"/>
      <c r="AFK115" s="14"/>
      <c r="AFL115" s="14"/>
      <c r="AFM115" s="14"/>
      <c r="AFN115" s="14"/>
      <c r="AFO115" s="14"/>
      <c r="AFP115" s="14"/>
      <c r="AFQ115" s="14"/>
      <c r="AFR115" s="14"/>
      <c r="AFS115" s="14"/>
      <c r="AFT115" s="14"/>
      <c r="AFU115" s="14"/>
      <c r="AFV115" s="14"/>
      <c r="AFW115" s="14"/>
      <c r="AFX115" s="14"/>
      <c r="AFY115" s="14"/>
      <c r="AFZ115" s="14"/>
      <c r="AGA115" s="14"/>
      <c r="AGB115" s="14"/>
      <c r="AGC115" s="14"/>
      <c r="AGD115" s="14"/>
      <c r="AGE115" s="14"/>
      <c r="AGF115" s="14"/>
      <c r="AGG115" s="14"/>
      <c r="AGH115" s="14"/>
      <c r="AGI115" s="14"/>
      <c r="AGJ115" s="14"/>
      <c r="AGK115" s="14"/>
      <c r="AGL115" s="14"/>
      <c r="AGM115" s="14"/>
      <c r="AGN115" s="14"/>
      <c r="AGO115" s="14"/>
      <c r="AGP115" s="14"/>
      <c r="AGQ115" s="14"/>
      <c r="AGR115" s="14"/>
      <c r="AGS115" s="14"/>
      <c r="AGT115" s="14"/>
      <c r="AGU115" s="14"/>
      <c r="AGV115" s="14"/>
      <c r="AGW115" s="14"/>
      <c r="AGX115" s="14"/>
      <c r="AGY115" s="14"/>
      <c r="AGZ115" s="14"/>
      <c r="AHA115" s="14"/>
      <c r="AHB115" s="14"/>
      <c r="AHC115" s="14"/>
      <c r="AHD115" s="14"/>
      <c r="AHE115" s="14"/>
      <c r="AHF115" s="14"/>
      <c r="AHG115" s="14"/>
      <c r="AHH115" s="14"/>
      <c r="AHI115" s="14"/>
      <c r="AHJ115" s="14"/>
      <c r="AHK115" s="14"/>
      <c r="AHL115" s="14"/>
      <c r="AHM115" s="14"/>
      <c r="AHN115" s="14"/>
      <c r="AHO115" s="14"/>
      <c r="AHP115" s="14"/>
      <c r="AHQ115" s="14"/>
      <c r="AHR115" s="14"/>
      <c r="AHS115" s="14"/>
      <c r="AHT115" s="14"/>
      <c r="AHU115" s="14"/>
      <c r="AHV115" s="14"/>
      <c r="AHW115" s="14"/>
      <c r="AHX115" s="14"/>
      <c r="AHY115" s="14"/>
      <c r="AHZ115" s="14"/>
      <c r="AIA115" s="14"/>
      <c r="AIB115" s="14"/>
      <c r="AIC115" s="14"/>
      <c r="AID115" s="14"/>
      <c r="AIE115" s="14"/>
      <c r="AIF115" s="14"/>
      <c r="AIG115" s="14"/>
      <c r="AIH115" s="14"/>
      <c r="AII115" s="14"/>
      <c r="AIJ115" s="14"/>
      <c r="AIK115" s="14"/>
      <c r="AIL115" s="14"/>
      <c r="AIM115" s="14"/>
      <c r="AIN115" s="14"/>
      <c r="AIO115" s="14"/>
      <c r="AIP115" s="14"/>
      <c r="AIQ115" s="14"/>
      <c r="AIR115" s="14"/>
      <c r="AIS115" s="14"/>
      <c r="AIT115" s="14"/>
      <c r="AIU115" s="14"/>
      <c r="AIV115" s="14"/>
      <c r="AIW115" s="14"/>
      <c r="AIX115" s="14"/>
      <c r="AIY115" s="14"/>
      <c r="AIZ115" s="14"/>
      <c r="AJA115" s="14"/>
      <c r="AJB115" s="14"/>
      <c r="AJC115" s="14"/>
      <c r="AJD115" s="14"/>
      <c r="AJE115" s="14"/>
      <c r="AJF115" s="14"/>
      <c r="AJG115" s="14"/>
      <c r="AJH115" s="14"/>
      <c r="AJI115" s="14"/>
      <c r="AJJ115" s="14"/>
      <c r="AJK115" s="14"/>
      <c r="AJL115" s="14"/>
      <c r="AJM115" s="14"/>
      <c r="AJN115" s="14"/>
      <c r="AJO115" s="14"/>
      <c r="AJP115" s="14"/>
      <c r="AJQ115" s="14"/>
      <c r="AJR115" s="14"/>
      <c r="AJS115" s="14"/>
      <c r="AJT115" s="14"/>
      <c r="AJU115" s="14"/>
      <c r="AJV115" s="14"/>
      <c r="AJW115" s="14"/>
      <c r="AJX115" s="14"/>
      <c r="AJY115" s="14"/>
      <c r="AJZ115" s="14"/>
      <c r="AKA115" s="14"/>
      <c r="AKB115" s="14"/>
      <c r="AKC115" s="14"/>
      <c r="AKD115" s="14"/>
      <c r="AKE115" s="14"/>
      <c r="AKF115" s="14"/>
      <c r="AKG115" s="14"/>
      <c r="AKH115" s="14"/>
      <c r="AKI115" s="14"/>
      <c r="AKJ115" s="14"/>
      <c r="AKK115" s="14"/>
      <c r="AKL115" s="14"/>
      <c r="AKM115" s="14"/>
      <c r="AKN115" s="14"/>
      <c r="AKO115" s="14"/>
      <c r="AKP115" s="14"/>
      <c r="AKQ115" s="14"/>
      <c r="AKR115" s="14"/>
      <c r="AKS115" s="14"/>
      <c r="AKT115" s="14"/>
      <c r="AKU115" s="14"/>
      <c r="AKV115" s="14"/>
      <c r="AKW115" s="14"/>
      <c r="AKX115" s="14"/>
      <c r="AKY115" s="14"/>
      <c r="AKZ115" s="14"/>
      <c r="ALA115" s="14"/>
      <c r="ALB115" s="14"/>
      <c r="ALC115" s="14"/>
      <c r="ALD115" s="14"/>
      <c r="ALE115" s="14"/>
      <c r="ALF115" s="14"/>
      <c r="ALG115" s="14"/>
      <c r="ALH115" s="14"/>
      <c r="ALI115" s="14"/>
      <c r="ALJ115" s="14"/>
      <c r="ALK115" s="14"/>
      <c r="ALL115" s="14"/>
      <c r="ALM115" s="14"/>
      <c r="ALN115" s="14"/>
      <c r="ALO115" s="14"/>
      <c r="ALP115" s="14"/>
      <c r="ALQ115" s="14"/>
      <c r="ALR115" s="14"/>
      <c r="ALS115" s="14"/>
      <c r="ALT115" s="14"/>
      <c r="ALU115" s="14"/>
      <c r="ALV115" s="14"/>
      <c r="ALW115" s="14"/>
      <c r="ALX115" s="14"/>
      <c r="ALY115" s="14"/>
      <c r="ALZ115" s="14"/>
      <c r="AMA115" s="14"/>
      <c r="AMB115" s="14"/>
      <c r="AMC115" s="14"/>
      <c r="AMD115" s="14"/>
      <c r="AME115" s="14"/>
      <c r="AMF115" s="14"/>
      <c r="AMG115" s="14"/>
      <c r="AMH115" s="14"/>
      <c r="AMI115" s="14"/>
      <c r="AMJ115" s="14"/>
      <c r="AMK115" s="14"/>
    </row>
    <row r="116" spans="1:1025" s="15" customFormat="1" x14ac:dyDescent="0.25">
      <c r="A116" s="14"/>
      <c r="B116" s="13"/>
      <c r="C116" s="14"/>
      <c r="D116" s="14"/>
      <c r="E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  <c r="AEP116" s="14"/>
      <c r="AEQ116" s="14"/>
      <c r="AER116" s="14"/>
      <c r="AES116" s="14"/>
      <c r="AET116" s="14"/>
      <c r="AEU116" s="14"/>
      <c r="AEV116" s="14"/>
      <c r="AEW116" s="14"/>
      <c r="AEX116" s="14"/>
      <c r="AEY116" s="14"/>
      <c r="AEZ116" s="14"/>
      <c r="AFA116" s="14"/>
      <c r="AFB116" s="14"/>
      <c r="AFC116" s="14"/>
      <c r="AFD116" s="14"/>
      <c r="AFE116" s="14"/>
      <c r="AFF116" s="14"/>
      <c r="AFG116" s="14"/>
      <c r="AFH116" s="14"/>
      <c r="AFI116" s="14"/>
      <c r="AFJ116" s="14"/>
      <c r="AFK116" s="14"/>
      <c r="AFL116" s="14"/>
      <c r="AFM116" s="14"/>
      <c r="AFN116" s="14"/>
      <c r="AFO116" s="14"/>
      <c r="AFP116" s="14"/>
      <c r="AFQ116" s="14"/>
      <c r="AFR116" s="14"/>
      <c r="AFS116" s="14"/>
      <c r="AFT116" s="14"/>
      <c r="AFU116" s="14"/>
      <c r="AFV116" s="14"/>
      <c r="AFW116" s="14"/>
      <c r="AFX116" s="14"/>
      <c r="AFY116" s="14"/>
      <c r="AFZ116" s="14"/>
      <c r="AGA116" s="14"/>
      <c r="AGB116" s="14"/>
      <c r="AGC116" s="14"/>
      <c r="AGD116" s="14"/>
      <c r="AGE116" s="14"/>
      <c r="AGF116" s="14"/>
      <c r="AGG116" s="14"/>
      <c r="AGH116" s="14"/>
      <c r="AGI116" s="14"/>
      <c r="AGJ116" s="14"/>
      <c r="AGK116" s="14"/>
      <c r="AGL116" s="14"/>
      <c r="AGM116" s="14"/>
      <c r="AGN116" s="14"/>
      <c r="AGO116" s="14"/>
      <c r="AGP116" s="14"/>
      <c r="AGQ116" s="14"/>
      <c r="AGR116" s="14"/>
      <c r="AGS116" s="14"/>
      <c r="AGT116" s="14"/>
      <c r="AGU116" s="14"/>
      <c r="AGV116" s="14"/>
      <c r="AGW116" s="14"/>
      <c r="AGX116" s="14"/>
      <c r="AGY116" s="14"/>
      <c r="AGZ116" s="14"/>
      <c r="AHA116" s="14"/>
      <c r="AHB116" s="14"/>
      <c r="AHC116" s="14"/>
      <c r="AHD116" s="14"/>
      <c r="AHE116" s="14"/>
      <c r="AHF116" s="14"/>
      <c r="AHG116" s="14"/>
      <c r="AHH116" s="14"/>
      <c r="AHI116" s="14"/>
      <c r="AHJ116" s="14"/>
      <c r="AHK116" s="14"/>
      <c r="AHL116" s="14"/>
      <c r="AHM116" s="14"/>
      <c r="AHN116" s="14"/>
      <c r="AHO116" s="14"/>
      <c r="AHP116" s="14"/>
      <c r="AHQ116" s="14"/>
      <c r="AHR116" s="14"/>
      <c r="AHS116" s="14"/>
      <c r="AHT116" s="14"/>
      <c r="AHU116" s="14"/>
      <c r="AHV116" s="14"/>
      <c r="AHW116" s="14"/>
      <c r="AHX116" s="14"/>
      <c r="AHY116" s="14"/>
      <c r="AHZ116" s="14"/>
      <c r="AIA116" s="14"/>
      <c r="AIB116" s="14"/>
      <c r="AIC116" s="14"/>
      <c r="AID116" s="14"/>
      <c r="AIE116" s="14"/>
      <c r="AIF116" s="14"/>
      <c r="AIG116" s="14"/>
      <c r="AIH116" s="14"/>
      <c r="AII116" s="14"/>
      <c r="AIJ116" s="14"/>
      <c r="AIK116" s="14"/>
      <c r="AIL116" s="14"/>
      <c r="AIM116" s="14"/>
      <c r="AIN116" s="14"/>
      <c r="AIO116" s="14"/>
      <c r="AIP116" s="14"/>
      <c r="AIQ116" s="14"/>
      <c r="AIR116" s="14"/>
      <c r="AIS116" s="14"/>
      <c r="AIT116" s="14"/>
      <c r="AIU116" s="14"/>
      <c r="AIV116" s="14"/>
      <c r="AIW116" s="14"/>
      <c r="AIX116" s="14"/>
      <c r="AIY116" s="14"/>
      <c r="AIZ116" s="14"/>
      <c r="AJA116" s="14"/>
      <c r="AJB116" s="14"/>
      <c r="AJC116" s="14"/>
      <c r="AJD116" s="14"/>
      <c r="AJE116" s="14"/>
      <c r="AJF116" s="14"/>
      <c r="AJG116" s="14"/>
      <c r="AJH116" s="14"/>
      <c r="AJI116" s="14"/>
      <c r="AJJ116" s="14"/>
      <c r="AJK116" s="14"/>
      <c r="AJL116" s="14"/>
      <c r="AJM116" s="14"/>
      <c r="AJN116" s="14"/>
      <c r="AJO116" s="14"/>
      <c r="AJP116" s="14"/>
      <c r="AJQ116" s="14"/>
      <c r="AJR116" s="14"/>
      <c r="AJS116" s="14"/>
      <c r="AJT116" s="14"/>
      <c r="AJU116" s="14"/>
      <c r="AJV116" s="14"/>
      <c r="AJW116" s="14"/>
      <c r="AJX116" s="14"/>
      <c r="AJY116" s="14"/>
      <c r="AJZ116" s="14"/>
      <c r="AKA116" s="14"/>
      <c r="AKB116" s="14"/>
      <c r="AKC116" s="14"/>
      <c r="AKD116" s="14"/>
      <c r="AKE116" s="14"/>
      <c r="AKF116" s="14"/>
      <c r="AKG116" s="14"/>
      <c r="AKH116" s="14"/>
      <c r="AKI116" s="14"/>
      <c r="AKJ116" s="14"/>
      <c r="AKK116" s="14"/>
      <c r="AKL116" s="14"/>
      <c r="AKM116" s="14"/>
      <c r="AKN116" s="14"/>
      <c r="AKO116" s="14"/>
      <c r="AKP116" s="14"/>
      <c r="AKQ116" s="14"/>
      <c r="AKR116" s="14"/>
      <c r="AKS116" s="14"/>
      <c r="AKT116" s="14"/>
      <c r="AKU116" s="14"/>
      <c r="AKV116" s="14"/>
      <c r="AKW116" s="14"/>
      <c r="AKX116" s="14"/>
      <c r="AKY116" s="14"/>
      <c r="AKZ116" s="14"/>
      <c r="ALA116" s="14"/>
      <c r="ALB116" s="14"/>
      <c r="ALC116" s="14"/>
      <c r="ALD116" s="14"/>
      <c r="ALE116" s="14"/>
      <c r="ALF116" s="14"/>
      <c r="ALG116" s="14"/>
      <c r="ALH116" s="14"/>
      <c r="ALI116" s="14"/>
      <c r="ALJ116" s="14"/>
      <c r="ALK116" s="14"/>
      <c r="ALL116" s="14"/>
      <c r="ALM116" s="14"/>
      <c r="ALN116" s="14"/>
      <c r="ALO116" s="14"/>
      <c r="ALP116" s="14"/>
      <c r="ALQ116" s="14"/>
      <c r="ALR116" s="14"/>
      <c r="ALS116" s="14"/>
      <c r="ALT116" s="14"/>
      <c r="ALU116" s="14"/>
      <c r="ALV116" s="14"/>
      <c r="ALW116" s="14"/>
      <c r="ALX116" s="14"/>
      <c r="ALY116" s="14"/>
      <c r="ALZ116" s="14"/>
      <c r="AMA116" s="14"/>
      <c r="AMB116" s="14"/>
      <c r="AMC116" s="14"/>
      <c r="AMD116" s="14"/>
      <c r="AME116" s="14"/>
      <c r="AMF116" s="14"/>
      <c r="AMG116" s="14"/>
      <c r="AMH116" s="14"/>
      <c r="AMI116" s="14"/>
      <c r="AMJ116" s="14"/>
      <c r="AMK116" s="14"/>
    </row>
    <row r="117" spans="1:1025" s="15" customFormat="1" x14ac:dyDescent="0.25">
      <c r="A117" s="14"/>
      <c r="B117" s="13"/>
      <c r="C117" s="14"/>
      <c r="D117" s="14"/>
      <c r="E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  <c r="AEP117" s="14"/>
      <c r="AEQ117" s="14"/>
      <c r="AER117" s="14"/>
      <c r="AES117" s="14"/>
      <c r="AET117" s="14"/>
      <c r="AEU117" s="14"/>
      <c r="AEV117" s="14"/>
      <c r="AEW117" s="14"/>
      <c r="AEX117" s="14"/>
      <c r="AEY117" s="14"/>
      <c r="AEZ117" s="14"/>
      <c r="AFA117" s="14"/>
      <c r="AFB117" s="14"/>
      <c r="AFC117" s="14"/>
      <c r="AFD117" s="14"/>
      <c r="AFE117" s="14"/>
      <c r="AFF117" s="14"/>
      <c r="AFG117" s="14"/>
      <c r="AFH117" s="14"/>
      <c r="AFI117" s="14"/>
      <c r="AFJ117" s="14"/>
      <c r="AFK117" s="14"/>
      <c r="AFL117" s="14"/>
      <c r="AFM117" s="14"/>
      <c r="AFN117" s="14"/>
      <c r="AFO117" s="14"/>
      <c r="AFP117" s="14"/>
      <c r="AFQ117" s="14"/>
      <c r="AFR117" s="14"/>
      <c r="AFS117" s="14"/>
      <c r="AFT117" s="14"/>
      <c r="AFU117" s="14"/>
      <c r="AFV117" s="14"/>
      <c r="AFW117" s="14"/>
      <c r="AFX117" s="14"/>
      <c r="AFY117" s="14"/>
      <c r="AFZ117" s="14"/>
      <c r="AGA117" s="14"/>
      <c r="AGB117" s="14"/>
      <c r="AGC117" s="14"/>
      <c r="AGD117" s="14"/>
      <c r="AGE117" s="14"/>
      <c r="AGF117" s="14"/>
      <c r="AGG117" s="14"/>
      <c r="AGH117" s="14"/>
      <c r="AGI117" s="14"/>
      <c r="AGJ117" s="14"/>
      <c r="AGK117" s="14"/>
      <c r="AGL117" s="14"/>
      <c r="AGM117" s="14"/>
      <c r="AGN117" s="14"/>
      <c r="AGO117" s="14"/>
      <c r="AGP117" s="14"/>
      <c r="AGQ117" s="14"/>
      <c r="AGR117" s="14"/>
      <c r="AGS117" s="14"/>
      <c r="AGT117" s="14"/>
      <c r="AGU117" s="14"/>
      <c r="AGV117" s="14"/>
      <c r="AGW117" s="14"/>
      <c r="AGX117" s="14"/>
      <c r="AGY117" s="14"/>
      <c r="AGZ117" s="14"/>
      <c r="AHA117" s="14"/>
      <c r="AHB117" s="14"/>
      <c r="AHC117" s="14"/>
      <c r="AHD117" s="14"/>
      <c r="AHE117" s="14"/>
      <c r="AHF117" s="14"/>
      <c r="AHG117" s="14"/>
      <c r="AHH117" s="14"/>
      <c r="AHI117" s="14"/>
      <c r="AHJ117" s="14"/>
      <c r="AHK117" s="14"/>
      <c r="AHL117" s="14"/>
      <c r="AHM117" s="14"/>
      <c r="AHN117" s="14"/>
      <c r="AHO117" s="14"/>
      <c r="AHP117" s="14"/>
      <c r="AHQ117" s="14"/>
      <c r="AHR117" s="14"/>
      <c r="AHS117" s="14"/>
      <c r="AHT117" s="14"/>
      <c r="AHU117" s="14"/>
      <c r="AHV117" s="14"/>
      <c r="AHW117" s="14"/>
      <c r="AHX117" s="14"/>
      <c r="AHY117" s="14"/>
      <c r="AHZ117" s="14"/>
      <c r="AIA117" s="14"/>
      <c r="AIB117" s="14"/>
      <c r="AIC117" s="14"/>
      <c r="AID117" s="14"/>
      <c r="AIE117" s="14"/>
      <c r="AIF117" s="14"/>
      <c r="AIG117" s="14"/>
      <c r="AIH117" s="14"/>
      <c r="AII117" s="14"/>
      <c r="AIJ117" s="14"/>
      <c r="AIK117" s="14"/>
      <c r="AIL117" s="14"/>
      <c r="AIM117" s="14"/>
      <c r="AIN117" s="14"/>
      <c r="AIO117" s="14"/>
      <c r="AIP117" s="14"/>
      <c r="AIQ117" s="14"/>
      <c r="AIR117" s="14"/>
      <c r="AIS117" s="14"/>
      <c r="AIT117" s="14"/>
      <c r="AIU117" s="14"/>
      <c r="AIV117" s="14"/>
      <c r="AIW117" s="14"/>
      <c r="AIX117" s="14"/>
      <c r="AIY117" s="14"/>
      <c r="AIZ117" s="14"/>
      <c r="AJA117" s="14"/>
      <c r="AJB117" s="14"/>
      <c r="AJC117" s="14"/>
      <c r="AJD117" s="14"/>
      <c r="AJE117" s="14"/>
      <c r="AJF117" s="14"/>
      <c r="AJG117" s="14"/>
      <c r="AJH117" s="14"/>
      <c r="AJI117" s="14"/>
      <c r="AJJ117" s="14"/>
      <c r="AJK117" s="14"/>
      <c r="AJL117" s="14"/>
      <c r="AJM117" s="14"/>
      <c r="AJN117" s="14"/>
      <c r="AJO117" s="14"/>
      <c r="AJP117" s="14"/>
      <c r="AJQ117" s="14"/>
      <c r="AJR117" s="14"/>
      <c r="AJS117" s="14"/>
      <c r="AJT117" s="14"/>
      <c r="AJU117" s="14"/>
      <c r="AJV117" s="14"/>
      <c r="AJW117" s="14"/>
      <c r="AJX117" s="14"/>
      <c r="AJY117" s="14"/>
      <c r="AJZ117" s="14"/>
      <c r="AKA117" s="14"/>
      <c r="AKB117" s="14"/>
      <c r="AKC117" s="14"/>
      <c r="AKD117" s="14"/>
      <c r="AKE117" s="14"/>
      <c r="AKF117" s="14"/>
      <c r="AKG117" s="14"/>
      <c r="AKH117" s="14"/>
      <c r="AKI117" s="14"/>
      <c r="AKJ117" s="14"/>
      <c r="AKK117" s="14"/>
      <c r="AKL117" s="14"/>
      <c r="AKM117" s="14"/>
      <c r="AKN117" s="14"/>
      <c r="AKO117" s="14"/>
      <c r="AKP117" s="14"/>
      <c r="AKQ117" s="14"/>
      <c r="AKR117" s="14"/>
      <c r="AKS117" s="14"/>
      <c r="AKT117" s="14"/>
      <c r="AKU117" s="14"/>
      <c r="AKV117" s="14"/>
      <c r="AKW117" s="14"/>
      <c r="AKX117" s="14"/>
      <c r="AKY117" s="14"/>
      <c r="AKZ117" s="14"/>
      <c r="ALA117" s="14"/>
      <c r="ALB117" s="14"/>
      <c r="ALC117" s="14"/>
      <c r="ALD117" s="14"/>
      <c r="ALE117" s="14"/>
      <c r="ALF117" s="14"/>
      <c r="ALG117" s="14"/>
      <c r="ALH117" s="14"/>
      <c r="ALI117" s="14"/>
      <c r="ALJ117" s="14"/>
      <c r="ALK117" s="14"/>
      <c r="ALL117" s="14"/>
      <c r="ALM117" s="14"/>
      <c r="ALN117" s="14"/>
      <c r="ALO117" s="14"/>
      <c r="ALP117" s="14"/>
      <c r="ALQ117" s="14"/>
      <c r="ALR117" s="14"/>
      <c r="ALS117" s="14"/>
      <c r="ALT117" s="14"/>
      <c r="ALU117" s="14"/>
      <c r="ALV117" s="14"/>
      <c r="ALW117" s="14"/>
      <c r="ALX117" s="14"/>
      <c r="ALY117" s="14"/>
      <c r="ALZ117" s="14"/>
      <c r="AMA117" s="14"/>
      <c r="AMB117" s="14"/>
      <c r="AMC117" s="14"/>
      <c r="AMD117" s="14"/>
      <c r="AME117" s="14"/>
      <c r="AMF117" s="14"/>
      <c r="AMG117" s="14"/>
      <c r="AMH117" s="14"/>
      <c r="AMI117" s="14"/>
      <c r="AMJ117" s="14"/>
      <c r="AMK117" s="14"/>
    </row>
    <row r="118" spans="1:1025" s="15" customFormat="1" x14ac:dyDescent="0.25">
      <c r="A118" s="14"/>
      <c r="B118" s="13"/>
      <c r="C118" s="14"/>
      <c r="D118" s="14"/>
      <c r="E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  <c r="AEP118" s="14"/>
      <c r="AEQ118" s="14"/>
      <c r="AER118" s="14"/>
      <c r="AES118" s="14"/>
      <c r="AET118" s="14"/>
      <c r="AEU118" s="14"/>
      <c r="AEV118" s="14"/>
      <c r="AEW118" s="14"/>
      <c r="AEX118" s="14"/>
      <c r="AEY118" s="14"/>
      <c r="AEZ118" s="14"/>
      <c r="AFA118" s="14"/>
      <c r="AFB118" s="14"/>
      <c r="AFC118" s="14"/>
      <c r="AFD118" s="14"/>
      <c r="AFE118" s="14"/>
      <c r="AFF118" s="14"/>
      <c r="AFG118" s="14"/>
      <c r="AFH118" s="14"/>
      <c r="AFI118" s="14"/>
      <c r="AFJ118" s="14"/>
      <c r="AFK118" s="14"/>
      <c r="AFL118" s="14"/>
      <c r="AFM118" s="14"/>
      <c r="AFN118" s="14"/>
      <c r="AFO118" s="14"/>
      <c r="AFP118" s="14"/>
      <c r="AFQ118" s="14"/>
      <c r="AFR118" s="14"/>
      <c r="AFS118" s="14"/>
      <c r="AFT118" s="14"/>
      <c r="AFU118" s="14"/>
      <c r="AFV118" s="14"/>
      <c r="AFW118" s="14"/>
      <c r="AFX118" s="14"/>
      <c r="AFY118" s="14"/>
      <c r="AFZ118" s="14"/>
      <c r="AGA118" s="14"/>
      <c r="AGB118" s="14"/>
      <c r="AGC118" s="14"/>
      <c r="AGD118" s="14"/>
      <c r="AGE118" s="14"/>
      <c r="AGF118" s="14"/>
      <c r="AGG118" s="14"/>
      <c r="AGH118" s="14"/>
      <c r="AGI118" s="14"/>
      <c r="AGJ118" s="14"/>
      <c r="AGK118" s="14"/>
      <c r="AGL118" s="14"/>
      <c r="AGM118" s="14"/>
      <c r="AGN118" s="14"/>
      <c r="AGO118" s="14"/>
      <c r="AGP118" s="14"/>
      <c r="AGQ118" s="14"/>
      <c r="AGR118" s="14"/>
      <c r="AGS118" s="14"/>
      <c r="AGT118" s="14"/>
      <c r="AGU118" s="14"/>
      <c r="AGV118" s="14"/>
      <c r="AGW118" s="14"/>
      <c r="AGX118" s="14"/>
      <c r="AGY118" s="14"/>
      <c r="AGZ118" s="14"/>
      <c r="AHA118" s="14"/>
      <c r="AHB118" s="14"/>
      <c r="AHC118" s="14"/>
      <c r="AHD118" s="14"/>
      <c r="AHE118" s="14"/>
      <c r="AHF118" s="14"/>
      <c r="AHG118" s="14"/>
      <c r="AHH118" s="14"/>
      <c r="AHI118" s="14"/>
      <c r="AHJ118" s="14"/>
      <c r="AHK118" s="14"/>
      <c r="AHL118" s="14"/>
      <c r="AHM118" s="14"/>
      <c r="AHN118" s="14"/>
      <c r="AHO118" s="14"/>
      <c r="AHP118" s="14"/>
      <c r="AHQ118" s="14"/>
      <c r="AHR118" s="14"/>
      <c r="AHS118" s="14"/>
      <c r="AHT118" s="14"/>
      <c r="AHU118" s="14"/>
      <c r="AHV118" s="14"/>
      <c r="AHW118" s="14"/>
      <c r="AHX118" s="14"/>
      <c r="AHY118" s="14"/>
      <c r="AHZ118" s="14"/>
      <c r="AIA118" s="14"/>
      <c r="AIB118" s="14"/>
      <c r="AIC118" s="14"/>
      <c r="AID118" s="14"/>
      <c r="AIE118" s="14"/>
      <c r="AIF118" s="14"/>
      <c r="AIG118" s="14"/>
      <c r="AIH118" s="14"/>
      <c r="AII118" s="14"/>
      <c r="AIJ118" s="14"/>
      <c r="AIK118" s="14"/>
      <c r="AIL118" s="14"/>
      <c r="AIM118" s="14"/>
      <c r="AIN118" s="14"/>
      <c r="AIO118" s="14"/>
      <c r="AIP118" s="14"/>
      <c r="AIQ118" s="14"/>
      <c r="AIR118" s="14"/>
      <c r="AIS118" s="14"/>
      <c r="AIT118" s="14"/>
      <c r="AIU118" s="14"/>
      <c r="AIV118" s="14"/>
      <c r="AIW118" s="14"/>
      <c r="AIX118" s="14"/>
      <c r="AIY118" s="14"/>
      <c r="AIZ118" s="14"/>
      <c r="AJA118" s="14"/>
      <c r="AJB118" s="14"/>
      <c r="AJC118" s="14"/>
      <c r="AJD118" s="14"/>
      <c r="AJE118" s="14"/>
      <c r="AJF118" s="14"/>
      <c r="AJG118" s="14"/>
      <c r="AJH118" s="14"/>
      <c r="AJI118" s="14"/>
      <c r="AJJ118" s="14"/>
      <c r="AJK118" s="14"/>
      <c r="AJL118" s="14"/>
      <c r="AJM118" s="14"/>
      <c r="AJN118" s="14"/>
      <c r="AJO118" s="14"/>
      <c r="AJP118" s="14"/>
      <c r="AJQ118" s="14"/>
      <c r="AJR118" s="14"/>
      <c r="AJS118" s="14"/>
      <c r="AJT118" s="14"/>
      <c r="AJU118" s="14"/>
      <c r="AJV118" s="14"/>
      <c r="AJW118" s="14"/>
      <c r="AJX118" s="14"/>
      <c r="AJY118" s="14"/>
      <c r="AJZ118" s="14"/>
      <c r="AKA118" s="14"/>
      <c r="AKB118" s="14"/>
      <c r="AKC118" s="14"/>
      <c r="AKD118" s="14"/>
      <c r="AKE118" s="14"/>
      <c r="AKF118" s="14"/>
      <c r="AKG118" s="14"/>
      <c r="AKH118" s="14"/>
      <c r="AKI118" s="14"/>
      <c r="AKJ118" s="14"/>
      <c r="AKK118" s="14"/>
      <c r="AKL118" s="14"/>
      <c r="AKM118" s="14"/>
      <c r="AKN118" s="14"/>
      <c r="AKO118" s="14"/>
      <c r="AKP118" s="14"/>
      <c r="AKQ118" s="14"/>
      <c r="AKR118" s="14"/>
      <c r="AKS118" s="14"/>
      <c r="AKT118" s="14"/>
      <c r="AKU118" s="14"/>
      <c r="AKV118" s="14"/>
      <c r="AKW118" s="14"/>
      <c r="AKX118" s="14"/>
      <c r="AKY118" s="14"/>
      <c r="AKZ118" s="14"/>
      <c r="ALA118" s="14"/>
      <c r="ALB118" s="14"/>
      <c r="ALC118" s="14"/>
      <c r="ALD118" s="14"/>
      <c r="ALE118" s="14"/>
      <c r="ALF118" s="14"/>
      <c r="ALG118" s="14"/>
      <c r="ALH118" s="14"/>
      <c r="ALI118" s="14"/>
      <c r="ALJ118" s="14"/>
      <c r="ALK118" s="14"/>
      <c r="ALL118" s="14"/>
      <c r="ALM118" s="14"/>
      <c r="ALN118" s="14"/>
      <c r="ALO118" s="14"/>
      <c r="ALP118" s="14"/>
      <c r="ALQ118" s="14"/>
      <c r="ALR118" s="14"/>
      <c r="ALS118" s="14"/>
      <c r="ALT118" s="14"/>
      <c r="ALU118" s="14"/>
      <c r="ALV118" s="14"/>
      <c r="ALW118" s="14"/>
      <c r="ALX118" s="14"/>
      <c r="ALY118" s="14"/>
      <c r="ALZ118" s="14"/>
      <c r="AMA118" s="14"/>
      <c r="AMB118" s="14"/>
      <c r="AMC118" s="14"/>
      <c r="AMD118" s="14"/>
      <c r="AME118" s="14"/>
      <c r="AMF118" s="14"/>
      <c r="AMG118" s="14"/>
      <c r="AMH118" s="14"/>
      <c r="AMI118" s="14"/>
      <c r="AMJ118" s="14"/>
      <c r="AMK118" s="14"/>
    </row>
    <row r="119" spans="1:1025" s="15" customFormat="1" x14ac:dyDescent="0.25">
      <c r="A119" s="14"/>
      <c r="B119" s="13"/>
      <c r="C119" s="14"/>
      <c r="D119" s="14"/>
      <c r="E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  <c r="AEP119" s="14"/>
      <c r="AEQ119" s="14"/>
      <c r="AER119" s="14"/>
      <c r="AES119" s="14"/>
      <c r="AET119" s="14"/>
      <c r="AEU119" s="14"/>
      <c r="AEV119" s="14"/>
      <c r="AEW119" s="14"/>
      <c r="AEX119" s="14"/>
      <c r="AEY119" s="14"/>
      <c r="AEZ119" s="14"/>
      <c r="AFA119" s="14"/>
      <c r="AFB119" s="14"/>
      <c r="AFC119" s="14"/>
      <c r="AFD119" s="14"/>
      <c r="AFE119" s="14"/>
      <c r="AFF119" s="14"/>
      <c r="AFG119" s="14"/>
      <c r="AFH119" s="14"/>
      <c r="AFI119" s="14"/>
      <c r="AFJ119" s="14"/>
      <c r="AFK119" s="14"/>
      <c r="AFL119" s="14"/>
      <c r="AFM119" s="14"/>
      <c r="AFN119" s="14"/>
      <c r="AFO119" s="14"/>
      <c r="AFP119" s="14"/>
      <c r="AFQ119" s="14"/>
      <c r="AFR119" s="14"/>
      <c r="AFS119" s="14"/>
      <c r="AFT119" s="14"/>
      <c r="AFU119" s="14"/>
      <c r="AFV119" s="14"/>
      <c r="AFW119" s="14"/>
      <c r="AFX119" s="14"/>
      <c r="AFY119" s="14"/>
      <c r="AFZ119" s="14"/>
      <c r="AGA119" s="14"/>
      <c r="AGB119" s="14"/>
      <c r="AGC119" s="14"/>
      <c r="AGD119" s="14"/>
      <c r="AGE119" s="14"/>
      <c r="AGF119" s="14"/>
      <c r="AGG119" s="14"/>
      <c r="AGH119" s="14"/>
      <c r="AGI119" s="14"/>
      <c r="AGJ119" s="14"/>
      <c r="AGK119" s="14"/>
      <c r="AGL119" s="14"/>
      <c r="AGM119" s="14"/>
      <c r="AGN119" s="14"/>
      <c r="AGO119" s="14"/>
      <c r="AGP119" s="14"/>
      <c r="AGQ119" s="14"/>
      <c r="AGR119" s="14"/>
      <c r="AGS119" s="14"/>
      <c r="AGT119" s="14"/>
      <c r="AGU119" s="14"/>
      <c r="AGV119" s="14"/>
      <c r="AGW119" s="14"/>
      <c r="AGX119" s="14"/>
      <c r="AGY119" s="14"/>
      <c r="AGZ119" s="14"/>
      <c r="AHA119" s="14"/>
      <c r="AHB119" s="14"/>
      <c r="AHC119" s="14"/>
      <c r="AHD119" s="14"/>
      <c r="AHE119" s="14"/>
      <c r="AHF119" s="14"/>
      <c r="AHG119" s="14"/>
      <c r="AHH119" s="14"/>
      <c r="AHI119" s="14"/>
      <c r="AHJ119" s="14"/>
      <c r="AHK119" s="14"/>
      <c r="AHL119" s="14"/>
      <c r="AHM119" s="14"/>
      <c r="AHN119" s="14"/>
      <c r="AHO119" s="14"/>
      <c r="AHP119" s="14"/>
      <c r="AHQ119" s="14"/>
      <c r="AHR119" s="14"/>
      <c r="AHS119" s="14"/>
      <c r="AHT119" s="14"/>
      <c r="AHU119" s="14"/>
      <c r="AHV119" s="14"/>
      <c r="AHW119" s="14"/>
      <c r="AHX119" s="14"/>
      <c r="AHY119" s="14"/>
      <c r="AHZ119" s="14"/>
      <c r="AIA119" s="14"/>
      <c r="AIB119" s="14"/>
      <c r="AIC119" s="14"/>
      <c r="AID119" s="14"/>
      <c r="AIE119" s="14"/>
      <c r="AIF119" s="14"/>
      <c r="AIG119" s="14"/>
      <c r="AIH119" s="14"/>
      <c r="AII119" s="14"/>
      <c r="AIJ119" s="14"/>
      <c r="AIK119" s="14"/>
      <c r="AIL119" s="14"/>
      <c r="AIM119" s="14"/>
      <c r="AIN119" s="14"/>
      <c r="AIO119" s="14"/>
      <c r="AIP119" s="14"/>
      <c r="AIQ119" s="14"/>
      <c r="AIR119" s="14"/>
      <c r="AIS119" s="14"/>
      <c r="AIT119" s="14"/>
      <c r="AIU119" s="14"/>
      <c r="AIV119" s="14"/>
      <c r="AIW119" s="14"/>
      <c r="AIX119" s="14"/>
      <c r="AIY119" s="14"/>
      <c r="AIZ119" s="14"/>
      <c r="AJA119" s="14"/>
      <c r="AJB119" s="14"/>
      <c r="AJC119" s="14"/>
      <c r="AJD119" s="14"/>
      <c r="AJE119" s="14"/>
      <c r="AJF119" s="14"/>
      <c r="AJG119" s="14"/>
      <c r="AJH119" s="14"/>
      <c r="AJI119" s="14"/>
      <c r="AJJ119" s="14"/>
      <c r="AJK119" s="14"/>
      <c r="AJL119" s="14"/>
      <c r="AJM119" s="14"/>
      <c r="AJN119" s="14"/>
      <c r="AJO119" s="14"/>
      <c r="AJP119" s="14"/>
      <c r="AJQ119" s="14"/>
      <c r="AJR119" s="14"/>
      <c r="AJS119" s="14"/>
      <c r="AJT119" s="14"/>
      <c r="AJU119" s="14"/>
      <c r="AJV119" s="14"/>
      <c r="AJW119" s="14"/>
      <c r="AJX119" s="14"/>
      <c r="AJY119" s="14"/>
      <c r="AJZ119" s="14"/>
      <c r="AKA119" s="14"/>
      <c r="AKB119" s="14"/>
      <c r="AKC119" s="14"/>
      <c r="AKD119" s="14"/>
      <c r="AKE119" s="14"/>
      <c r="AKF119" s="14"/>
      <c r="AKG119" s="14"/>
      <c r="AKH119" s="14"/>
      <c r="AKI119" s="14"/>
      <c r="AKJ119" s="14"/>
      <c r="AKK119" s="14"/>
      <c r="AKL119" s="14"/>
      <c r="AKM119" s="14"/>
      <c r="AKN119" s="14"/>
      <c r="AKO119" s="14"/>
      <c r="AKP119" s="14"/>
      <c r="AKQ119" s="14"/>
      <c r="AKR119" s="14"/>
      <c r="AKS119" s="14"/>
      <c r="AKT119" s="14"/>
      <c r="AKU119" s="14"/>
      <c r="AKV119" s="14"/>
      <c r="AKW119" s="14"/>
      <c r="AKX119" s="14"/>
      <c r="AKY119" s="14"/>
      <c r="AKZ119" s="14"/>
      <c r="ALA119" s="14"/>
      <c r="ALB119" s="14"/>
      <c r="ALC119" s="14"/>
      <c r="ALD119" s="14"/>
      <c r="ALE119" s="14"/>
      <c r="ALF119" s="14"/>
      <c r="ALG119" s="14"/>
      <c r="ALH119" s="14"/>
      <c r="ALI119" s="14"/>
      <c r="ALJ119" s="14"/>
      <c r="ALK119" s="14"/>
      <c r="ALL119" s="14"/>
      <c r="ALM119" s="14"/>
      <c r="ALN119" s="14"/>
      <c r="ALO119" s="14"/>
      <c r="ALP119" s="14"/>
      <c r="ALQ119" s="14"/>
      <c r="ALR119" s="14"/>
      <c r="ALS119" s="14"/>
      <c r="ALT119" s="14"/>
      <c r="ALU119" s="14"/>
      <c r="ALV119" s="14"/>
      <c r="ALW119" s="14"/>
      <c r="ALX119" s="14"/>
      <c r="ALY119" s="14"/>
      <c r="ALZ119" s="14"/>
      <c r="AMA119" s="14"/>
      <c r="AMB119" s="14"/>
      <c r="AMC119" s="14"/>
      <c r="AMD119" s="14"/>
      <c r="AME119" s="14"/>
      <c r="AMF119" s="14"/>
      <c r="AMG119" s="14"/>
      <c r="AMH119" s="14"/>
      <c r="AMI119" s="14"/>
      <c r="AMJ119" s="14"/>
      <c r="AMK119" s="14"/>
    </row>
    <row r="120" spans="1:1025" s="15" customFormat="1" x14ac:dyDescent="0.25">
      <c r="A120" s="14"/>
      <c r="B120" s="13"/>
      <c r="C120" s="14"/>
      <c r="D120" s="14"/>
      <c r="E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  <c r="AEP120" s="14"/>
      <c r="AEQ120" s="14"/>
      <c r="AER120" s="14"/>
      <c r="AES120" s="14"/>
      <c r="AET120" s="14"/>
      <c r="AEU120" s="14"/>
      <c r="AEV120" s="14"/>
      <c r="AEW120" s="14"/>
      <c r="AEX120" s="14"/>
      <c r="AEY120" s="14"/>
      <c r="AEZ120" s="14"/>
      <c r="AFA120" s="14"/>
      <c r="AFB120" s="14"/>
      <c r="AFC120" s="14"/>
      <c r="AFD120" s="14"/>
      <c r="AFE120" s="14"/>
      <c r="AFF120" s="14"/>
      <c r="AFG120" s="14"/>
      <c r="AFH120" s="14"/>
      <c r="AFI120" s="14"/>
      <c r="AFJ120" s="14"/>
      <c r="AFK120" s="14"/>
      <c r="AFL120" s="14"/>
      <c r="AFM120" s="14"/>
      <c r="AFN120" s="14"/>
      <c r="AFO120" s="14"/>
      <c r="AFP120" s="14"/>
      <c r="AFQ120" s="14"/>
      <c r="AFR120" s="14"/>
      <c r="AFS120" s="14"/>
      <c r="AFT120" s="14"/>
      <c r="AFU120" s="14"/>
      <c r="AFV120" s="14"/>
      <c r="AFW120" s="14"/>
      <c r="AFX120" s="14"/>
      <c r="AFY120" s="14"/>
      <c r="AFZ120" s="14"/>
      <c r="AGA120" s="14"/>
      <c r="AGB120" s="14"/>
      <c r="AGC120" s="14"/>
      <c r="AGD120" s="14"/>
      <c r="AGE120" s="14"/>
      <c r="AGF120" s="14"/>
      <c r="AGG120" s="14"/>
      <c r="AGH120" s="14"/>
      <c r="AGI120" s="14"/>
      <c r="AGJ120" s="14"/>
      <c r="AGK120" s="14"/>
      <c r="AGL120" s="14"/>
      <c r="AGM120" s="14"/>
      <c r="AGN120" s="14"/>
      <c r="AGO120" s="14"/>
      <c r="AGP120" s="14"/>
      <c r="AGQ120" s="14"/>
      <c r="AGR120" s="14"/>
      <c r="AGS120" s="14"/>
      <c r="AGT120" s="14"/>
      <c r="AGU120" s="14"/>
      <c r="AGV120" s="14"/>
      <c r="AGW120" s="14"/>
      <c r="AGX120" s="14"/>
      <c r="AGY120" s="14"/>
      <c r="AGZ120" s="14"/>
      <c r="AHA120" s="14"/>
      <c r="AHB120" s="14"/>
      <c r="AHC120" s="14"/>
      <c r="AHD120" s="14"/>
      <c r="AHE120" s="14"/>
      <c r="AHF120" s="14"/>
      <c r="AHG120" s="14"/>
      <c r="AHH120" s="14"/>
      <c r="AHI120" s="14"/>
      <c r="AHJ120" s="14"/>
      <c r="AHK120" s="14"/>
      <c r="AHL120" s="14"/>
      <c r="AHM120" s="14"/>
      <c r="AHN120" s="14"/>
      <c r="AHO120" s="14"/>
      <c r="AHP120" s="14"/>
      <c r="AHQ120" s="14"/>
      <c r="AHR120" s="14"/>
      <c r="AHS120" s="14"/>
      <c r="AHT120" s="14"/>
      <c r="AHU120" s="14"/>
      <c r="AHV120" s="14"/>
      <c r="AHW120" s="14"/>
      <c r="AHX120" s="14"/>
      <c r="AHY120" s="14"/>
      <c r="AHZ120" s="14"/>
      <c r="AIA120" s="14"/>
      <c r="AIB120" s="14"/>
      <c r="AIC120" s="14"/>
      <c r="AID120" s="14"/>
      <c r="AIE120" s="14"/>
      <c r="AIF120" s="14"/>
      <c r="AIG120" s="14"/>
      <c r="AIH120" s="14"/>
      <c r="AII120" s="14"/>
      <c r="AIJ120" s="14"/>
      <c r="AIK120" s="14"/>
      <c r="AIL120" s="14"/>
      <c r="AIM120" s="14"/>
      <c r="AIN120" s="14"/>
      <c r="AIO120" s="14"/>
      <c r="AIP120" s="14"/>
      <c r="AIQ120" s="14"/>
      <c r="AIR120" s="14"/>
      <c r="AIS120" s="14"/>
      <c r="AIT120" s="14"/>
      <c r="AIU120" s="14"/>
      <c r="AIV120" s="14"/>
      <c r="AIW120" s="14"/>
      <c r="AIX120" s="14"/>
      <c r="AIY120" s="14"/>
      <c r="AIZ120" s="14"/>
      <c r="AJA120" s="14"/>
      <c r="AJB120" s="14"/>
      <c r="AJC120" s="14"/>
      <c r="AJD120" s="14"/>
      <c r="AJE120" s="14"/>
      <c r="AJF120" s="14"/>
      <c r="AJG120" s="14"/>
      <c r="AJH120" s="14"/>
      <c r="AJI120" s="14"/>
      <c r="AJJ120" s="14"/>
      <c r="AJK120" s="14"/>
      <c r="AJL120" s="14"/>
      <c r="AJM120" s="14"/>
      <c r="AJN120" s="14"/>
      <c r="AJO120" s="14"/>
      <c r="AJP120" s="14"/>
      <c r="AJQ120" s="14"/>
      <c r="AJR120" s="14"/>
      <c r="AJS120" s="14"/>
      <c r="AJT120" s="14"/>
      <c r="AJU120" s="14"/>
      <c r="AJV120" s="14"/>
      <c r="AJW120" s="14"/>
      <c r="AJX120" s="14"/>
      <c r="AJY120" s="14"/>
      <c r="AJZ120" s="14"/>
      <c r="AKA120" s="14"/>
      <c r="AKB120" s="14"/>
      <c r="AKC120" s="14"/>
      <c r="AKD120" s="14"/>
      <c r="AKE120" s="14"/>
      <c r="AKF120" s="14"/>
      <c r="AKG120" s="14"/>
      <c r="AKH120" s="14"/>
      <c r="AKI120" s="14"/>
      <c r="AKJ120" s="14"/>
      <c r="AKK120" s="14"/>
      <c r="AKL120" s="14"/>
      <c r="AKM120" s="14"/>
      <c r="AKN120" s="14"/>
      <c r="AKO120" s="14"/>
      <c r="AKP120" s="14"/>
      <c r="AKQ120" s="14"/>
      <c r="AKR120" s="14"/>
      <c r="AKS120" s="14"/>
      <c r="AKT120" s="14"/>
      <c r="AKU120" s="14"/>
      <c r="AKV120" s="14"/>
      <c r="AKW120" s="14"/>
      <c r="AKX120" s="14"/>
      <c r="AKY120" s="14"/>
      <c r="AKZ120" s="14"/>
      <c r="ALA120" s="14"/>
      <c r="ALB120" s="14"/>
      <c r="ALC120" s="14"/>
      <c r="ALD120" s="14"/>
      <c r="ALE120" s="14"/>
      <c r="ALF120" s="14"/>
      <c r="ALG120" s="14"/>
      <c r="ALH120" s="14"/>
      <c r="ALI120" s="14"/>
      <c r="ALJ120" s="14"/>
      <c r="ALK120" s="14"/>
      <c r="ALL120" s="14"/>
      <c r="ALM120" s="14"/>
      <c r="ALN120" s="14"/>
      <c r="ALO120" s="14"/>
      <c r="ALP120" s="14"/>
      <c r="ALQ120" s="14"/>
      <c r="ALR120" s="14"/>
      <c r="ALS120" s="14"/>
      <c r="ALT120" s="14"/>
      <c r="ALU120" s="14"/>
      <c r="ALV120" s="14"/>
      <c r="ALW120" s="14"/>
      <c r="ALX120" s="14"/>
      <c r="ALY120" s="14"/>
      <c r="ALZ120" s="14"/>
      <c r="AMA120" s="14"/>
      <c r="AMB120" s="14"/>
      <c r="AMC120" s="14"/>
      <c r="AMD120" s="14"/>
      <c r="AME120" s="14"/>
      <c r="AMF120" s="14"/>
      <c r="AMG120" s="14"/>
      <c r="AMH120" s="14"/>
      <c r="AMI120" s="14"/>
      <c r="AMJ120" s="14"/>
      <c r="AMK120" s="14"/>
    </row>
    <row r="121" spans="1:1025" s="15" customFormat="1" x14ac:dyDescent="0.25">
      <c r="A121" s="14"/>
      <c r="B121" s="13"/>
      <c r="C121" s="14"/>
      <c r="D121" s="14"/>
      <c r="E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  <c r="AEP121" s="14"/>
      <c r="AEQ121" s="14"/>
      <c r="AER121" s="14"/>
      <c r="AES121" s="14"/>
      <c r="AET121" s="14"/>
      <c r="AEU121" s="14"/>
      <c r="AEV121" s="14"/>
      <c r="AEW121" s="14"/>
      <c r="AEX121" s="14"/>
      <c r="AEY121" s="14"/>
      <c r="AEZ121" s="14"/>
      <c r="AFA121" s="14"/>
      <c r="AFB121" s="14"/>
      <c r="AFC121" s="14"/>
      <c r="AFD121" s="14"/>
      <c r="AFE121" s="14"/>
      <c r="AFF121" s="14"/>
      <c r="AFG121" s="14"/>
      <c r="AFH121" s="14"/>
      <c r="AFI121" s="14"/>
      <c r="AFJ121" s="14"/>
      <c r="AFK121" s="14"/>
      <c r="AFL121" s="14"/>
      <c r="AFM121" s="14"/>
      <c r="AFN121" s="14"/>
      <c r="AFO121" s="14"/>
      <c r="AFP121" s="14"/>
      <c r="AFQ121" s="14"/>
      <c r="AFR121" s="14"/>
      <c r="AFS121" s="14"/>
      <c r="AFT121" s="14"/>
      <c r="AFU121" s="14"/>
      <c r="AFV121" s="14"/>
      <c r="AFW121" s="14"/>
      <c r="AFX121" s="14"/>
      <c r="AFY121" s="14"/>
      <c r="AFZ121" s="14"/>
      <c r="AGA121" s="14"/>
      <c r="AGB121" s="14"/>
      <c r="AGC121" s="14"/>
      <c r="AGD121" s="14"/>
      <c r="AGE121" s="14"/>
      <c r="AGF121" s="14"/>
      <c r="AGG121" s="14"/>
      <c r="AGH121" s="14"/>
      <c r="AGI121" s="14"/>
      <c r="AGJ121" s="14"/>
      <c r="AGK121" s="14"/>
      <c r="AGL121" s="14"/>
      <c r="AGM121" s="14"/>
      <c r="AGN121" s="14"/>
      <c r="AGO121" s="14"/>
      <c r="AGP121" s="14"/>
      <c r="AGQ121" s="14"/>
      <c r="AGR121" s="14"/>
      <c r="AGS121" s="14"/>
      <c r="AGT121" s="14"/>
      <c r="AGU121" s="14"/>
      <c r="AGV121" s="14"/>
      <c r="AGW121" s="14"/>
      <c r="AGX121" s="14"/>
      <c r="AGY121" s="14"/>
      <c r="AGZ121" s="14"/>
      <c r="AHA121" s="14"/>
      <c r="AHB121" s="14"/>
      <c r="AHC121" s="14"/>
      <c r="AHD121" s="14"/>
      <c r="AHE121" s="14"/>
      <c r="AHF121" s="14"/>
      <c r="AHG121" s="14"/>
      <c r="AHH121" s="14"/>
      <c r="AHI121" s="14"/>
      <c r="AHJ121" s="14"/>
      <c r="AHK121" s="14"/>
      <c r="AHL121" s="14"/>
      <c r="AHM121" s="14"/>
      <c r="AHN121" s="14"/>
      <c r="AHO121" s="14"/>
      <c r="AHP121" s="14"/>
      <c r="AHQ121" s="14"/>
      <c r="AHR121" s="14"/>
      <c r="AHS121" s="14"/>
      <c r="AHT121" s="14"/>
      <c r="AHU121" s="14"/>
      <c r="AHV121" s="14"/>
      <c r="AHW121" s="14"/>
      <c r="AHX121" s="14"/>
      <c r="AHY121" s="14"/>
      <c r="AHZ121" s="14"/>
      <c r="AIA121" s="14"/>
      <c r="AIB121" s="14"/>
      <c r="AIC121" s="14"/>
      <c r="AID121" s="14"/>
      <c r="AIE121" s="14"/>
      <c r="AIF121" s="14"/>
      <c r="AIG121" s="14"/>
      <c r="AIH121" s="14"/>
      <c r="AII121" s="14"/>
      <c r="AIJ121" s="14"/>
      <c r="AIK121" s="14"/>
      <c r="AIL121" s="14"/>
      <c r="AIM121" s="14"/>
      <c r="AIN121" s="14"/>
      <c r="AIO121" s="14"/>
      <c r="AIP121" s="14"/>
      <c r="AIQ121" s="14"/>
      <c r="AIR121" s="14"/>
      <c r="AIS121" s="14"/>
      <c r="AIT121" s="14"/>
      <c r="AIU121" s="14"/>
      <c r="AIV121" s="14"/>
      <c r="AIW121" s="14"/>
      <c r="AIX121" s="14"/>
      <c r="AIY121" s="14"/>
      <c r="AIZ121" s="14"/>
      <c r="AJA121" s="14"/>
      <c r="AJB121" s="14"/>
      <c r="AJC121" s="14"/>
      <c r="AJD121" s="14"/>
      <c r="AJE121" s="14"/>
      <c r="AJF121" s="14"/>
      <c r="AJG121" s="14"/>
      <c r="AJH121" s="14"/>
      <c r="AJI121" s="14"/>
      <c r="AJJ121" s="14"/>
      <c r="AJK121" s="14"/>
      <c r="AJL121" s="14"/>
      <c r="AJM121" s="14"/>
      <c r="AJN121" s="14"/>
      <c r="AJO121" s="14"/>
      <c r="AJP121" s="14"/>
      <c r="AJQ121" s="14"/>
      <c r="AJR121" s="14"/>
      <c r="AJS121" s="14"/>
      <c r="AJT121" s="14"/>
      <c r="AJU121" s="14"/>
      <c r="AJV121" s="14"/>
      <c r="AJW121" s="14"/>
      <c r="AJX121" s="14"/>
      <c r="AJY121" s="14"/>
      <c r="AJZ121" s="14"/>
      <c r="AKA121" s="14"/>
      <c r="AKB121" s="14"/>
      <c r="AKC121" s="14"/>
      <c r="AKD121" s="14"/>
      <c r="AKE121" s="14"/>
      <c r="AKF121" s="14"/>
      <c r="AKG121" s="14"/>
      <c r="AKH121" s="14"/>
      <c r="AKI121" s="14"/>
      <c r="AKJ121" s="14"/>
      <c r="AKK121" s="14"/>
      <c r="AKL121" s="14"/>
      <c r="AKM121" s="14"/>
      <c r="AKN121" s="14"/>
      <c r="AKO121" s="14"/>
      <c r="AKP121" s="14"/>
      <c r="AKQ121" s="14"/>
      <c r="AKR121" s="14"/>
      <c r="AKS121" s="14"/>
      <c r="AKT121" s="14"/>
      <c r="AKU121" s="14"/>
      <c r="AKV121" s="14"/>
      <c r="AKW121" s="14"/>
      <c r="AKX121" s="14"/>
      <c r="AKY121" s="14"/>
      <c r="AKZ121" s="14"/>
      <c r="ALA121" s="14"/>
      <c r="ALB121" s="14"/>
      <c r="ALC121" s="14"/>
      <c r="ALD121" s="14"/>
      <c r="ALE121" s="14"/>
      <c r="ALF121" s="14"/>
      <c r="ALG121" s="14"/>
      <c r="ALH121" s="14"/>
      <c r="ALI121" s="14"/>
      <c r="ALJ121" s="14"/>
      <c r="ALK121" s="14"/>
      <c r="ALL121" s="14"/>
      <c r="ALM121" s="14"/>
      <c r="ALN121" s="14"/>
      <c r="ALO121" s="14"/>
      <c r="ALP121" s="14"/>
      <c r="ALQ121" s="14"/>
      <c r="ALR121" s="14"/>
      <c r="ALS121" s="14"/>
      <c r="ALT121" s="14"/>
      <c r="ALU121" s="14"/>
      <c r="ALV121" s="14"/>
      <c r="ALW121" s="14"/>
      <c r="ALX121" s="14"/>
      <c r="ALY121" s="14"/>
      <c r="ALZ121" s="14"/>
      <c r="AMA121" s="14"/>
      <c r="AMB121" s="14"/>
      <c r="AMC121" s="14"/>
      <c r="AMD121" s="14"/>
      <c r="AME121" s="14"/>
      <c r="AMF121" s="14"/>
      <c r="AMG121" s="14"/>
      <c r="AMH121" s="14"/>
      <c r="AMI121" s="14"/>
      <c r="AMJ121" s="14"/>
      <c r="AMK121" s="14"/>
    </row>
    <row r="122" spans="1:1025" x14ac:dyDescent="0.25">
      <c r="F122" s="15"/>
    </row>
    <row r="123" spans="1:1025" x14ac:dyDescent="0.25">
      <c r="F123" s="15"/>
    </row>
    <row r="124" spans="1:1025" x14ac:dyDescent="0.25">
      <c r="F124" s="15"/>
    </row>
    <row r="125" spans="1:1025" x14ac:dyDescent="0.25">
      <c r="F125" s="15"/>
    </row>
    <row r="126" spans="1:1025" x14ac:dyDescent="0.25">
      <c r="F126" s="15"/>
    </row>
    <row r="127" spans="1:1025" x14ac:dyDescent="0.25">
      <c r="F127" s="15"/>
    </row>
    <row r="128" spans="1:1025" x14ac:dyDescent="0.25">
      <c r="F128" s="15"/>
    </row>
    <row r="129" spans="6:6" x14ac:dyDescent="0.25">
      <c r="F129" s="15"/>
    </row>
    <row r="130" spans="6:6" x14ac:dyDescent="0.25">
      <c r="F130" s="15"/>
    </row>
    <row r="131" spans="6:6" x14ac:dyDescent="0.25">
      <c r="F131" s="15"/>
    </row>
    <row r="132" spans="6:6" x14ac:dyDescent="0.25">
      <c r="F132" s="15"/>
    </row>
    <row r="133" spans="6:6" x14ac:dyDescent="0.25">
      <c r="F133" s="15"/>
    </row>
    <row r="134" spans="6:6" x14ac:dyDescent="0.25">
      <c r="F134" s="15"/>
    </row>
    <row r="135" spans="6:6" x14ac:dyDescent="0.25">
      <c r="F135" s="15"/>
    </row>
    <row r="136" spans="6:6" x14ac:dyDescent="0.25">
      <c r="F136" s="15"/>
    </row>
    <row r="137" spans="6:6" x14ac:dyDescent="0.25">
      <c r="F137" s="15"/>
    </row>
    <row r="138" spans="6:6" x14ac:dyDescent="0.25">
      <c r="F138" s="15"/>
    </row>
    <row r="139" spans="6:6" x14ac:dyDescent="0.25">
      <c r="F139" s="15"/>
    </row>
    <row r="140" spans="6:6" x14ac:dyDescent="0.25">
      <c r="F140" s="15"/>
    </row>
    <row r="141" spans="6:6" x14ac:dyDescent="0.25">
      <c r="F141" s="15"/>
    </row>
    <row r="142" spans="6:6" x14ac:dyDescent="0.25">
      <c r="F142" s="15"/>
    </row>
    <row r="143" spans="6:6" x14ac:dyDescent="0.25">
      <c r="F143" s="15"/>
    </row>
    <row r="144" spans="6:6" x14ac:dyDescent="0.25">
      <c r="F144" s="15"/>
    </row>
    <row r="145" spans="1:1025" x14ac:dyDescent="0.25">
      <c r="F145" s="15"/>
    </row>
    <row r="146" spans="1:1025" x14ac:dyDescent="0.25">
      <c r="F146" s="15"/>
    </row>
    <row r="147" spans="1:1025" x14ac:dyDescent="0.25">
      <c r="F147" s="15"/>
    </row>
    <row r="148" spans="1:1025" x14ac:dyDescent="0.25">
      <c r="F148" s="15"/>
    </row>
    <row r="149" spans="1:1025" s="15" customFormat="1" x14ac:dyDescent="0.25">
      <c r="A149" s="14"/>
      <c r="B149" s="13"/>
      <c r="C149" s="14"/>
      <c r="D149" s="14"/>
      <c r="E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  <c r="AEP149" s="14"/>
      <c r="AEQ149" s="14"/>
      <c r="AER149" s="14"/>
      <c r="AES149" s="14"/>
      <c r="AET149" s="14"/>
      <c r="AEU149" s="14"/>
      <c r="AEV149" s="14"/>
      <c r="AEW149" s="14"/>
      <c r="AEX149" s="14"/>
      <c r="AEY149" s="14"/>
      <c r="AEZ149" s="14"/>
      <c r="AFA149" s="14"/>
      <c r="AFB149" s="14"/>
      <c r="AFC149" s="14"/>
      <c r="AFD149" s="14"/>
      <c r="AFE149" s="14"/>
      <c r="AFF149" s="14"/>
      <c r="AFG149" s="14"/>
      <c r="AFH149" s="14"/>
      <c r="AFI149" s="14"/>
      <c r="AFJ149" s="14"/>
      <c r="AFK149" s="14"/>
      <c r="AFL149" s="14"/>
      <c r="AFM149" s="14"/>
      <c r="AFN149" s="14"/>
      <c r="AFO149" s="14"/>
      <c r="AFP149" s="14"/>
      <c r="AFQ149" s="14"/>
      <c r="AFR149" s="14"/>
      <c r="AFS149" s="14"/>
      <c r="AFT149" s="14"/>
      <c r="AFU149" s="14"/>
      <c r="AFV149" s="14"/>
      <c r="AFW149" s="14"/>
      <c r="AFX149" s="14"/>
      <c r="AFY149" s="14"/>
      <c r="AFZ149" s="14"/>
      <c r="AGA149" s="14"/>
      <c r="AGB149" s="14"/>
      <c r="AGC149" s="14"/>
      <c r="AGD149" s="14"/>
      <c r="AGE149" s="14"/>
      <c r="AGF149" s="14"/>
      <c r="AGG149" s="14"/>
      <c r="AGH149" s="14"/>
      <c r="AGI149" s="14"/>
      <c r="AGJ149" s="14"/>
      <c r="AGK149" s="14"/>
      <c r="AGL149" s="14"/>
      <c r="AGM149" s="14"/>
      <c r="AGN149" s="14"/>
      <c r="AGO149" s="14"/>
      <c r="AGP149" s="14"/>
      <c r="AGQ149" s="14"/>
      <c r="AGR149" s="14"/>
      <c r="AGS149" s="14"/>
      <c r="AGT149" s="14"/>
      <c r="AGU149" s="14"/>
      <c r="AGV149" s="14"/>
      <c r="AGW149" s="14"/>
      <c r="AGX149" s="14"/>
      <c r="AGY149" s="14"/>
      <c r="AGZ149" s="14"/>
      <c r="AHA149" s="14"/>
      <c r="AHB149" s="14"/>
      <c r="AHC149" s="14"/>
      <c r="AHD149" s="14"/>
      <c r="AHE149" s="14"/>
      <c r="AHF149" s="14"/>
      <c r="AHG149" s="14"/>
      <c r="AHH149" s="14"/>
      <c r="AHI149" s="14"/>
      <c r="AHJ149" s="14"/>
      <c r="AHK149" s="14"/>
      <c r="AHL149" s="14"/>
      <c r="AHM149" s="14"/>
      <c r="AHN149" s="14"/>
      <c r="AHO149" s="14"/>
      <c r="AHP149" s="14"/>
      <c r="AHQ149" s="14"/>
      <c r="AHR149" s="14"/>
      <c r="AHS149" s="14"/>
      <c r="AHT149" s="14"/>
      <c r="AHU149" s="14"/>
      <c r="AHV149" s="14"/>
      <c r="AHW149" s="14"/>
      <c r="AHX149" s="14"/>
      <c r="AHY149" s="14"/>
      <c r="AHZ149" s="14"/>
      <c r="AIA149" s="14"/>
      <c r="AIB149" s="14"/>
      <c r="AIC149" s="14"/>
      <c r="AID149" s="14"/>
      <c r="AIE149" s="14"/>
      <c r="AIF149" s="14"/>
      <c r="AIG149" s="14"/>
      <c r="AIH149" s="14"/>
      <c r="AII149" s="14"/>
      <c r="AIJ149" s="14"/>
      <c r="AIK149" s="14"/>
      <c r="AIL149" s="14"/>
      <c r="AIM149" s="14"/>
      <c r="AIN149" s="14"/>
      <c r="AIO149" s="14"/>
      <c r="AIP149" s="14"/>
      <c r="AIQ149" s="14"/>
      <c r="AIR149" s="14"/>
      <c r="AIS149" s="14"/>
      <c r="AIT149" s="14"/>
      <c r="AIU149" s="14"/>
      <c r="AIV149" s="14"/>
      <c r="AIW149" s="14"/>
      <c r="AIX149" s="14"/>
      <c r="AIY149" s="14"/>
      <c r="AIZ149" s="14"/>
      <c r="AJA149" s="14"/>
      <c r="AJB149" s="14"/>
      <c r="AJC149" s="14"/>
      <c r="AJD149" s="14"/>
      <c r="AJE149" s="14"/>
      <c r="AJF149" s="14"/>
      <c r="AJG149" s="14"/>
      <c r="AJH149" s="14"/>
      <c r="AJI149" s="14"/>
      <c r="AJJ149" s="14"/>
      <c r="AJK149" s="14"/>
      <c r="AJL149" s="14"/>
      <c r="AJM149" s="14"/>
      <c r="AJN149" s="14"/>
      <c r="AJO149" s="14"/>
      <c r="AJP149" s="14"/>
      <c r="AJQ149" s="14"/>
      <c r="AJR149" s="14"/>
      <c r="AJS149" s="14"/>
      <c r="AJT149" s="14"/>
      <c r="AJU149" s="14"/>
      <c r="AJV149" s="14"/>
      <c r="AJW149" s="14"/>
      <c r="AJX149" s="14"/>
      <c r="AJY149" s="14"/>
      <c r="AJZ149" s="14"/>
      <c r="AKA149" s="14"/>
      <c r="AKB149" s="14"/>
      <c r="AKC149" s="14"/>
      <c r="AKD149" s="14"/>
      <c r="AKE149" s="14"/>
      <c r="AKF149" s="14"/>
      <c r="AKG149" s="14"/>
      <c r="AKH149" s="14"/>
      <c r="AKI149" s="14"/>
      <c r="AKJ149" s="14"/>
      <c r="AKK149" s="14"/>
      <c r="AKL149" s="14"/>
      <c r="AKM149" s="14"/>
      <c r="AKN149" s="14"/>
      <c r="AKO149" s="14"/>
      <c r="AKP149" s="14"/>
      <c r="AKQ149" s="14"/>
      <c r="AKR149" s="14"/>
      <c r="AKS149" s="14"/>
      <c r="AKT149" s="14"/>
      <c r="AKU149" s="14"/>
      <c r="AKV149" s="14"/>
      <c r="AKW149" s="14"/>
      <c r="AKX149" s="14"/>
      <c r="AKY149" s="14"/>
      <c r="AKZ149" s="14"/>
      <c r="ALA149" s="14"/>
      <c r="ALB149" s="14"/>
      <c r="ALC149" s="14"/>
      <c r="ALD149" s="14"/>
      <c r="ALE149" s="14"/>
      <c r="ALF149" s="14"/>
      <c r="ALG149" s="14"/>
      <c r="ALH149" s="14"/>
      <c r="ALI149" s="14"/>
      <c r="ALJ149" s="14"/>
      <c r="ALK149" s="14"/>
      <c r="ALL149" s="14"/>
      <c r="ALM149" s="14"/>
      <c r="ALN149" s="14"/>
      <c r="ALO149" s="14"/>
      <c r="ALP149" s="14"/>
      <c r="ALQ149" s="14"/>
      <c r="ALR149" s="14"/>
      <c r="ALS149" s="14"/>
      <c r="ALT149" s="14"/>
      <c r="ALU149" s="14"/>
      <c r="ALV149" s="14"/>
      <c r="ALW149" s="14"/>
      <c r="ALX149" s="14"/>
      <c r="ALY149" s="14"/>
      <c r="ALZ149" s="14"/>
      <c r="AMA149" s="14"/>
      <c r="AMB149" s="14"/>
      <c r="AMC149" s="14"/>
      <c r="AMD149" s="14"/>
      <c r="AME149" s="14"/>
      <c r="AMF149" s="14"/>
      <c r="AMG149" s="14"/>
      <c r="AMH149" s="14"/>
      <c r="AMI149" s="14"/>
      <c r="AMJ149" s="14"/>
      <c r="AMK149" s="14"/>
    </row>
    <row r="150" spans="1:1025" s="15" customFormat="1" x14ac:dyDescent="0.25">
      <c r="A150" s="14"/>
      <c r="B150" s="13"/>
      <c r="C150" s="14"/>
      <c r="D150" s="14"/>
      <c r="E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  <c r="AEP150" s="14"/>
      <c r="AEQ150" s="14"/>
      <c r="AER150" s="14"/>
      <c r="AES150" s="14"/>
      <c r="AET150" s="14"/>
      <c r="AEU150" s="14"/>
      <c r="AEV150" s="14"/>
      <c r="AEW150" s="14"/>
      <c r="AEX150" s="14"/>
      <c r="AEY150" s="14"/>
      <c r="AEZ150" s="14"/>
      <c r="AFA150" s="14"/>
      <c r="AFB150" s="14"/>
      <c r="AFC150" s="14"/>
      <c r="AFD150" s="14"/>
      <c r="AFE150" s="14"/>
      <c r="AFF150" s="14"/>
      <c r="AFG150" s="14"/>
      <c r="AFH150" s="14"/>
      <c r="AFI150" s="14"/>
      <c r="AFJ150" s="14"/>
      <c r="AFK150" s="14"/>
      <c r="AFL150" s="14"/>
      <c r="AFM150" s="14"/>
      <c r="AFN150" s="14"/>
      <c r="AFO150" s="14"/>
      <c r="AFP150" s="14"/>
      <c r="AFQ150" s="14"/>
      <c r="AFR150" s="14"/>
      <c r="AFS150" s="14"/>
      <c r="AFT150" s="14"/>
      <c r="AFU150" s="14"/>
      <c r="AFV150" s="14"/>
      <c r="AFW150" s="14"/>
      <c r="AFX150" s="14"/>
      <c r="AFY150" s="14"/>
      <c r="AFZ150" s="14"/>
      <c r="AGA150" s="14"/>
      <c r="AGB150" s="14"/>
      <c r="AGC150" s="14"/>
      <c r="AGD150" s="14"/>
      <c r="AGE150" s="14"/>
      <c r="AGF150" s="14"/>
      <c r="AGG150" s="14"/>
      <c r="AGH150" s="14"/>
      <c r="AGI150" s="14"/>
      <c r="AGJ150" s="14"/>
      <c r="AGK150" s="14"/>
      <c r="AGL150" s="14"/>
      <c r="AGM150" s="14"/>
      <c r="AGN150" s="14"/>
      <c r="AGO150" s="14"/>
      <c r="AGP150" s="14"/>
      <c r="AGQ150" s="14"/>
      <c r="AGR150" s="14"/>
      <c r="AGS150" s="14"/>
      <c r="AGT150" s="14"/>
      <c r="AGU150" s="14"/>
      <c r="AGV150" s="14"/>
      <c r="AGW150" s="14"/>
      <c r="AGX150" s="14"/>
      <c r="AGY150" s="14"/>
      <c r="AGZ150" s="14"/>
      <c r="AHA150" s="14"/>
      <c r="AHB150" s="14"/>
      <c r="AHC150" s="14"/>
      <c r="AHD150" s="14"/>
      <c r="AHE150" s="14"/>
      <c r="AHF150" s="14"/>
      <c r="AHG150" s="14"/>
      <c r="AHH150" s="14"/>
      <c r="AHI150" s="14"/>
      <c r="AHJ150" s="14"/>
      <c r="AHK150" s="14"/>
      <c r="AHL150" s="14"/>
      <c r="AHM150" s="14"/>
      <c r="AHN150" s="14"/>
      <c r="AHO150" s="14"/>
      <c r="AHP150" s="14"/>
      <c r="AHQ150" s="14"/>
      <c r="AHR150" s="14"/>
      <c r="AHS150" s="14"/>
      <c r="AHT150" s="14"/>
      <c r="AHU150" s="14"/>
      <c r="AHV150" s="14"/>
      <c r="AHW150" s="14"/>
      <c r="AHX150" s="14"/>
      <c r="AHY150" s="14"/>
      <c r="AHZ150" s="14"/>
      <c r="AIA150" s="14"/>
      <c r="AIB150" s="14"/>
      <c r="AIC150" s="14"/>
      <c r="AID150" s="14"/>
      <c r="AIE150" s="14"/>
      <c r="AIF150" s="14"/>
      <c r="AIG150" s="14"/>
      <c r="AIH150" s="14"/>
      <c r="AII150" s="14"/>
      <c r="AIJ150" s="14"/>
      <c r="AIK150" s="14"/>
      <c r="AIL150" s="14"/>
      <c r="AIM150" s="14"/>
      <c r="AIN150" s="14"/>
      <c r="AIO150" s="14"/>
      <c r="AIP150" s="14"/>
      <c r="AIQ150" s="14"/>
      <c r="AIR150" s="14"/>
      <c r="AIS150" s="14"/>
      <c r="AIT150" s="14"/>
      <c r="AIU150" s="14"/>
      <c r="AIV150" s="14"/>
      <c r="AIW150" s="14"/>
      <c r="AIX150" s="14"/>
      <c r="AIY150" s="14"/>
      <c r="AIZ150" s="14"/>
      <c r="AJA150" s="14"/>
      <c r="AJB150" s="14"/>
      <c r="AJC150" s="14"/>
      <c r="AJD150" s="14"/>
      <c r="AJE150" s="14"/>
      <c r="AJF150" s="14"/>
      <c r="AJG150" s="14"/>
      <c r="AJH150" s="14"/>
      <c r="AJI150" s="14"/>
      <c r="AJJ150" s="14"/>
      <c r="AJK150" s="14"/>
      <c r="AJL150" s="14"/>
      <c r="AJM150" s="14"/>
      <c r="AJN150" s="14"/>
      <c r="AJO150" s="14"/>
      <c r="AJP150" s="14"/>
      <c r="AJQ150" s="14"/>
      <c r="AJR150" s="14"/>
      <c r="AJS150" s="14"/>
      <c r="AJT150" s="14"/>
      <c r="AJU150" s="14"/>
      <c r="AJV150" s="14"/>
      <c r="AJW150" s="14"/>
      <c r="AJX150" s="14"/>
      <c r="AJY150" s="14"/>
      <c r="AJZ150" s="14"/>
      <c r="AKA150" s="14"/>
      <c r="AKB150" s="14"/>
      <c r="AKC150" s="14"/>
      <c r="AKD150" s="14"/>
      <c r="AKE150" s="14"/>
      <c r="AKF150" s="14"/>
      <c r="AKG150" s="14"/>
      <c r="AKH150" s="14"/>
      <c r="AKI150" s="14"/>
      <c r="AKJ150" s="14"/>
      <c r="AKK150" s="14"/>
      <c r="AKL150" s="14"/>
      <c r="AKM150" s="14"/>
      <c r="AKN150" s="14"/>
      <c r="AKO150" s="14"/>
      <c r="AKP150" s="14"/>
      <c r="AKQ150" s="14"/>
      <c r="AKR150" s="14"/>
      <c r="AKS150" s="14"/>
      <c r="AKT150" s="14"/>
      <c r="AKU150" s="14"/>
      <c r="AKV150" s="14"/>
      <c r="AKW150" s="14"/>
      <c r="AKX150" s="14"/>
      <c r="AKY150" s="14"/>
      <c r="AKZ150" s="14"/>
      <c r="ALA150" s="14"/>
      <c r="ALB150" s="14"/>
      <c r="ALC150" s="14"/>
      <c r="ALD150" s="14"/>
      <c r="ALE150" s="14"/>
      <c r="ALF150" s="14"/>
      <c r="ALG150" s="14"/>
      <c r="ALH150" s="14"/>
      <c r="ALI150" s="14"/>
      <c r="ALJ150" s="14"/>
      <c r="ALK150" s="14"/>
      <c r="ALL150" s="14"/>
      <c r="ALM150" s="14"/>
      <c r="ALN150" s="14"/>
      <c r="ALO150" s="14"/>
      <c r="ALP150" s="14"/>
      <c r="ALQ150" s="14"/>
      <c r="ALR150" s="14"/>
      <c r="ALS150" s="14"/>
      <c r="ALT150" s="14"/>
      <c r="ALU150" s="14"/>
      <c r="ALV150" s="14"/>
      <c r="ALW150" s="14"/>
      <c r="ALX150" s="14"/>
      <c r="ALY150" s="14"/>
      <c r="ALZ150" s="14"/>
      <c r="AMA150" s="14"/>
      <c r="AMB150" s="14"/>
      <c r="AMC150" s="14"/>
      <c r="AMD150" s="14"/>
      <c r="AME150" s="14"/>
      <c r="AMF150" s="14"/>
      <c r="AMG150" s="14"/>
      <c r="AMH150" s="14"/>
      <c r="AMI150" s="14"/>
      <c r="AMJ150" s="14"/>
      <c r="AMK150" s="14"/>
    </row>
    <row r="151" spans="1:1025" s="15" customFormat="1" x14ac:dyDescent="0.25">
      <c r="A151" s="14"/>
      <c r="B151" s="13"/>
      <c r="C151" s="14"/>
      <c r="D151" s="14"/>
      <c r="E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  <c r="AEP151" s="14"/>
      <c r="AEQ151" s="14"/>
      <c r="AER151" s="14"/>
      <c r="AES151" s="14"/>
      <c r="AET151" s="14"/>
      <c r="AEU151" s="14"/>
      <c r="AEV151" s="14"/>
      <c r="AEW151" s="14"/>
      <c r="AEX151" s="14"/>
      <c r="AEY151" s="14"/>
      <c r="AEZ151" s="14"/>
      <c r="AFA151" s="14"/>
      <c r="AFB151" s="14"/>
      <c r="AFC151" s="14"/>
      <c r="AFD151" s="14"/>
      <c r="AFE151" s="14"/>
      <c r="AFF151" s="14"/>
      <c r="AFG151" s="14"/>
      <c r="AFH151" s="14"/>
      <c r="AFI151" s="14"/>
      <c r="AFJ151" s="14"/>
      <c r="AFK151" s="14"/>
      <c r="AFL151" s="14"/>
      <c r="AFM151" s="14"/>
      <c r="AFN151" s="14"/>
      <c r="AFO151" s="14"/>
      <c r="AFP151" s="14"/>
      <c r="AFQ151" s="14"/>
      <c r="AFR151" s="14"/>
      <c r="AFS151" s="14"/>
      <c r="AFT151" s="14"/>
      <c r="AFU151" s="14"/>
      <c r="AFV151" s="14"/>
      <c r="AFW151" s="14"/>
      <c r="AFX151" s="14"/>
      <c r="AFY151" s="14"/>
      <c r="AFZ151" s="14"/>
      <c r="AGA151" s="14"/>
      <c r="AGB151" s="14"/>
      <c r="AGC151" s="14"/>
      <c r="AGD151" s="14"/>
      <c r="AGE151" s="14"/>
      <c r="AGF151" s="14"/>
      <c r="AGG151" s="14"/>
      <c r="AGH151" s="14"/>
      <c r="AGI151" s="14"/>
      <c r="AGJ151" s="14"/>
      <c r="AGK151" s="14"/>
      <c r="AGL151" s="14"/>
      <c r="AGM151" s="14"/>
      <c r="AGN151" s="14"/>
      <c r="AGO151" s="14"/>
      <c r="AGP151" s="14"/>
      <c r="AGQ151" s="14"/>
      <c r="AGR151" s="14"/>
      <c r="AGS151" s="14"/>
      <c r="AGT151" s="14"/>
      <c r="AGU151" s="14"/>
      <c r="AGV151" s="14"/>
      <c r="AGW151" s="14"/>
      <c r="AGX151" s="14"/>
      <c r="AGY151" s="14"/>
      <c r="AGZ151" s="14"/>
      <c r="AHA151" s="14"/>
      <c r="AHB151" s="14"/>
      <c r="AHC151" s="14"/>
      <c r="AHD151" s="14"/>
      <c r="AHE151" s="14"/>
      <c r="AHF151" s="14"/>
      <c r="AHG151" s="14"/>
      <c r="AHH151" s="14"/>
      <c r="AHI151" s="14"/>
      <c r="AHJ151" s="14"/>
      <c r="AHK151" s="14"/>
      <c r="AHL151" s="14"/>
      <c r="AHM151" s="14"/>
      <c r="AHN151" s="14"/>
      <c r="AHO151" s="14"/>
      <c r="AHP151" s="14"/>
      <c r="AHQ151" s="14"/>
      <c r="AHR151" s="14"/>
      <c r="AHS151" s="14"/>
      <c r="AHT151" s="14"/>
      <c r="AHU151" s="14"/>
      <c r="AHV151" s="14"/>
      <c r="AHW151" s="14"/>
      <c r="AHX151" s="14"/>
      <c r="AHY151" s="14"/>
      <c r="AHZ151" s="14"/>
      <c r="AIA151" s="14"/>
      <c r="AIB151" s="14"/>
      <c r="AIC151" s="14"/>
      <c r="AID151" s="14"/>
      <c r="AIE151" s="14"/>
      <c r="AIF151" s="14"/>
      <c r="AIG151" s="14"/>
      <c r="AIH151" s="14"/>
      <c r="AII151" s="14"/>
      <c r="AIJ151" s="14"/>
      <c r="AIK151" s="14"/>
      <c r="AIL151" s="14"/>
      <c r="AIM151" s="14"/>
      <c r="AIN151" s="14"/>
      <c r="AIO151" s="14"/>
      <c r="AIP151" s="14"/>
      <c r="AIQ151" s="14"/>
      <c r="AIR151" s="14"/>
      <c r="AIS151" s="14"/>
      <c r="AIT151" s="14"/>
      <c r="AIU151" s="14"/>
      <c r="AIV151" s="14"/>
      <c r="AIW151" s="14"/>
      <c r="AIX151" s="14"/>
      <c r="AIY151" s="14"/>
      <c r="AIZ151" s="14"/>
      <c r="AJA151" s="14"/>
      <c r="AJB151" s="14"/>
      <c r="AJC151" s="14"/>
      <c r="AJD151" s="14"/>
      <c r="AJE151" s="14"/>
      <c r="AJF151" s="14"/>
      <c r="AJG151" s="14"/>
      <c r="AJH151" s="14"/>
      <c r="AJI151" s="14"/>
      <c r="AJJ151" s="14"/>
      <c r="AJK151" s="14"/>
      <c r="AJL151" s="14"/>
      <c r="AJM151" s="14"/>
      <c r="AJN151" s="14"/>
      <c r="AJO151" s="14"/>
      <c r="AJP151" s="14"/>
      <c r="AJQ151" s="14"/>
      <c r="AJR151" s="14"/>
      <c r="AJS151" s="14"/>
      <c r="AJT151" s="14"/>
      <c r="AJU151" s="14"/>
      <c r="AJV151" s="14"/>
      <c r="AJW151" s="14"/>
      <c r="AJX151" s="14"/>
      <c r="AJY151" s="14"/>
      <c r="AJZ151" s="14"/>
      <c r="AKA151" s="14"/>
      <c r="AKB151" s="14"/>
      <c r="AKC151" s="14"/>
      <c r="AKD151" s="14"/>
      <c r="AKE151" s="14"/>
      <c r="AKF151" s="14"/>
      <c r="AKG151" s="14"/>
      <c r="AKH151" s="14"/>
      <c r="AKI151" s="14"/>
      <c r="AKJ151" s="14"/>
      <c r="AKK151" s="14"/>
      <c r="AKL151" s="14"/>
      <c r="AKM151" s="14"/>
      <c r="AKN151" s="14"/>
      <c r="AKO151" s="14"/>
      <c r="AKP151" s="14"/>
      <c r="AKQ151" s="14"/>
      <c r="AKR151" s="14"/>
      <c r="AKS151" s="14"/>
      <c r="AKT151" s="14"/>
      <c r="AKU151" s="14"/>
      <c r="AKV151" s="14"/>
      <c r="AKW151" s="14"/>
      <c r="AKX151" s="14"/>
      <c r="AKY151" s="14"/>
      <c r="AKZ151" s="14"/>
      <c r="ALA151" s="14"/>
      <c r="ALB151" s="14"/>
      <c r="ALC151" s="14"/>
      <c r="ALD151" s="14"/>
      <c r="ALE151" s="14"/>
      <c r="ALF151" s="14"/>
      <c r="ALG151" s="14"/>
      <c r="ALH151" s="14"/>
      <c r="ALI151" s="14"/>
      <c r="ALJ151" s="14"/>
      <c r="ALK151" s="14"/>
      <c r="ALL151" s="14"/>
      <c r="ALM151" s="14"/>
      <c r="ALN151" s="14"/>
      <c r="ALO151" s="14"/>
      <c r="ALP151" s="14"/>
      <c r="ALQ151" s="14"/>
      <c r="ALR151" s="14"/>
      <c r="ALS151" s="14"/>
      <c r="ALT151" s="14"/>
      <c r="ALU151" s="14"/>
      <c r="ALV151" s="14"/>
      <c r="ALW151" s="14"/>
      <c r="ALX151" s="14"/>
      <c r="ALY151" s="14"/>
      <c r="ALZ151" s="14"/>
      <c r="AMA151" s="14"/>
      <c r="AMB151" s="14"/>
      <c r="AMC151" s="14"/>
      <c r="AMD151" s="14"/>
      <c r="AME151" s="14"/>
      <c r="AMF151" s="14"/>
      <c r="AMG151" s="14"/>
      <c r="AMH151" s="14"/>
      <c r="AMI151" s="14"/>
      <c r="AMJ151" s="14"/>
      <c r="AMK151" s="14"/>
    </row>
    <row r="152" spans="1:1025" s="15" customFormat="1" x14ac:dyDescent="0.25">
      <c r="A152" s="14"/>
      <c r="B152" s="13"/>
      <c r="C152" s="14"/>
      <c r="D152" s="14"/>
      <c r="E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  <c r="AEP152" s="14"/>
      <c r="AEQ152" s="14"/>
      <c r="AER152" s="14"/>
      <c r="AES152" s="14"/>
      <c r="AET152" s="14"/>
      <c r="AEU152" s="14"/>
      <c r="AEV152" s="14"/>
      <c r="AEW152" s="14"/>
      <c r="AEX152" s="14"/>
      <c r="AEY152" s="14"/>
      <c r="AEZ152" s="14"/>
      <c r="AFA152" s="14"/>
      <c r="AFB152" s="14"/>
      <c r="AFC152" s="14"/>
      <c r="AFD152" s="14"/>
      <c r="AFE152" s="14"/>
      <c r="AFF152" s="14"/>
      <c r="AFG152" s="14"/>
      <c r="AFH152" s="14"/>
      <c r="AFI152" s="14"/>
      <c r="AFJ152" s="14"/>
      <c r="AFK152" s="14"/>
      <c r="AFL152" s="14"/>
      <c r="AFM152" s="14"/>
      <c r="AFN152" s="14"/>
      <c r="AFO152" s="14"/>
      <c r="AFP152" s="14"/>
      <c r="AFQ152" s="14"/>
      <c r="AFR152" s="14"/>
      <c r="AFS152" s="14"/>
      <c r="AFT152" s="14"/>
      <c r="AFU152" s="14"/>
      <c r="AFV152" s="14"/>
      <c r="AFW152" s="14"/>
      <c r="AFX152" s="14"/>
      <c r="AFY152" s="14"/>
      <c r="AFZ152" s="14"/>
      <c r="AGA152" s="14"/>
      <c r="AGB152" s="14"/>
      <c r="AGC152" s="14"/>
      <c r="AGD152" s="14"/>
      <c r="AGE152" s="14"/>
      <c r="AGF152" s="14"/>
      <c r="AGG152" s="14"/>
      <c r="AGH152" s="14"/>
      <c r="AGI152" s="14"/>
      <c r="AGJ152" s="14"/>
      <c r="AGK152" s="14"/>
      <c r="AGL152" s="14"/>
      <c r="AGM152" s="14"/>
      <c r="AGN152" s="14"/>
      <c r="AGO152" s="14"/>
      <c r="AGP152" s="14"/>
      <c r="AGQ152" s="14"/>
      <c r="AGR152" s="14"/>
      <c r="AGS152" s="14"/>
      <c r="AGT152" s="14"/>
      <c r="AGU152" s="14"/>
      <c r="AGV152" s="14"/>
      <c r="AGW152" s="14"/>
      <c r="AGX152" s="14"/>
      <c r="AGY152" s="14"/>
      <c r="AGZ152" s="14"/>
      <c r="AHA152" s="14"/>
      <c r="AHB152" s="14"/>
      <c r="AHC152" s="14"/>
      <c r="AHD152" s="14"/>
      <c r="AHE152" s="14"/>
      <c r="AHF152" s="14"/>
      <c r="AHG152" s="14"/>
      <c r="AHH152" s="14"/>
      <c r="AHI152" s="14"/>
      <c r="AHJ152" s="14"/>
      <c r="AHK152" s="14"/>
      <c r="AHL152" s="14"/>
      <c r="AHM152" s="14"/>
      <c r="AHN152" s="14"/>
      <c r="AHO152" s="14"/>
      <c r="AHP152" s="14"/>
      <c r="AHQ152" s="14"/>
      <c r="AHR152" s="14"/>
      <c r="AHS152" s="14"/>
      <c r="AHT152" s="14"/>
      <c r="AHU152" s="14"/>
      <c r="AHV152" s="14"/>
      <c r="AHW152" s="14"/>
      <c r="AHX152" s="14"/>
      <c r="AHY152" s="14"/>
      <c r="AHZ152" s="14"/>
      <c r="AIA152" s="14"/>
      <c r="AIB152" s="14"/>
      <c r="AIC152" s="14"/>
      <c r="AID152" s="14"/>
      <c r="AIE152" s="14"/>
      <c r="AIF152" s="14"/>
      <c r="AIG152" s="14"/>
      <c r="AIH152" s="14"/>
      <c r="AII152" s="14"/>
      <c r="AIJ152" s="14"/>
      <c r="AIK152" s="14"/>
      <c r="AIL152" s="14"/>
      <c r="AIM152" s="14"/>
      <c r="AIN152" s="14"/>
      <c r="AIO152" s="14"/>
      <c r="AIP152" s="14"/>
      <c r="AIQ152" s="14"/>
      <c r="AIR152" s="14"/>
      <c r="AIS152" s="14"/>
      <c r="AIT152" s="14"/>
      <c r="AIU152" s="14"/>
      <c r="AIV152" s="14"/>
      <c r="AIW152" s="14"/>
      <c r="AIX152" s="14"/>
      <c r="AIY152" s="14"/>
      <c r="AIZ152" s="14"/>
      <c r="AJA152" s="14"/>
      <c r="AJB152" s="14"/>
      <c r="AJC152" s="14"/>
      <c r="AJD152" s="14"/>
      <c r="AJE152" s="14"/>
      <c r="AJF152" s="14"/>
      <c r="AJG152" s="14"/>
      <c r="AJH152" s="14"/>
      <c r="AJI152" s="14"/>
      <c r="AJJ152" s="14"/>
      <c r="AJK152" s="14"/>
      <c r="AJL152" s="14"/>
      <c r="AJM152" s="14"/>
      <c r="AJN152" s="14"/>
      <c r="AJO152" s="14"/>
      <c r="AJP152" s="14"/>
      <c r="AJQ152" s="14"/>
      <c r="AJR152" s="14"/>
      <c r="AJS152" s="14"/>
      <c r="AJT152" s="14"/>
      <c r="AJU152" s="14"/>
      <c r="AJV152" s="14"/>
      <c r="AJW152" s="14"/>
      <c r="AJX152" s="14"/>
      <c r="AJY152" s="14"/>
      <c r="AJZ152" s="14"/>
      <c r="AKA152" s="14"/>
      <c r="AKB152" s="14"/>
      <c r="AKC152" s="14"/>
      <c r="AKD152" s="14"/>
      <c r="AKE152" s="14"/>
      <c r="AKF152" s="14"/>
      <c r="AKG152" s="14"/>
      <c r="AKH152" s="14"/>
      <c r="AKI152" s="14"/>
      <c r="AKJ152" s="14"/>
      <c r="AKK152" s="14"/>
      <c r="AKL152" s="14"/>
      <c r="AKM152" s="14"/>
      <c r="AKN152" s="14"/>
      <c r="AKO152" s="14"/>
      <c r="AKP152" s="14"/>
      <c r="AKQ152" s="14"/>
      <c r="AKR152" s="14"/>
      <c r="AKS152" s="14"/>
      <c r="AKT152" s="14"/>
      <c r="AKU152" s="14"/>
      <c r="AKV152" s="14"/>
      <c r="AKW152" s="14"/>
      <c r="AKX152" s="14"/>
      <c r="AKY152" s="14"/>
      <c r="AKZ152" s="14"/>
      <c r="ALA152" s="14"/>
      <c r="ALB152" s="14"/>
      <c r="ALC152" s="14"/>
      <c r="ALD152" s="14"/>
      <c r="ALE152" s="14"/>
      <c r="ALF152" s="14"/>
      <c r="ALG152" s="14"/>
      <c r="ALH152" s="14"/>
      <c r="ALI152" s="14"/>
      <c r="ALJ152" s="14"/>
      <c r="ALK152" s="14"/>
      <c r="ALL152" s="14"/>
      <c r="ALM152" s="14"/>
      <c r="ALN152" s="14"/>
      <c r="ALO152" s="14"/>
      <c r="ALP152" s="14"/>
      <c r="ALQ152" s="14"/>
      <c r="ALR152" s="14"/>
      <c r="ALS152" s="14"/>
      <c r="ALT152" s="14"/>
      <c r="ALU152" s="14"/>
      <c r="ALV152" s="14"/>
      <c r="ALW152" s="14"/>
      <c r="ALX152" s="14"/>
      <c r="ALY152" s="14"/>
      <c r="ALZ152" s="14"/>
      <c r="AMA152" s="14"/>
      <c r="AMB152" s="14"/>
      <c r="AMC152" s="14"/>
      <c r="AMD152" s="14"/>
      <c r="AME152" s="14"/>
      <c r="AMF152" s="14"/>
      <c r="AMG152" s="14"/>
      <c r="AMH152" s="14"/>
      <c r="AMI152" s="14"/>
      <c r="AMJ152" s="14"/>
      <c r="AMK152" s="14"/>
    </row>
    <row r="153" spans="1:1025" s="15" customFormat="1" x14ac:dyDescent="0.25">
      <c r="A153" s="14"/>
      <c r="B153" s="13"/>
      <c r="C153" s="14"/>
      <c r="D153" s="14"/>
      <c r="E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  <c r="AEP153" s="14"/>
      <c r="AEQ153" s="14"/>
      <c r="AER153" s="14"/>
      <c r="AES153" s="14"/>
      <c r="AET153" s="14"/>
      <c r="AEU153" s="14"/>
      <c r="AEV153" s="14"/>
      <c r="AEW153" s="14"/>
      <c r="AEX153" s="14"/>
      <c r="AEY153" s="14"/>
      <c r="AEZ153" s="14"/>
      <c r="AFA153" s="14"/>
      <c r="AFB153" s="14"/>
      <c r="AFC153" s="14"/>
      <c r="AFD153" s="14"/>
      <c r="AFE153" s="14"/>
      <c r="AFF153" s="14"/>
      <c r="AFG153" s="14"/>
      <c r="AFH153" s="14"/>
      <c r="AFI153" s="14"/>
      <c r="AFJ153" s="14"/>
      <c r="AFK153" s="14"/>
      <c r="AFL153" s="14"/>
      <c r="AFM153" s="14"/>
      <c r="AFN153" s="14"/>
      <c r="AFO153" s="14"/>
      <c r="AFP153" s="14"/>
      <c r="AFQ153" s="14"/>
      <c r="AFR153" s="14"/>
      <c r="AFS153" s="14"/>
      <c r="AFT153" s="14"/>
      <c r="AFU153" s="14"/>
      <c r="AFV153" s="14"/>
      <c r="AFW153" s="14"/>
      <c r="AFX153" s="14"/>
      <c r="AFY153" s="14"/>
      <c r="AFZ153" s="14"/>
      <c r="AGA153" s="14"/>
      <c r="AGB153" s="14"/>
      <c r="AGC153" s="14"/>
      <c r="AGD153" s="14"/>
      <c r="AGE153" s="14"/>
      <c r="AGF153" s="14"/>
      <c r="AGG153" s="14"/>
      <c r="AGH153" s="14"/>
      <c r="AGI153" s="14"/>
      <c r="AGJ153" s="14"/>
      <c r="AGK153" s="14"/>
      <c r="AGL153" s="14"/>
      <c r="AGM153" s="14"/>
      <c r="AGN153" s="14"/>
      <c r="AGO153" s="14"/>
      <c r="AGP153" s="14"/>
      <c r="AGQ153" s="14"/>
      <c r="AGR153" s="14"/>
      <c r="AGS153" s="14"/>
      <c r="AGT153" s="14"/>
      <c r="AGU153" s="14"/>
      <c r="AGV153" s="14"/>
      <c r="AGW153" s="14"/>
      <c r="AGX153" s="14"/>
      <c r="AGY153" s="14"/>
      <c r="AGZ153" s="14"/>
      <c r="AHA153" s="14"/>
      <c r="AHB153" s="14"/>
      <c r="AHC153" s="14"/>
      <c r="AHD153" s="14"/>
      <c r="AHE153" s="14"/>
      <c r="AHF153" s="14"/>
      <c r="AHG153" s="14"/>
      <c r="AHH153" s="14"/>
      <c r="AHI153" s="14"/>
      <c r="AHJ153" s="14"/>
      <c r="AHK153" s="14"/>
      <c r="AHL153" s="14"/>
      <c r="AHM153" s="14"/>
      <c r="AHN153" s="14"/>
      <c r="AHO153" s="14"/>
      <c r="AHP153" s="14"/>
      <c r="AHQ153" s="14"/>
      <c r="AHR153" s="14"/>
      <c r="AHS153" s="14"/>
      <c r="AHT153" s="14"/>
      <c r="AHU153" s="14"/>
      <c r="AHV153" s="14"/>
      <c r="AHW153" s="14"/>
      <c r="AHX153" s="14"/>
      <c r="AHY153" s="14"/>
      <c r="AHZ153" s="14"/>
      <c r="AIA153" s="14"/>
      <c r="AIB153" s="14"/>
      <c r="AIC153" s="14"/>
      <c r="AID153" s="14"/>
      <c r="AIE153" s="14"/>
      <c r="AIF153" s="14"/>
      <c r="AIG153" s="14"/>
      <c r="AIH153" s="14"/>
      <c r="AII153" s="14"/>
      <c r="AIJ153" s="14"/>
      <c r="AIK153" s="14"/>
      <c r="AIL153" s="14"/>
      <c r="AIM153" s="14"/>
      <c r="AIN153" s="14"/>
      <c r="AIO153" s="14"/>
      <c r="AIP153" s="14"/>
      <c r="AIQ153" s="14"/>
      <c r="AIR153" s="14"/>
      <c r="AIS153" s="14"/>
      <c r="AIT153" s="14"/>
      <c r="AIU153" s="14"/>
      <c r="AIV153" s="14"/>
      <c r="AIW153" s="14"/>
      <c r="AIX153" s="14"/>
      <c r="AIY153" s="14"/>
      <c r="AIZ153" s="14"/>
      <c r="AJA153" s="14"/>
      <c r="AJB153" s="14"/>
      <c r="AJC153" s="14"/>
      <c r="AJD153" s="14"/>
      <c r="AJE153" s="14"/>
      <c r="AJF153" s="14"/>
      <c r="AJG153" s="14"/>
      <c r="AJH153" s="14"/>
      <c r="AJI153" s="14"/>
      <c r="AJJ153" s="14"/>
      <c r="AJK153" s="14"/>
      <c r="AJL153" s="14"/>
      <c r="AJM153" s="14"/>
      <c r="AJN153" s="14"/>
      <c r="AJO153" s="14"/>
      <c r="AJP153" s="14"/>
      <c r="AJQ153" s="14"/>
      <c r="AJR153" s="14"/>
      <c r="AJS153" s="14"/>
      <c r="AJT153" s="14"/>
      <c r="AJU153" s="14"/>
      <c r="AJV153" s="14"/>
      <c r="AJW153" s="14"/>
      <c r="AJX153" s="14"/>
      <c r="AJY153" s="14"/>
      <c r="AJZ153" s="14"/>
      <c r="AKA153" s="14"/>
      <c r="AKB153" s="14"/>
      <c r="AKC153" s="14"/>
      <c r="AKD153" s="14"/>
      <c r="AKE153" s="14"/>
      <c r="AKF153" s="14"/>
      <c r="AKG153" s="14"/>
      <c r="AKH153" s="14"/>
      <c r="AKI153" s="14"/>
      <c r="AKJ153" s="14"/>
      <c r="AKK153" s="14"/>
      <c r="AKL153" s="14"/>
      <c r="AKM153" s="14"/>
      <c r="AKN153" s="14"/>
      <c r="AKO153" s="14"/>
      <c r="AKP153" s="14"/>
      <c r="AKQ153" s="14"/>
      <c r="AKR153" s="14"/>
      <c r="AKS153" s="14"/>
      <c r="AKT153" s="14"/>
      <c r="AKU153" s="14"/>
      <c r="AKV153" s="14"/>
      <c r="AKW153" s="14"/>
      <c r="AKX153" s="14"/>
      <c r="AKY153" s="14"/>
      <c r="AKZ153" s="14"/>
      <c r="ALA153" s="14"/>
      <c r="ALB153" s="14"/>
      <c r="ALC153" s="14"/>
      <c r="ALD153" s="14"/>
      <c r="ALE153" s="14"/>
      <c r="ALF153" s="14"/>
      <c r="ALG153" s="14"/>
      <c r="ALH153" s="14"/>
      <c r="ALI153" s="14"/>
      <c r="ALJ153" s="14"/>
      <c r="ALK153" s="14"/>
      <c r="ALL153" s="14"/>
      <c r="ALM153" s="14"/>
      <c r="ALN153" s="14"/>
      <c r="ALO153" s="14"/>
      <c r="ALP153" s="14"/>
      <c r="ALQ153" s="14"/>
      <c r="ALR153" s="14"/>
      <c r="ALS153" s="14"/>
      <c r="ALT153" s="14"/>
      <c r="ALU153" s="14"/>
      <c r="ALV153" s="14"/>
      <c r="ALW153" s="14"/>
      <c r="ALX153" s="14"/>
      <c r="ALY153" s="14"/>
      <c r="ALZ153" s="14"/>
      <c r="AMA153" s="14"/>
      <c r="AMB153" s="14"/>
      <c r="AMC153" s="14"/>
      <c r="AMD153" s="14"/>
      <c r="AME153" s="14"/>
      <c r="AMF153" s="14"/>
      <c r="AMG153" s="14"/>
      <c r="AMH153" s="14"/>
      <c r="AMI153" s="14"/>
      <c r="AMJ153" s="14"/>
      <c r="AMK153" s="14"/>
    </row>
    <row r="154" spans="1:1025" s="15" customFormat="1" x14ac:dyDescent="0.25">
      <c r="A154" s="14"/>
      <c r="B154" s="13"/>
      <c r="C154" s="14"/>
      <c r="D154" s="14"/>
      <c r="E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  <c r="AEP154" s="14"/>
      <c r="AEQ154" s="14"/>
      <c r="AER154" s="14"/>
      <c r="AES154" s="14"/>
      <c r="AET154" s="14"/>
      <c r="AEU154" s="14"/>
      <c r="AEV154" s="14"/>
      <c r="AEW154" s="14"/>
      <c r="AEX154" s="14"/>
      <c r="AEY154" s="14"/>
      <c r="AEZ154" s="14"/>
      <c r="AFA154" s="14"/>
      <c r="AFB154" s="14"/>
      <c r="AFC154" s="14"/>
      <c r="AFD154" s="14"/>
      <c r="AFE154" s="14"/>
      <c r="AFF154" s="14"/>
      <c r="AFG154" s="14"/>
      <c r="AFH154" s="14"/>
      <c r="AFI154" s="14"/>
      <c r="AFJ154" s="14"/>
      <c r="AFK154" s="14"/>
      <c r="AFL154" s="14"/>
      <c r="AFM154" s="14"/>
      <c r="AFN154" s="14"/>
      <c r="AFO154" s="14"/>
      <c r="AFP154" s="14"/>
      <c r="AFQ154" s="14"/>
      <c r="AFR154" s="14"/>
      <c r="AFS154" s="14"/>
      <c r="AFT154" s="14"/>
      <c r="AFU154" s="14"/>
      <c r="AFV154" s="14"/>
      <c r="AFW154" s="14"/>
      <c r="AFX154" s="14"/>
      <c r="AFY154" s="14"/>
      <c r="AFZ154" s="14"/>
      <c r="AGA154" s="14"/>
      <c r="AGB154" s="14"/>
      <c r="AGC154" s="14"/>
      <c r="AGD154" s="14"/>
      <c r="AGE154" s="14"/>
      <c r="AGF154" s="14"/>
      <c r="AGG154" s="14"/>
      <c r="AGH154" s="14"/>
      <c r="AGI154" s="14"/>
      <c r="AGJ154" s="14"/>
      <c r="AGK154" s="14"/>
      <c r="AGL154" s="14"/>
      <c r="AGM154" s="14"/>
      <c r="AGN154" s="14"/>
      <c r="AGO154" s="14"/>
      <c r="AGP154" s="14"/>
      <c r="AGQ154" s="14"/>
      <c r="AGR154" s="14"/>
      <c r="AGS154" s="14"/>
      <c r="AGT154" s="14"/>
      <c r="AGU154" s="14"/>
      <c r="AGV154" s="14"/>
      <c r="AGW154" s="14"/>
      <c r="AGX154" s="14"/>
      <c r="AGY154" s="14"/>
      <c r="AGZ154" s="14"/>
      <c r="AHA154" s="14"/>
      <c r="AHB154" s="14"/>
      <c r="AHC154" s="14"/>
      <c r="AHD154" s="14"/>
      <c r="AHE154" s="14"/>
      <c r="AHF154" s="14"/>
      <c r="AHG154" s="14"/>
      <c r="AHH154" s="14"/>
      <c r="AHI154" s="14"/>
      <c r="AHJ154" s="14"/>
      <c r="AHK154" s="14"/>
      <c r="AHL154" s="14"/>
      <c r="AHM154" s="14"/>
      <c r="AHN154" s="14"/>
      <c r="AHO154" s="14"/>
      <c r="AHP154" s="14"/>
      <c r="AHQ154" s="14"/>
      <c r="AHR154" s="14"/>
      <c r="AHS154" s="14"/>
      <c r="AHT154" s="14"/>
      <c r="AHU154" s="14"/>
      <c r="AHV154" s="14"/>
      <c r="AHW154" s="14"/>
      <c r="AHX154" s="14"/>
      <c r="AHY154" s="14"/>
      <c r="AHZ154" s="14"/>
      <c r="AIA154" s="14"/>
      <c r="AIB154" s="14"/>
      <c r="AIC154" s="14"/>
      <c r="AID154" s="14"/>
      <c r="AIE154" s="14"/>
      <c r="AIF154" s="14"/>
      <c r="AIG154" s="14"/>
      <c r="AIH154" s="14"/>
      <c r="AII154" s="14"/>
      <c r="AIJ154" s="14"/>
      <c r="AIK154" s="14"/>
      <c r="AIL154" s="14"/>
      <c r="AIM154" s="14"/>
      <c r="AIN154" s="14"/>
      <c r="AIO154" s="14"/>
      <c r="AIP154" s="14"/>
      <c r="AIQ154" s="14"/>
      <c r="AIR154" s="14"/>
      <c r="AIS154" s="14"/>
      <c r="AIT154" s="14"/>
      <c r="AIU154" s="14"/>
      <c r="AIV154" s="14"/>
      <c r="AIW154" s="14"/>
      <c r="AIX154" s="14"/>
      <c r="AIY154" s="14"/>
      <c r="AIZ154" s="14"/>
      <c r="AJA154" s="14"/>
      <c r="AJB154" s="14"/>
      <c r="AJC154" s="14"/>
      <c r="AJD154" s="14"/>
      <c r="AJE154" s="14"/>
      <c r="AJF154" s="14"/>
      <c r="AJG154" s="14"/>
      <c r="AJH154" s="14"/>
      <c r="AJI154" s="14"/>
      <c r="AJJ154" s="14"/>
      <c r="AJK154" s="14"/>
      <c r="AJL154" s="14"/>
      <c r="AJM154" s="14"/>
      <c r="AJN154" s="14"/>
      <c r="AJO154" s="14"/>
      <c r="AJP154" s="14"/>
      <c r="AJQ154" s="14"/>
      <c r="AJR154" s="14"/>
      <c r="AJS154" s="14"/>
      <c r="AJT154" s="14"/>
      <c r="AJU154" s="14"/>
      <c r="AJV154" s="14"/>
      <c r="AJW154" s="14"/>
      <c r="AJX154" s="14"/>
      <c r="AJY154" s="14"/>
      <c r="AJZ154" s="14"/>
      <c r="AKA154" s="14"/>
      <c r="AKB154" s="14"/>
      <c r="AKC154" s="14"/>
      <c r="AKD154" s="14"/>
      <c r="AKE154" s="14"/>
      <c r="AKF154" s="14"/>
      <c r="AKG154" s="14"/>
      <c r="AKH154" s="14"/>
      <c r="AKI154" s="14"/>
      <c r="AKJ154" s="14"/>
      <c r="AKK154" s="14"/>
      <c r="AKL154" s="14"/>
      <c r="AKM154" s="14"/>
      <c r="AKN154" s="14"/>
      <c r="AKO154" s="14"/>
      <c r="AKP154" s="14"/>
      <c r="AKQ154" s="14"/>
      <c r="AKR154" s="14"/>
      <c r="AKS154" s="14"/>
      <c r="AKT154" s="14"/>
      <c r="AKU154" s="14"/>
      <c r="AKV154" s="14"/>
      <c r="AKW154" s="14"/>
      <c r="AKX154" s="14"/>
      <c r="AKY154" s="14"/>
      <c r="AKZ154" s="14"/>
      <c r="ALA154" s="14"/>
      <c r="ALB154" s="14"/>
      <c r="ALC154" s="14"/>
      <c r="ALD154" s="14"/>
      <c r="ALE154" s="14"/>
      <c r="ALF154" s="14"/>
      <c r="ALG154" s="14"/>
      <c r="ALH154" s="14"/>
      <c r="ALI154" s="14"/>
      <c r="ALJ154" s="14"/>
      <c r="ALK154" s="14"/>
      <c r="ALL154" s="14"/>
      <c r="ALM154" s="14"/>
      <c r="ALN154" s="14"/>
      <c r="ALO154" s="14"/>
      <c r="ALP154" s="14"/>
      <c r="ALQ154" s="14"/>
      <c r="ALR154" s="14"/>
      <c r="ALS154" s="14"/>
      <c r="ALT154" s="14"/>
      <c r="ALU154" s="14"/>
      <c r="ALV154" s="14"/>
      <c r="ALW154" s="14"/>
      <c r="ALX154" s="14"/>
      <c r="ALY154" s="14"/>
      <c r="ALZ154" s="14"/>
      <c r="AMA154" s="14"/>
      <c r="AMB154" s="14"/>
      <c r="AMC154" s="14"/>
      <c r="AMD154" s="14"/>
      <c r="AME154" s="14"/>
      <c r="AMF154" s="14"/>
      <c r="AMG154" s="14"/>
      <c r="AMH154" s="14"/>
      <c r="AMI154" s="14"/>
      <c r="AMJ154" s="14"/>
      <c r="AMK154" s="14"/>
    </row>
    <row r="155" spans="1:1025" s="15" customFormat="1" x14ac:dyDescent="0.25">
      <c r="A155" s="14"/>
      <c r="B155" s="13"/>
      <c r="C155" s="14"/>
      <c r="D155" s="14"/>
      <c r="E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  <c r="AEP155" s="14"/>
      <c r="AEQ155" s="14"/>
      <c r="AER155" s="14"/>
      <c r="AES155" s="14"/>
      <c r="AET155" s="14"/>
      <c r="AEU155" s="14"/>
      <c r="AEV155" s="14"/>
      <c r="AEW155" s="14"/>
      <c r="AEX155" s="14"/>
      <c r="AEY155" s="14"/>
      <c r="AEZ155" s="14"/>
      <c r="AFA155" s="14"/>
      <c r="AFB155" s="14"/>
      <c r="AFC155" s="14"/>
      <c r="AFD155" s="14"/>
      <c r="AFE155" s="14"/>
      <c r="AFF155" s="14"/>
      <c r="AFG155" s="14"/>
      <c r="AFH155" s="14"/>
      <c r="AFI155" s="14"/>
      <c r="AFJ155" s="14"/>
      <c r="AFK155" s="14"/>
      <c r="AFL155" s="14"/>
      <c r="AFM155" s="14"/>
      <c r="AFN155" s="14"/>
      <c r="AFO155" s="14"/>
      <c r="AFP155" s="14"/>
      <c r="AFQ155" s="14"/>
      <c r="AFR155" s="14"/>
      <c r="AFS155" s="14"/>
      <c r="AFT155" s="14"/>
      <c r="AFU155" s="14"/>
      <c r="AFV155" s="14"/>
      <c r="AFW155" s="14"/>
      <c r="AFX155" s="14"/>
      <c r="AFY155" s="14"/>
      <c r="AFZ155" s="14"/>
      <c r="AGA155" s="14"/>
      <c r="AGB155" s="14"/>
      <c r="AGC155" s="14"/>
      <c r="AGD155" s="14"/>
      <c r="AGE155" s="14"/>
      <c r="AGF155" s="14"/>
      <c r="AGG155" s="14"/>
      <c r="AGH155" s="14"/>
      <c r="AGI155" s="14"/>
      <c r="AGJ155" s="14"/>
      <c r="AGK155" s="14"/>
      <c r="AGL155" s="14"/>
      <c r="AGM155" s="14"/>
      <c r="AGN155" s="14"/>
      <c r="AGO155" s="14"/>
      <c r="AGP155" s="14"/>
      <c r="AGQ155" s="14"/>
      <c r="AGR155" s="14"/>
      <c r="AGS155" s="14"/>
      <c r="AGT155" s="14"/>
      <c r="AGU155" s="14"/>
      <c r="AGV155" s="14"/>
      <c r="AGW155" s="14"/>
      <c r="AGX155" s="14"/>
      <c r="AGY155" s="14"/>
      <c r="AGZ155" s="14"/>
      <c r="AHA155" s="14"/>
      <c r="AHB155" s="14"/>
      <c r="AHC155" s="14"/>
      <c r="AHD155" s="14"/>
      <c r="AHE155" s="14"/>
      <c r="AHF155" s="14"/>
      <c r="AHG155" s="14"/>
      <c r="AHH155" s="14"/>
      <c r="AHI155" s="14"/>
      <c r="AHJ155" s="14"/>
      <c r="AHK155" s="14"/>
      <c r="AHL155" s="14"/>
      <c r="AHM155" s="14"/>
      <c r="AHN155" s="14"/>
      <c r="AHO155" s="14"/>
      <c r="AHP155" s="14"/>
      <c r="AHQ155" s="14"/>
      <c r="AHR155" s="14"/>
      <c r="AHS155" s="14"/>
      <c r="AHT155" s="14"/>
      <c r="AHU155" s="14"/>
      <c r="AHV155" s="14"/>
      <c r="AHW155" s="14"/>
      <c r="AHX155" s="14"/>
      <c r="AHY155" s="14"/>
      <c r="AHZ155" s="14"/>
      <c r="AIA155" s="14"/>
      <c r="AIB155" s="14"/>
      <c r="AIC155" s="14"/>
      <c r="AID155" s="14"/>
      <c r="AIE155" s="14"/>
      <c r="AIF155" s="14"/>
      <c r="AIG155" s="14"/>
      <c r="AIH155" s="14"/>
      <c r="AII155" s="14"/>
      <c r="AIJ155" s="14"/>
      <c r="AIK155" s="14"/>
      <c r="AIL155" s="14"/>
      <c r="AIM155" s="14"/>
      <c r="AIN155" s="14"/>
      <c r="AIO155" s="14"/>
      <c r="AIP155" s="14"/>
      <c r="AIQ155" s="14"/>
      <c r="AIR155" s="14"/>
      <c r="AIS155" s="14"/>
      <c r="AIT155" s="14"/>
      <c r="AIU155" s="14"/>
      <c r="AIV155" s="14"/>
      <c r="AIW155" s="14"/>
      <c r="AIX155" s="14"/>
      <c r="AIY155" s="14"/>
      <c r="AIZ155" s="14"/>
      <c r="AJA155" s="14"/>
      <c r="AJB155" s="14"/>
      <c r="AJC155" s="14"/>
      <c r="AJD155" s="14"/>
      <c r="AJE155" s="14"/>
      <c r="AJF155" s="14"/>
      <c r="AJG155" s="14"/>
      <c r="AJH155" s="14"/>
      <c r="AJI155" s="14"/>
      <c r="AJJ155" s="14"/>
      <c r="AJK155" s="14"/>
      <c r="AJL155" s="14"/>
      <c r="AJM155" s="14"/>
      <c r="AJN155" s="14"/>
      <c r="AJO155" s="14"/>
      <c r="AJP155" s="14"/>
      <c r="AJQ155" s="14"/>
      <c r="AJR155" s="14"/>
      <c r="AJS155" s="14"/>
      <c r="AJT155" s="14"/>
      <c r="AJU155" s="14"/>
      <c r="AJV155" s="14"/>
      <c r="AJW155" s="14"/>
      <c r="AJX155" s="14"/>
      <c r="AJY155" s="14"/>
      <c r="AJZ155" s="14"/>
      <c r="AKA155" s="14"/>
      <c r="AKB155" s="14"/>
      <c r="AKC155" s="14"/>
      <c r="AKD155" s="14"/>
      <c r="AKE155" s="14"/>
      <c r="AKF155" s="14"/>
      <c r="AKG155" s="14"/>
      <c r="AKH155" s="14"/>
      <c r="AKI155" s="14"/>
      <c r="AKJ155" s="14"/>
      <c r="AKK155" s="14"/>
      <c r="AKL155" s="14"/>
      <c r="AKM155" s="14"/>
      <c r="AKN155" s="14"/>
      <c r="AKO155" s="14"/>
      <c r="AKP155" s="14"/>
      <c r="AKQ155" s="14"/>
      <c r="AKR155" s="14"/>
      <c r="AKS155" s="14"/>
      <c r="AKT155" s="14"/>
      <c r="AKU155" s="14"/>
      <c r="AKV155" s="14"/>
      <c r="AKW155" s="14"/>
      <c r="AKX155" s="14"/>
      <c r="AKY155" s="14"/>
      <c r="AKZ155" s="14"/>
      <c r="ALA155" s="14"/>
      <c r="ALB155" s="14"/>
      <c r="ALC155" s="14"/>
      <c r="ALD155" s="14"/>
      <c r="ALE155" s="14"/>
      <c r="ALF155" s="14"/>
      <c r="ALG155" s="14"/>
      <c r="ALH155" s="14"/>
      <c r="ALI155" s="14"/>
      <c r="ALJ155" s="14"/>
      <c r="ALK155" s="14"/>
      <c r="ALL155" s="14"/>
      <c r="ALM155" s="14"/>
      <c r="ALN155" s="14"/>
      <c r="ALO155" s="14"/>
      <c r="ALP155" s="14"/>
      <c r="ALQ155" s="14"/>
      <c r="ALR155" s="14"/>
      <c r="ALS155" s="14"/>
      <c r="ALT155" s="14"/>
      <c r="ALU155" s="14"/>
      <c r="ALV155" s="14"/>
      <c r="ALW155" s="14"/>
      <c r="ALX155" s="14"/>
      <c r="ALY155" s="14"/>
      <c r="ALZ155" s="14"/>
      <c r="AMA155" s="14"/>
      <c r="AMB155" s="14"/>
      <c r="AMC155" s="14"/>
      <c r="AMD155" s="14"/>
      <c r="AME155" s="14"/>
      <c r="AMF155" s="14"/>
      <c r="AMG155" s="14"/>
      <c r="AMH155" s="14"/>
      <c r="AMI155" s="14"/>
      <c r="AMJ155" s="14"/>
      <c r="AMK155" s="14"/>
    </row>
    <row r="156" spans="1:1025" s="15" customFormat="1" x14ac:dyDescent="0.25">
      <c r="A156" s="14"/>
      <c r="B156" s="13"/>
      <c r="C156" s="14"/>
      <c r="D156" s="14"/>
      <c r="E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  <c r="AEP156" s="14"/>
      <c r="AEQ156" s="14"/>
      <c r="AER156" s="14"/>
      <c r="AES156" s="14"/>
      <c r="AET156" s="14"/>
      <c r="AEU156" s="14"/>
      <c r="AEV156" s="14"/>
      <c r="AEW156" s="14"/>
      <c r="AEX156" s="14"/>
      <c r="AEY156" s="14"/>
      <c r="AEZ156" s="14"/>
      <c r="AFA156" s="14"/>
      <c r="AFB156" s="14"/>
      <c r="AFC156" s="14"/>
      <c r="AFD156" s="14"/>
      <c r="AFE156" s="14"/>
      <c r="AFF156" s="14"/>
      <c r="AFG156" s="14"/>
      <c r="AFH156" s="14"/>
      <c r="AFI156" s="14"/>
      <c r="AFJ156" s="14"/>
      <c r="AFK156" s="14"/>
      <c r="AFL156" s="14"/>
      <c r="AFM156" s="14"/>
      <c r="AFN156" s="14"/>
      <c r="AFO156" s="14"/>
      <c r="AFP156" s="14"/>
      <c r="AFQ156" s="14"/>
      <c r="AFR156" s="14"/>
      <c r="AFS156" s="14"/>
      <c r="AFT156" s="14"/>
      <c r="AFU156" s="14"/>
      <c r="AFV156" s="14"/>
      <c r="AFW156" s="14"/>
      <c r="AFX156" s="14"/>
      <c r="AFY156" s="14"/>
      <c r="AFZ156" s="14"/>
      <c r="AGA156" s="14"/>
      <c r="AGB156" s="14"/>
      <c r="AGC156" s="14"/>
      <c r="AGD156" s="14"/>
      <c r="AGE156" s="14"/>
      <c r="AGF156" s="14"/>
      <c r="AGG156" s="14"/>
      <c r="AGH156" s="14"/>
      <c r="AGI156" s="14"/>
      <c r="AGJ156" s="14"/>
      <c r="AGK156" s="14"/>
      <c r="AGL156" s="14"/>
      <c r="AGM156" s="14"/>
      <c r="AGN156" s="14"/>
      <c r="AGO156" s="14"/>
      <c r="AGP156" s="14"/>
      <c r="AGQ156" s="14"/>
      <c r="AGR156" s="14"/>
      <c r="AGS156" s="14"/>
      <c r="AGT156" s="14"/>
      <c r="AGU156" s="14"/>
      <c r="AGV156" s="14"/>
      <c r="AGW156" s="14"/>
      <c r="AGX156" s="14"/>
      <c r="AGY156" s="14"/>
      <c r="AGZ156" s="14"/>
      <c r="AHA156" s="14"/>
      <c r="AHB156" s="14"/>
      <c r="AHC156" s="14"/>
      <c r="AHD156" s="14"/>
      <c r="AHE156" s="14"/>
      <c r="AHF156" s="14"/>
      <c r="AHG156" s="14"/>
      <c r="AHH156" s="14"/>
      <c r="AHI156" s="14"/>
      <c r="AHJ156" s="14"/>
      <c r="AHK156" s="14"/>
      <c r="AHL156" s="14"/>
      <c r="AHM156" s="14"/>
      <c r="AHN156" s="14"/>
      <c r="AHO156" s="14"/>
      <c r="AHP156" s="14"/>
      <c r="AHQ156" s="14"/>
      <c r="AHR156" s="14"/>
      <c r="AHS156" s="14"/>
      <c r="AHT156" s="14"/>
      <c r="AHU156" s="14"/>
      <c r="AHV156" s="14"/>
      <c r="AHW156" s="14"/>
      <c r="AHX156" s="14"/>
      <c r="AHY156" s="14"/>
      <c r="AHZ156" s="14"/>
      <c r="AIA156" s="14"/>
      <c r="AIB156" s="14"/>
      <c r="AIC156" s="14"/>
      <c r="AID156" s="14"/>
      <c r="AIE156" s="14"/>
      <c r="AIF156" s="14"/>
      <c r="AIG156" s="14"/>
      <c r="AIH156" s="14"/>
      <c r="AII156" s="14"/>
      <c r="AIJ156" s="14"/>
      <c r="AIK156" s="14"/>
      <c r="AIL156" s="14"/>
      <c r="AIM156" s="14"/>
      <c r="AIN156" s="14"/>
      <c r="AIO156" s="14"/>
      <c r="AIP156" s="14"/>
      <c r="AIQ156" s="14"/>
      <c r="AIR156" s="14"/>
      <c r="AIS156" s="14"/>
      <c r="AIT156" s="14"/>
      <c r="AIU156" s="14"/>
      <c r="AIV156" s="14"/>
      <c r="AIW156" s="14"/>
      <c r="AIX156" s="14"/>
      <c r="AIY156" s="14"/>
      <c r="AIZ156" s="14"/>
      <c r="AJA156" s="14"/>
      <c r="AJB156" s="14"/>
      <c r="AJC156" s="14"/>
      <c r="AJD156" s="14"/>
      <c r="AJE156" s="14"/>
      <c r="AJF156" s="14"/>
      <c r="AJG156" s="14"/>
      <c r="AJH156" s="14"/>
      <c r="AJI156" s="14"/>
      <c r="AJJ156" s="14"/>
      <c r="AJK156" s="14"/>
      <c r="AJL156" s="14"/>
      <c r="AJM156" s="14"/>
      <c r="AJN156" s="14"/>
      <c r="AJO156" s="14"/>
      <c r="AJP156" s="14"/>
      <c r="AJQ156" s="14"/>
      <c r="AJR156" s="14"/>
      <c r="AJS156" s="14"/>
      <c r="AJT156" s="14"/>
      <c r="AJU156" s="14"/>
      <c r="AJV156" s="14"/>
      <c r="AJW156" s="14"/>
      <c r="AJX156" s="14"/>
      <c r="AJY156" s="14"/>
      <c r="AJZ156" s="14"/>
      <c r="AKA156" s="14"/>
      <c r="AKB156" s="14"/>
      <c r="AKC156" s="14"/>
      <c r="AKD156" s="14"/>
      <c r="AKE156" s="14"/>
      <c r="AKF156" s="14"/>
      <c r="AKG156" s="14"/>
      <c r="AKH156" s="14"/>
      <c r="AKI156" s="14"/>
      <c r="AKJ156" s="14"/>
      <c r="AKK156" s="14"/>
      <c r="AKL156" s="14"/>
      <c r="AKM156" s="14"/>
      <c r="AKN156" s="14"/>
      <c r="AKO156" s="14"/>
      <c r="AKP156" s="14"/>
      <c r="AKQ156" s="14"/>
      <c r="AKR156" s="14"/>
      <c r="AKS156" s="14"/>
      <c r="AKT156" s="14"/>
      <c r="AKU156" s="14"/>
      <c r="AKV156" s="14"/>
      <c r="AKW156" s="14"/>
      <c r="AKX156" s="14"/>
      <c r="AKY156" s="14"/>
      <c r="AKZ156" s="14"/>
      <c r="ALA156" s="14"/>
      <c r="ALB156" s="14"/>
      <c r="ALC156" s="14"/>
      <c r="ALD156" s="14"/>
      <c r="ALE156" s="14"/>
      <c r="ALF156" s="14"/>
      <c r="ALG156" s="14"/>
      <c r="ALH156" s="14"/>
      <c r="ALI156" s="14"/>
      <c r="ALJ156" s="14"/>
      <c r="ALK156" s="14"/>
      <c r="ALL156" s="14"/>
      <c r="ALM156" s="14"/>
      <c r="ALN156" s="14"/>
      <c r="ALO156" s="14"/>
      <c r="ALP156" s="14"/>
      <c r="ALQ156" s="14"/>
      <c r="ALR156" s="14"/>
      <c r="ALS156" s="14"/>
      <c r="ALT156" s="14"/>
      <c r="ALU156" s="14"/>
      <c r="ALV156" s="14"/>
      <c r="ALW156" s="14"/>
      <c r="ALX156" s="14"/>
      <c r="ALY156" s="14"/>
      <c r="ALZ156" s="14"/>
      <c r="AMA156" s="14"/>
      <c r="AMB156" s="14"/>
      <c r="AMC156" s="14"/>
      <c r="AMD156" s="14"/>
      <c r="AME156" s="14"/>
      <c r="AMF156" s="14"/>
      <c r="AMG156" s="14"/>
      <c r="AMH156" s="14"/>
      <c r="AMI156" s="14"/>
      <c r="AMJ156" s="14"/>
      <c r="AMK156" s="14"/>
    </row>
    <row r="157" spans="1:1025" s="15" customFormat="1" x14ac:dyDescent="0.25">
      <c r="A157" s="14"/>
      <c r="B157" s="13"/>
      <c r="C157" s="14"/>
      <c r="D157" s="14"/>
      <c r="E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  <c r="AEP157" s="14"/>
      <c r="AEQ157" s="14"/>
      <c r="AER157" s="14"/>
      <c r="AES157" s="14"/>
      <c r="AET157" s="14"/>
      <c r="AEU157" s="14"/>
      <c r="AEV157" s="14"/>
      <c r="AEW157" s="14"/>
      <c r="AEX157" s="14"/>
      <c r="AEY157" s="14"/>
      <c r="AEZ157" s="14"/>
      <c r="AFA157" s="14"/>
      <c r="AFB157" s="14"/>
      <c r="AFC157" s="14"/>
      <c r="AFD157" s="14"/>
      <c r="AFE157" s="14"/>
      <c r="AFF157" s="14"/>
      <c r="AFG157" s="14"/>
      <c r="AFH157" s="14"/>
      <c r="AFI157" s="14"/>
      <c r="AFJ157" s="14"/>
      <c r="AFK157" s="14"/>
      <c r="AFL157" s="14"/>
      <c r="AFM157" s="14"/>
      <c r="AFN157" s="14"/>
      <c r="AFO157" s="14"/>
      <c r="AFP157" s="14"/>
      <c r="AFQ157" s="14"/>
      <c r="AFR157" s="14"/>
      <c r="AFS157" s="14"/>
      <c r="AFT157" s="14"/>
      <c r="AFU157" s="14"/>
      <c r="AFV157" s="14"/>
      <c r="AFW157" s="14"/>
      <c r="AFX157" s="14"/>
      <c r="AFY157" s="14"/>
      <c r="AFZ157" s="14"/>
      <c r="AGA157" s="14"/>
      <c r="AGB157" s="14"/>
      <c r="AGC157" s="14"/>
      <c r="AGD157" s="14"/>
      <c r="AGE157" s="14"/>
      <c r="AGF157" s="14"/>
      <c r="AGG157" s="14"/>
      <c r="AGH157" s="14"/>
      <c r="AGI157" s="14"/>
      <c r="AGJ157" s="14"/>
      <c r="AGK157" s="14"/>
      <c r="AGL157" s="14"/>
      <c r="AGM157" s="14"/>
      <c r="AGN157" s="14"/>
      <c r="AGO157" s="14"/>
      <c r="AGP157" s="14"/>
      <c r="AGQ157" s="14"/>
      <c r="AGR157" s="14"/>
      <c r="AGS157" s="14"/>
      <c r="AGT157" s="14"/>
      <c r="AGU157" s="14"/>
      <c r="AGV157" s="14"/>
      <c r="AGW157" s="14"/>
      <c r="AGX157" s="14"/>
      <c r="AGY157" s="14"/>
      <c r="AGZ157" s="14"/>
      <c r="AHA157" s="14"/>
      <c r="AHB157" s="14"/>
      <c r="AHC157" s="14"/>
      <c r="AHD157" s="14"/>
      <c r="AHE157" s="14"/>
      <c r="AHF157" s="14"/>
      <c r="AHG157" s="14"/>
      <c r="AHH157" s="14"/>
      <c r="AHI157" s="14"/>
      <c r="AHJ157" s="14"/>
      <c r="AHK157" s="14"/>
      <c r="AHL157" s="14"/>
      <c r="AHM157" s="14"/>
      <c r="AHN157" s="14"/>
      <c r="AHO157" s="14"/>
      <c r="AHP157" s="14"/>
      <c r="AHQ157" s="14"/>
      <c r="AHR157" s="14"/>
      <c r="AHS157" s="14"/>
      <c r="AHT157" s="14"/>
      <c r="AHU157" s="14"/>
      <c r="AHV157" s="14"/>
      <c r="AHW157" s="14"/>
      <c r="AHX157" s="14"/>
      <c r="AHY157" s="14"/>
      <c r="AHZ157" s="14"/>
      <c r="AIA157" s="14"/>
      <c r="AIB157" s="14"/>
      <c r="AIC157" s="14"/>
      <c r="AID157" s="14"/>
      <c r="AIE157" s="14"/>
      <c r="AIF157" s="14"/>
      <c r="AIG157" s="14"/>
      <c r="AIH157" s="14"/>
      <c r="AII157" s="14"/>
      <c r="AIJ157" s="14"/>
      <c r="AIK157" s="14"/>
      <c r="AIL157" s="14"/>
      <c r="AIM157" s="14"/>
      <c r="AIN157" s="14"/>
      <c r="AIO157" s="14"/>
      <c r="AIP157" s="14"/>
      <c r="AIQ157" s="14"/>
      <c r="AIR157" s="14"/>
      <c r="AIS157" s="14"/>
      <c r="AIT157" s="14"/>
      <c r="AIU157" s="14"/>
      <c r="AIV157" s="14"/>
      <c r="AIW157" s="14"/>
      <c r="AIX157" s="14"/>
      <c r="AIY157" s="14"/>
      <c r="AIZ157" s="14"/>
      <c r="AJA157" s="14"/>
      <c r="AJB157" s="14"/>
      <c r="AJC157" s="14"/>
      <c r="AJD157" s="14"/>
      <c r="AJE157" s="14"/>
      <c r="AJF157" s="14"/>
      <c r="AJG157" s="14"/>
      <c r="AJH157" s="14"/>
      <c r="AJI157" s="14"/>
      <c r="AJJ157" s="14"/>
      <c r="AJK157" s="14"/>
      <c r="AJL157" s="14"/>
      <c r="AJM157" s="14"/>
      <c r="AJN157" s="14"/>
      <c r="AJO157" s="14"/>
      <c r="AJP157" s="14"/>
      <c r="AJQ157" s="14"/>
      <c r="AJR157" s="14"/>
      <c r="AJS157" s="14"/>
      <c r="AJT157" s="14"/>
      <c r="AJU157" s="14"/>
      <c r="AJV157" s="14"/>
      <c r="AJW157" s="14"/>
      <c r="AJX157" s="14"/>
      <c r="AJY157" s="14"/>
      <c r="AJZ157" s="14"/>
      <c r="AKA157" s="14"/>
      <c r="AKB157" s="14"/>
      <c r="AKC157" s="14"/>
      <c r="AKD157" s="14"/>
      <c r="AKE157" s="14"/>
      <c r="AKF157" s="14"/>
      <c r="AKG157" s="14"/>
      <c r="AKH157" s="14"/>
      <c r="AKI157" s="14"/>
      <c r="AKJ157" s="14"/>
      <c r="AKK157" s="14"/>
      <c r="AKL157" s="14"/>
      <c r="AKM157" s="14"/>
      <c r="AKN157" s="14"/>
      <c r="AKO157" s="14"/>
      <c r="AKP157" s="14"/>
      <c r="AKQ157" s="14"/>
      <c r="AKR157" s="14"/>
      <c r="AKS157" s="14"/>
      <c r="AKT157" s="14"/>
      <c r="AKU157" s="14"/>
      <c r="AKV157" s="14"/>
      <c r="AKW157" s="14"/>
      <c r="AKX157" s="14"/>
      <c r="AKY157" s="14"/>
      <c r="AKZ157" s="14"/>
      <c r="ALA157" s="14"/>
      <c r="ALB157" s="14"/>
      <c r="ALC157" s="14"/>
      <c r="ALD157" s="14"/>
      <c r="ALE157" s="14"/>
      <c r="ALF157" s="14"/>
      <c r="ALG157" s="14"/>
      <c r="ALH157" s="14"/>
      <c r="ALI157" s="14"/>
      <c r="ALJ157" s="14"/>
      <c r="ALK157" s="14"/>
      <c r="ALL157" s="14"/>
      <c r="ALM157" s="14"/>
      <c r="ALN157" s="14"/>
      <c r="ALO157" s="14"/>
      <c r="ALP157" s="14"/>
      <c r="ALQ157" s="14"/>
      <c r="ALR157" s="14"/>
      <c r="ALS157" s="14"/>
      <c r="ALT157" s="14"/>
      <c r="ALU157" s="14"/>
      <c r="ALV157" s="14"/>
      <c r="ALW157" s="14"/>
      <c r="ALX157" s="14"/>
      <c r="ALY157" s="14"/>
      <c r="ALZ157" s="14"/>
      <c r="AMA157" s="14"/>
      <c r="AMB157" s="14"/>
      <c r="AMC157" s="14"/>
      <c r="AMD157" s="14"/>
      <c r="AME157" s="14"/>
      <c r="AMF157" s="14"/>
      <c r="AMG157" s="14"/>
      <c r="AMH157" s="14"/>
      <c r="AMI157" s="14"/>
      <c r="AMJ157" s="14"/>
      <c r="AMK157" s="14"/>
    </row>
    <row r="158" spans="1:1025" s="15" customFormat="1" x14ac:dyDescent="0.25">
      <c r="A158" s="14"/>
      <c r="B158" s="13"/>
      <c r="C158" s="14"/>
      <c r="D158" s="14"/>
      <c r="E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  <c r="AEP158" s="14"/>
      <c r="AEQ158" s="14"/>
      <c r="AER158" s="14"/>
      <c r="AES158" s="14"/>
      <c r="AET158" s="14"/>
      <c r="AEU158" s="14"/>
      <c r="AEV158" s="14"/>
      <c r="AEW158" s="14"/>
      <c r="AEX158" s="14"/>
      <c r="AEY158" s="14"/>
      <c r="AEZ158" s="14"/>
      <c r="AFA158" s="14"/>
      <c r="AFB158" s="14"/>
      <c r="AFC158" s="14"/>
      <c r="AFD158" s="14"/>
      <c r="AFE158" s="14"/>
      <c r="AFF158" s="14"/>
      <c r="AFG158" s="14"/>
      <c r="AFH158" s="14"/>
      <c r="AFI158" s="14"/>
      <c r="AFJ158" s="14"/>
      <c r="AFK158" s="14"/>
      <c r="AFL158" s="14"/>
      <c r="AFM158" s="14"/>
      <c r="AFN158" s="14"/>
      <c r="AFO158" s="14"/>
      <c r="AFP158" s="14"/>
      <c r="AFQ158" s="14"/>
      <c r="AFR158" s="14"/>
      <c r="AFS158" s="14"/>
      <c r="AFT158" s="14"/>
      <c r="AFU158" s="14"/>
      <c r="AFV158" s="14"/>
      <c r="AFW158" s="14"/>
      <c r="AFX158" s="14"/>
      <c r="AFY158" s="14"/>
      <c r="AFZ158" s="14"/>
      <c r="AGA158" s="14"/>
      <c r="AGB158" s="14"/>
      <c r="AGC158" s="14"/>
      <c r="AGD158" s="14"/>
      <c r="AGE158" s="14"/>
      <c r="AGF158" s="14"/>
      <c r="AGG158" s="14"/>
      <c r="AGH158" s="14"/>
      <c r="AGI158" s="14"/>
      <c r="AGJ158" s="14"/>
      <c r="AGK158" s="14"/>
      <c r="AGL158" s="14"/>
      <c r="AGM158" s="14"/>
      <c r="AGN158" s="14"/>
      <c r="AGO158" s="14"/>
      <c r="AGP158" s="14"/>
      <c r="AGQ158" s="14"/>
      <c r="AGR158" s="14"/>
      <c r="AGS158" s="14"/>
      <c r="AGT158" s="14"/>
      <c r="AGU158" s="14"/>
      <c r="AGV158" s="14"/>
      <c r="AGW158" s="14"/>
      <c r="AGX158" s="14"/>
      <c r="AGY158" s="14"/>
      <c r="AGZ158" s="14"/>
      <c r="AHA158" s="14"/>
      <c r="AHB158" s="14"/>
      <c r="AHC158" s="14"/>
      <c r="AHD158" s="14"/>
      <c r="AHE158" s="14"/>
      <c r="AHF158" s="14"/>
      <c r="AHG158" s="14"/>
      <c r="AHH158" s="14"/>
      <c r="AHI158" s="14"/>
      <c r="AHJ158" s="14"/>
      <c r="AHK158" s="14"/>
      <c r="AHL158" s="14"/>
      <c r="AHM158" s="14"/>
      <c r="AHN158" s="14"/>
      <c r="AHO158" s="14"/>
      <c r="AHP158" s="14"/>
      <c r="AHQ158" s="14"/>
      <c r="AHR158" s="14"/>
      <c r="AHS158" s="14"/>
      <c r="AHT158" s="14"/>
      <c r="AHU158" s="14"/>
      <c r="AHV158" s="14"/>
      <c r="AHW158" s="14"/>
      <c r="AHX158" s="14"/>
      <c r="AHY158" s="14"/>
      <c r="AHZ158" s="14"/>
      <c r="AIA158" s="14"/>
      <c r="AIB158" s="14"/>
      <c r="AIC158" s="14"/>
      <c r="AID158" s="14"/>
      <c r="AIE158" s="14"/>
      <c r="AIF158" s="14"/>
      <c r="AIG158" s="14"/>
      <c r="AIH158" s="14"/>
      <c r="AII158" s="14"/>
      <c r="AIJ158" s="14"/>
      <c r="AIK158" s="14"/>
      <c r="AIL158" s="14"/>
      <c r="AIM158" s="14"/>
      <c r="AIN158" s="14"/>
      <c r="AIO158" s="14"/>
      <c r="AIP158" s="14"/>
      <c r="AIQ158" s="14"/>
      <c r="AIR158" s="14"/>
      <c r="AIS158" s="14"/>
      <c r="AIT158" s="14"/>
      <c r="AIU158" s="14"/>
      <c r="AIV158" s="14"/>
      <c r="AIW158" s="14"/>
      <c r="AIX158" s="14"/>
      <c r="AIY158" s="14"/>
      <c r="AIZ158" s="14"/>
      <c r="AJA158" s="14"/>
      <c r="AJB158" s="14"/>
      <c r="AJC158" s="14"/>
      <c r="AJD158" s="14"/>
      <c r="AJE158" s="14"/>
      <c r="AJF158" s="14"/>
      <c r="AJG158" s="14"/>
      <c r="AJH158" s="14"/>
      <c r="AJI158" s="14"/>
      <c r="AJJ158" s="14"/>
      <c r="AJK158" s="14"/>
      <c r="AJL158" s="14"/>
      <c r="AJM158" s="14"/>
      <c r="AJN158" s="14"/>
      <c r="AJO158" s="14"/>
      <c r="AJP158" s="14"/>
      <c r="AJQ158" s="14"/>
      <c r="AJR158" s="14"/>
      <c r="AJS158" s="14"/>
      <c r="AJT158" s="14"/>
      <c r="AJU158" s="14"/>
      <c r="AJV158" s="14"/>
      <c r="AJW158" s="14"/>
      <c r="AJX158" s="14"/>
      <c r="AJY158" s="14"/>
      <c r="AJZ158" s="14"/>
      <c r="AKA158" s="14"/>
      <c r="AKB158" s="14"/>
      <c r="AKC158" s="14"/>
      <c r="AKD158" s="14"/>
      <c r="AKE158" s="14"/>
      <c r="AKF158" s="14"/>
      <c r="AKG158" s="14"/>
      <c r="AKH158" s="14"/>
      <c r="AKI158" s="14"/>
      <c r="AKJ158" s="14"/>
      <c r="AKK158" s="14"/>
      <c r="AKL158" s="14"/>
      <c r="AKM158" s="14"/>
      <c r="AKN158" s="14"/>
      <c r="AKO158" s="14"/>
      <c r="AKP158" s="14"/>
      <c r="AKQ158" s="14"/>
      <c r="AKR158" s="14"/>
      <c r="AKS158" s="14"/>
      <c r="AKT158" s="14"/>
      <c r="AKU158" s="14"/>
      <c r="AKV158" s="14"/>
      <c r="AKW158" s="14"/>
      <c r="AKX158" s="14"/>
      <c r="AKY158" s="14"/>
      <c r="AKZ158" s="14"/>
      <c r="ALA158" s="14"/>
      <c r="ALB158" s="14"/>
      <c r="ALC158" s="14"/>
      <c r="ALD158" s="14"/>
      <c r="ALE158" s="14"/>
      <c r="ALF158" s="14"/>
      <c r="ALG158" s="14"/>
      <c r="ALH158" s="14"/>
      <c r="ALI158" s="14"/>
      <c r="ALJ158" s="14"/>
      <c r="ALK158" s="14"/>
      <c r="ALL158" s="14"/>
      <c r="ALM158" s="14"/>
      <c r="ALN158" s="14"/>
      <c r="ALO158" s="14"/>
      <c r="ALP158" s="14"/>
      <c r="ALQ158" s="14"/>
      <c r="ALR158" s="14"/>
      <c r="ALS158" s="14"/>
      <c r="ALT158" s="14"/>
      <c r="ALU158" s="14"/>
      <c r="ALV158" s="14"/>
      <c r="ALW158" s="14"/>
      <c r="ALX158" s="14"/>
      <c r="ALY158" s="14"/>
      <c r="ALZ158" s="14"/>
      <c r="AMA158" s="14"/>
      <c r="AMB158" s="14"/>
      <c r="AMC158" s="14"/>
      <c r="AMD158" s="14"/>
      <c r="AME158" s="14"/>
      <c r="AMF158" s="14"/>
      <c r="AMG158" s="14"/>
      <c r="AMH158" s="14"/>
      <c r="AMI158" s="14"/>
      <c r="AMJ158" s="14"/>
      <c r="AMK158" s="14"/>
    </row>
    <row r="159" spans="1:1025" s="15" customFormat="1" x14ac:dyDescent="0.25">
      <c r="A159" s="14"/>
      <c r="B159" s="13"/>
      <c r="C159" s="14"/>
      <c r="D159" s="14"/>
      <c r="E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  <c r="AEP159" s="14"/>
      <c r="AEQ159" s="14"/>
      <c r="AER159" s="14"/>
      <c r="AES159" s="14"/>
      <c r="AET159" s="14"/>
      <c r="AEU159" s="14"/>
      <c r="AEV159" s="14"/>
      <c r="AEW159" s="14"/>
      <c r="AEX159" s="14"/>
      <c r="AEY159" s="14"/>
      <c r="AEZ159" s="14"/>
      <c r="AFA159" s="14"/>
      <c r="AFB159" s="14"/>
      <c r="AFC159" s="14"/>
      <c r="AFD159" s="14"/>
      <c r="AFE159" s="14"/>
      <c r="AFF159" s="14"/>
      <c r="AFG159" s="14"/>
      <c r="AFH159" s="14"/>
      <c r="AFI159" s="14"/>
      <c r="AFJ159" s="14"/>
      <c r="AFK159" s="14"/>
      <c r="AFL159" s="14"/>
      <c r="AFM159" s="14"/>
      <c r="AFN159" s="14"/>
      <c r="AFO159" s="14"/>
      <c r="AFP159" s="14"/>
      <c r="AFQ159" s="14"/>
      <c r="AFR159" s="14"/>
      <c r="AFS159" s="14"/>
      <c r="AFT159" s="14"/>
      <c r="AFU159" s="14"/>
      <c r="AFV159" s="14"/>
      <c r="AFW159" s="14"/>
      <c r="AFX159" s="14"/>
      <c r="AFY159" s="14"/>
      <c r="AFZ159" s="14"/>
      <c r="AGA159" s="14"/>
      <c r="AGB159" s="14"/>
      <c r="AGC159" s="14"/>
      <c r="AGD159" s="14"/>
      <c r="AGE159" s="14"/>
      <c r="AGF159" s="14"/>
      <c r="AGG159" s="14"/>
      <c r="AGH159" s="14"/>
      <c r="AGI159" s="14"/>
      <c r="AGJ159" s="14"/>
      <c r="AGK159" s="14"/>
      <c r="AGL159" s="14"/>
      <c r="AGM159" s="14"/>
      <c r="AGN159" s="14"/>
      <c r="AGO159" s="14"/>
      <c r="AGP159" s="14"/>
      <c r="AGQ159" s="14"/>
      <c r="AGR159" s="14"/>
      <c r="AGS159" s="14"/>
      <c r="AGT159" s="14"/>
      <c r="AGU159" s="14"/>
      <c r="AGV159" s="14"/>
      <c r="AGW159" s="14"/>
      <c r="AGX159" s="14"/>
      <c r="AGY159" s="14"/>
      <c r="AGZ159" s="14"/>
      <c r="AHA159" s="14"/>
      <c r="AHB159" s="14"/>
      <c r="AHC159" s="14"/>
      <c r="AHD159" s="14"/>
      <c r="AHE159" s="14"/>
      <c r="AHF159" s="14"/>
      <c r="AHG159" s="14"/>
      <c r="AHH159" s="14"/>
      <c r="AHI159" s="14"/>
      <c r="AHJ159" s="14"/>
      <c r="AHK159" s="14"/>
      <c r="AHL159" s="14"/>
      <c r="AHM159" s="14"/>
      <c r="AHN159" s="14"/>
      <c r="AHO159" s="14"/>
      <c r="AHP159" s="14"/>
      <c r="AHQ159" s="14"/>
      <c r="AHR159" s="14"/>
      <c r="AHS159" s="14"/>
      <c r="AHT159" s="14"/>
      <c r="AHU159" s="14"/>
      <c r="AHV159" s="14"/>
      <c r="AHW159" s="14"/>
      <c r="AHX159" s="14"/>
      <c r="AHY159" s="14"/>
      <c r="AHZ159" s="14"/>
      <c r="AIA159" s="14"/>
      <c r="AIB159" s="14"/>
      <c r="AIC159" s="14"/>
      <c r="AID159" s="14"/>
      <c r="AIE159" s="14"/>
      <c r="AIF159" s="14"/>
      <c r="AIG159" s="14"/>
      <c r="AIH159" s="14"/>
      <c r="AII159" s="14"/>
      <c r="AIJ159" s="14"/>
      <c r="AIK159" s="14"/>
      <c r="AIL159" s="14"/>
      <c r="AIM159" s="14"/>
      <c r="AIN159" s="14"/>
      <c r="AIO159" s="14"/>
      <c r="AIP159" s="14"/>
      <c r="AIQ159" s="14"/>
      <c r="AIR159" s="14"/>
      <c r="AIS159" s="14"/>
      <c r="AIT159" s="14"/>
      <c r="AIU159" s="14"/>
      <c r="AIV159" s="14"/>
      <c r="AIW159" s="14"/>
      <c r="AIX159" s="14"/>
      <c r="AIY159" s="14"/>
      <c r="AIZ159" s="14"/>
      <c r="AJA159" s="14"/>
      <c r="AJB159" s="14"/>
      <c r="AJC159" s="14"/>
      <c r="AJD159" s="14"/>
      <c r="AJE159" s="14"/>
      <c r="AJF159" s="14"/>
      <c r="AJG159" s="14"/>
      <c r="AJH159" s="14"/>
      <c r="AJI159" s="14"/>
      <c r="AJJ159" s="14"/>
      <c r="AJK159" s="14"/>
      <c r="AJL159" s="14"/>
      <c r="AJM159" s="14"/>
      <c r="AJN159" s="14"/>
      <c r="AJO159" s="14"/>
      <c r="AJP159" s="14"/>
      <c r="AJQ159" s="14"/>
      <c r="AJR159" s="14"/>
      <c r="AJS159" s="14"/>
      <c r="AJT159" s="14"/>
      <c r="AJU159" s="14"/>
      <c r="AJV159" s="14"/>
      <c r="AJW159" s="14"/>
      <c r="AJX159" s="14"/>
      <c r="AJY159" s="14"/>
      <c r="AJZ159" s="14"/>
      <c r="AKA159" s="14"/>
      <c r="AKB159" s="14"/>
      <c r="AKC159" s="14"/>
      <c r="AKD159" s="14"/>
      <c r="AKE159" s="14"/>
      <c r="AKF159" s="14"/>
      <c r="AKG159" s="14"/>
      <c r="AKH159" s="14"/>
      <c r="AKI159" s="14"/>
      <c r="AKJ159" s="14"/>
      <c r="AKK159" s="14"/>
      <c r="AKL159" s="14"/>
      <c r="AKM159" s="14"/>
      <c r="AKN159" s="14"/>
      <c r="AKO159" s="14"/>
      <c r="AKP159" s="14"/>
      <c r="AKQ159" s="14"/>
      <c r="AKR159" s="14"/>
      <c r="AKS159" s="14"/>
      <c r="AKT159" s="14"/>
      <c r="AKU159" s="14"/>
      <c r="AKV159" s="14"/>
      <c r="AKW159" s="14"/>
      <c r="AKX159" s="14"/>
      <c r="AKY159" s="14"/>
      <c r="AKZ159" s="14"/>
      <c r="ALA159" s="14"/>
      <c r="ALB159" s="14"/>
      <c r="ALC159" s="14"/>
      <c r="ALD159" s="14"/>
      <c r="ALE159" s="14"/>
      <c r="ALF159" s="14"/>
      <c r="ALG159" s="14"/>
      <c r="ALH159" s="14"/>
      <c r="ALI159" s="14"/>
      <c r="ALJ159" s="14"/>
      <c r="ALK159" s="14"/>
      <c r="ALL159" s="14"/>
      <c r="ALM159" s="14"/>
      <c r="ALN159" s="14"/>
      <c r="ALO159" s="14"/>
      <c r="ALP159" s="14"/>
      <c r="ALQ159" s="14"/>
      <c r="ALR159" s="14"/>
      <c r="ALS159" s="14"/>
      <c r="ALT159" s="14"/>
      <c r="ALU159" s="14"/>
      <c r="ALV159" s="14"/>
      <c r="ALW159" s="14"/>
      <c r="ALX159" s="14"/>
      <c r="ALY159" s="14"/>
      <c r="ALZ159" s="14"/>
      <c r="AMA159" s="14"/>
      <c r="AMB159" s="14"/>
      <c r="AMC159" s="14"/>
      <c r="AMD159" s="14"/>
      <c r="AME159" s="14"/>
      <c r="AMF159" s="14"/>
      <c r="AMG159" s="14"/>
      <c r="AMH159" s="14"/>
      <c r="AMI159" s="14"/>
      <c r="AMJ159" s="14"/>
      <c r="AMK159" s="14"/>
    </row>
    <row r="160" spans="1:1025" s="15" customFormat="1" x14ac:dyDescent="0.25">
      <c r="A160" s="14"/>
      <c r="B160" s="13"/>
      <c r="C160" s="14"/>
      <c r="D160" s="14"/>
      <c r="E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  <c r="AEP160" s="14"/>
      <c r="AEQ160" s="14"/>
      <c r="AER160" s="14"/>
      <c r="AES160" s="14"/>
      <c r="AET160" s="14"/>
      <c r="AEU160" s="14"/>
      <c r="AEV160" s="14"/>
      <c r="AEW160" s="14"/>
      <c r="AEX160" s="14"/>
      <c r="AEY160" s="14"/>
      <c r="AEZ160" s="14"/>
      <c r="AFA160" s="14"/>
      <c r="AFB160" s="14"/>
      <c r="AFC160" s="14"/>
      <c r="AFD160" s="14"/>
      <c r="AFE160" s="14"/>
      <c r="AFF160" s="14"/>
      <c r="AFG160" s="14"/>
      <c r="AFH160" s="14"/>
      <c r="AFI160" s="14"/>
      <c r="AFJ160" s="14"/>
      <c r="AFK160" s="14"/>
      <c r="AFL160" s="14"/>
      <c r="AFM160" s="14"/>
      <c r="AFN160" s="14"/>
      <c r="AFO160" s="14"/>
      <c r="AFP160" s="14"/>
      <c r="AFQ160" s="14"/>
      <c r="AFR160" s="14"/>
      <c r="AFS160" s="14"/>
      <c r="AFT160" s="14"/>
      <c r="AFU160" s="14"/>
      <c r="AFV160" s="14"/>
      <c r="AFW160" s="14"/>
      <c r="AFX160" s="14"/>
      <c r="AFY160" s="14"/>
      <c r="AFZ160" s="14"/>
      <c r="AGA160" s="14"/>
      <c r="AGB160" s="14"/>
      <c r="AGC160" s="14"/>
      <c r="AGD160" s="14"/>
      <c r="AGE160" s="14"/>
      <c r="AGF160" s="14"/>
      <c r="AGG160" s="14"/>
      <c r="AGH160" s="14"/>
      <c r="AGI160" s="14"/>
      <c r="AGJ160" s="14"/>
      <c r="AGK160" s="14"/>
      <c r="AGL160" s="14"/>
      <c r="AGM160" s="14"/>
      <c r="AGN160" s="14"/>
      <c r="AGO160" s="14"/>
      <c r="AGP160" s="14"/>
      <c r="AGQ160" s="14"/>
      <c r="AGR160" s="14"/>
      <c r="AGS160" s="14"/>
      <c r="AGT160" s="14"/>
      <c r="AGU160" s="14"/>
      <c r="AGV160" s="14"/>
      <c r="AGW160" s="14"/>
      <c r="AGX160" s="14"/>
      <c r="AGY160" s="14"/>
      <c r="AGZ160" s="14"/>
      <c r="AHA160" s="14"/>
      <c r="AHB160" s="14"/>
      <c r="AHC160" s="14"/>
      <c r="AHD160" s="14"/>
      <c r="AHE160" s="14"/>
      <c r="AHF160" s="14"/>
      <c r="AHG160" s="14"/>
      <c r="AHH160" s="14"/>
      <c r="AHI160" s="14"/>
      <c r="AHJ160" s="14"/>
      <c r="AHK160" s="14"/>
      <c r="AHL160" s="14"/>
      <c r="AHM160" s="14"/>
      <c r="AHN160" s="14"/>
      <c r="AHO160" s="14"/>
      <c r="AHP160" s="14"/>
      <c r="AHQ160" s="14"/>
      <c r="AHR160" s="14"/>
      <c r="AHS160" s="14"/>
      <c r="AHT160" s="14"/>
      <c r="AHU160" s="14"/>
      <c r="AHV160" s="14"/>
      <c r="AHW160" s="14"/>
      <c r="AHX160" s="14"/>
      <c r="AHY160" s="14"/>
      <c r="AHZ160" s="14"/>
      <c r="AIA160" s="14"/>
      <c r="AIB160" s="14"/>
      <c r="AIC160" s="14"/>
      <c r="AID160" s="14"/>
      <c r="AIE160" s="14"/>
      <c r="AIF160" s="14"/>
      <c r="AIG160" s="14"/>
      <c r="AIH160" s="14"/>
      <c r="AII160" s="14"/>
      <c r="AIJ160" s="14"/>
      <c r="AIK160" s="14"/>
      <c r="AIL160" s="14"/>
      <c r="AIM160" s="14"/>
      <c r="AIN160" s="14"/>
      <c r="AIO160" s="14"/>
      <c r="AIP160" s="14"/>
      <c r="AIQ160" s="14"/>
      <c r="AIR160" s="14"/>
      <c r="AIS160" s="14"/>
      <c r="AIT160" s="14"/>
      <c r="AIU160" s="14"/>
      <c r="AIV160" s="14"/>
      <c r="AIW160" s="14"/>
      <c r="AIX160" s="14"/>
      <c r="AIY160" s="14"/>
      <c r="AIZ160" s="14"/>
      <c r="AJA160" s="14"/>
      <c r="AJB160" s="14"/>
      <c r="AJC160" s="14"/>
      <c r="AJD160" s="14"/>
      <c r="AJE160" s="14"/>
      <c r="AJF160" s="14"/>
      <c r="AJG160" s="14"/>
      <c r="AJH160" s="14"/>
      <c r="AJI160" s="14"/>
      <c r="AJJ160" s="14"/>
      <c r="AJK160" s="14"/>
      <c r="AJL160" s="14"/>
      <c r="AJM160" s="14"/>
      <c r="AJN160" s="14"/>
      <c r="AJO160" s="14"/>
      <c r="AJP160" s="14"/>
      <c r="AJQ160" s="14"/>
      <c r="AJR160" s="14"/>
      <c r="AJS160" s="14"/>
      <c r="AJT160" s="14"/>
      <c r="AJU160" s="14"/>
      <c r="AJV160" s="14"/>
      <c r="AJW160" s="14"/>
      <c r="AJX160" s="14"/>
      <c r="AJY160" s="14"/>
      <c r="AJZ160" s="14"/>
      <c r="AKA160" s="14"/>
      <c r="AKB160" s="14"/>
      <c r="AKC160" s="14"/>
      <c r="AKD160" s="14"/>
      <c r="AKE160" s="14"/>
      <c r="AKF160" s="14"/>
      <c r="AKG160" s="14"/>
      <c r="AKH160" s="14"/>
      <c r="AKI160" s="14"/>
      <c r="AKJ160" s="14"/>
      <c r="AKK160" s="14"/>
      <c r="AKL160" s="14"/>
      <c r="AKM160" s="14"/>
      <c r="AKN160" s="14"/>
      <c r="AKO160" s="14"/>
      <c r="AKP160" s="14"/>
      <c r="AKQ160" s="14"/>
      <c r="AKR160" s="14"/>
      <c r="AKS160" s="14"/>
      <c r="AKT160" s="14"/>
      <c r="AKU160" s="14"/>
      <c r="AKV160" s="14"/>
      <c r="AKW160" s="14"/>
      <c r="AKX160" s="14"/>
      <c r="AKY160" s="14"/>
      <c r="AKZ160" s="14"/>
      <c r="ALA160" s="14"/>
      <c r="ALB160" s="14"/>
      <c r="ALC160" s="14"/>
      <c r="ALD160" s="14"/>
      <c r="ALE160" s="14"/>
      <c r="ALF160" s="14"/>
      <c r="ALG160" s="14"/>
      <c r="ALH160" s="14"/>
      <c r="ALI160" s="14"/>
      <c r="ALJ160" s="14"/>
      <c r="ALK160" s="14"/>
      <c r="ALL160" s="14"/>
      <c r="ALM160" s="14"/>
      <c r="ALN160" s="14"/>
      <c r="ALO160" s="14"/>
      <c r="ALP160" s="14"/>
      <c r="ALQ160" s="14"/>
      <c r="ALR160" s="14"/>
      <c r="ALS160" s="14"/>
      <c r="ALT160" s="14"/>
      <c r="ALU160" s="14"/>
      <c r="ALV160" s="14"/>
      <c r="ALW160" s="14"/>
      <c r="ALX160" s="14"/>
      <c r="ALY160" s="14"/>
      <c r="ALZ160" s="14"/>
      <c r="AMA160" s="14"/>
      <c r="AMB160" s="14"/>
      <c r="AMC160" s="14"/>
      <c r="AMD160" s="14"/>
      <c r="AME160" s="14"/>
      <c r="AMF160" s="14"/>
      <c r="AMG160" s="14"/>
      <c r="AMH160" s="14"/>
      <c r="AMI160" s="14"/>
      <c r="AMJ160" s="14"/>
      <c r="AMK160" s="14"/>
    </row>
    <row r="161" spans="1:1025" s="15" customFormat="1" x14ac:dyDescent="0.25">
      <c r="A161" s="14"/>
      <c r="B161" s="13"/>
      <c r="C161" s="14"/>
      <c r="D161" s="14"/>
      <c r="E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  <c r="AEP161" s="14"/>
      <c r="AEQ161" s="14"/>
      <c r="AER161" s="14"/>
      <c r="AES161" s="14"/>
      <c r="AET161" s="14"/>
      <c r="AEU161" s="14"/>
      <c r="AEV161" s="14"/>
      <c r="AEW161" s="14"/>
      <c r="AEX161" s="14"/>
      <c r="AEY161" s="14"/>
      <c r="AEZ161" s="14"/>
      <c r="AFA161" s="14"/>
      <c r="AFB161" s="14"/>
      <c r="AFC161" s="14"/>
      <c r="AFD161" s="14"/>
      <c r="AFE161" s="14"/>
      <c r="AFF161" s="14"/>
      <c r="AFG161" s="14"/>
      <c r="AFH161" s="14"/>
      <c r="AFI161" s="14"/>
      <c r="AFJ161" s="14"/>
      <c r="AFK161" s="14"/>
      <c r="AFL161" s="14"/>
      <c r="AFM161" s="14"/>
      <c r="AFN161" s="14"/>
      <c r="AFO161" s="14"/>
      <c r="AFP161" s="14"/>
      <c r="AFQ161" s="14"/>
      <c r="AFR161" s="14"/>
      <c r="AFS161" s="14"/>
      <c r="AFT161" s="14"/>
      <c r="AFU161" s="14"/>
      <c r="AFV161" s="14"/>
      <c r="AFW161" s="14"/>
      <c r="AFX161" s="14"/>
      <c r="AFY161" s="14"/>
      <c r="AFZ161" s="14"/>
      <c r="AGA161" s="14"/>
      <c r="AGB161" s="14"/>
      <c r="AGC161" s="14"/>
      <c r="AGD161" s="14"/>
      <c r="AGE161" s="14"/>
      <c r="AGF161" s="14"/>
      <c r="AGG161" s="14"/>
      <c r="AGH161" s="14"/>
      <c r="AGI161" s="14"/>
      <c r="AGJ161" s="14"/>
      <c r="AGK161" s="14"/>
      <c r="AGL161" s="14"/>
      <c r="AGM161" s="14"/>
      <c r="AGN161" s="14"/>
      <c r="AGO161" s="14"/>
      <c r="AGP161" s="14"/>
      <c r="AGQ161" s="14"/>
      <c r="AGR161" s="14"/>
      <c r="AGS161" s="14"/>
      <c r="AGT161" s="14"/>
      <c r="AGU161" s="14"/>
      <c r="AGV161" s="14"/>
      <c r="AGW161" s="14"/>
      <c r="AGX161" s="14"/>
      <c r="AGY161" s="14"/>
      <c r="AGZ161" s="14"/>
      <c r="AHA161" s="14"/>
      <c r="AHB161" s="14"/>
      <c r="AHC161" s="14"/>
      <c r="AHD161" s="14"/>
      <c r="AHE161" s="14"/>
      <c r="AHF161" s="14"/>
      <c r="AHG161" s="14"/>
      <c r="AHH161" s="14"/>
      <c r="AHI161" s="14"/>
      <c r="AHJ161" s="14"/>
      <c r="AHK161" s="14"/>
      <c r="AHL161" s="14"/>
      <c r="AHM161" s="14"/>
      <c r="AHN161" s="14"/>
      <c r="AHO161" s="14"/>
      <c r="AHP161" s="14"/>
      <c r="AHQ161" s="14"/>
      <c r="AHR161" s="14"/>
      <c r="AHS161" s="14"/>
      <c r="AHT161" s="14"/>
      <c r="AHU161" s="14"/>
      <c r="AHV161" s="14"/>
      <c r="AHW161" s="14"/>
      <c r="AHX161" s="14"/>
      <c r="AHY161" s="14"/>
      <c r="AHZ161" s="14"/>
      <c r="AIA161" s="14"/>
      <c r="AIB161" s="14"/>
      <c r="AIC161" s="14"/>
      <c r="AID161" s="14"/>
      <c r="AIE161" s="14"/>
      <c r="AIF161" s="14"/>
      <c r="AIG161" s="14"/>
      <c r="AIH161" s="14"/>
      <c r="AII161" s="14"/>
      <c r="AIJ161" s="14"/>
      <c r="AIK161" s="14"/>
      <c r="AIL161" s="14"/>
      <c r="AIM161" s="14"/>
      <c r="AIN161" s="14"/>
      <c r="AIO161" s="14"/>
      <c r="AIP161" s="14"/>
      <c r="AIQ161" s="14"/>
      <c r="AIR161" s="14"/>
      <c r="AIS161" s="14"/>
      <c r="AIT161" s="14"/>
      <c r="AIU161" s="14"/>
      <c r="AIV161" s="14"/>
      <c r="AIW161" s="14"/>
      <c r="AIX161" s="14"/>
      <c r="AIY161" s="14"/>
      <c r="AIZ161" s="14"/>
      <c r="AJA161" s="14"/>
      <c r="AJB161" s="14"/>
      <c r="AJC161" s="14"/>
      <c r="AJD161" s="14"/>
      <c r="AJE161" s="14"/>
      <c r="AJF161" s="14"/>
      <c r="AJG161" s="14"/>
      <c r="AJH161" s="14"/>
      <c r="AJI161" s="14"/>
      <c r="AJJ161" s="14"/>
      <c r="AJK161" s="14"/>
      <c r="AJL161" s="14"/>
      <c r="AJM161" s="14"/>
      <c r="AJN161" s="14"/>
      <c r="AJO161" s="14"/>
      <c r="AJP161" s="14"/>
      <c r="AJQ161" s="14"/>
      <c r="AJR161" s="14"/>
      <c r="AJS161" s="14"/>
      <c r="AJT161" s="14"/>
      <c r="AJU161" s="14"/>
      <c r="AJV161" s="14"/>
      <c r="AJW161" s="14"/>
      <c r="AJX161" s="14"/>
      <c r="AJY161" s="14"/>
      <c r="AJZ161" s="14"/>
      <c r="AKA161" s="14"/>
      <c r="AKB161" s="14"/>
      <c r="AKC161" s="14"/>
      <c r="AKD161" s="14"/>
      <c r="AKE161" s="14"/>
      <c r="AKF161" s="14"/>
      <c r="AKG161" s="14"/>
      <c r="AKH161" s="14"/>
      <c r="AKI161" s="14"/>
      <c r="AKJ161" s="14"/>
      <c r="AKK161" s="14"/>
      <c r="AKL161" s="14"/>
      <c r="AKM161" s="14"/>
      <c r="AKN161" s="14"/>
      <c r="AKO161" s="14"/>
      <c r="AKP161" s="14"/>
      <c r="AKQ161" s="14"/>
      <c r="AKR161" s="14"/>
      <c r="AKS161" s="14"/>
      <c r="AKT161" s="14"/>
      <c r="AKU161" s="14"/>
      <c r="AKV161" s="14"/>
      <c r="AKW161" s="14"/>
      <c r="AKX161" s="14"/>
      <c r="AKY161" s="14"/>
      <c r="AKZ161" s="14"/>
      <c r="ALA161" s="14"/>
      <c r="ALB161" s="14"/>
      <c r="ALC161" s="14"/>
      <c r="ALD161" s="14"/>
      <c r="ALE161" s="14"/>
      <c r="ALF161" s="14"/>
      <c r="ALG161" s="14"/>
      <c r="ALH161" s="14"/>
      <c r="ALI161" s="14"/>
      <c r="ALJ161" s="14"/>
      <c r="ALK161" s="14"/>
      <c r="ALL161" s="14"/>
      <c r="ALM161" s="14"/>
      <c r="ALN161" s="14"/>
      <c r="ALO161" s="14"/>
      <c r="ALP161" s="14"/>
      <c r="ALQ161" s="14"/>
      <c r="ALR161" s="14"/>
      <c r="ALS161" s="14"/>
      <c r="ALT161" s="14"/>
      <c r="ALU161" s="14"/>
      <c r="ALV161" s="14"/>
      <c r="ALW161" s="14"/>
      <c r="ALX161" s="14"/>
      <c r="ALY161" s="14"/>
      <c r="ALZ161" s="14"/>
      <c r="AMA161" s="14"/>
      <c r="AMB161" s="14"/>
      <c r="AMC161" s="14"/>
      <c r="AMD161" s="14"/>
      <c r="AME161" s="14"/>
      <c r="AMF161" s="14"/>
      <c r="AMG161" s="14"/>
      <c r="AMH161" s="14"/>
      <c r="AMI161" s="14"/>
      <c r="AMJ161" s="14"/>
      <c r="AMK161" s="14"/>
    </row>
    <row r="162" spans="1:1025" s="15" customFormat="1" x14ac:dyDescent="0.25">
      <c r="A162" s="14"/>
      <c r="B162" s="13"/>
      <c r="C162" s="14"/>
      <c r="D162" s="14"/>
      <c r="E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  <c r="AEP162" s="14"/>
      <c r="AEQ162" s="14"/>
      <c r="AER162" s="14"/>
      <c r="AES162" s="14"/>
      <c r="AET162" s="14"/>
      <c r="AEU162" s="14"/>
      <c r="AEV162" s="14"/>
      <c r="AEW162" s="14"/>
      <c r="AEX162" s="14"/>
      <c r="AEY162" s="14"/>
      <c r="AEZ162" s="14"/>
      <c r="AFA162" s="14"/>
      <c r="AFB162" s="14"/>
      <c r="AFC162" s="14"/>
      <c r="AFD162" s="14"/>
      <c r="AFE162" s="14"/>
      <c r="AFF162" s="14"/>
      <c r="AFG162" s="14"/>
      <c r="AFH162" s="14"/>
      <c r="AFI162" s="14"/>
      <c r="AFJ162" s="14"/>
      <c r="AFK162" s="14"/>
      <c r="AFL162" s="14"/>
      <c r="AFM162" s="14"/>
      <c r="AFN162" s="14"/>
      <c r="AFO162" s="14"/>
      <c r="AFP162" s="14"/>
      <c r="AFQ162" s="14"/>
      <c r="AFR162" s="14"/>
      <c r="AFS162" s="14"/>
      <c r="AFT162" s="14"/>
      <c r="AFU162" s="14"/>
      <c r="AFV162" s="14"/>
      <c r="AFW162" s="14"/>
      <c r="AFX162" s="14"/>
      <c r="AFY162" s="14"/>
      <c r="AFZ162" s="14"/>
      <c r="AGA162" s="14"/>
      <c r="AGB162" s="14"/>
      <c r="AGC162" s="14"/>
      <c r="AGD162" s="14"/>
      <c r="AGE162" s="14"/>
      <c r="AGF162" s="14"/>
      <c r="AGG162" s="14"/>
      <c r="AGH162" s="14"/>
      <c r="AGI162" s="14"/>
      <c r="AGJ162" s="14"/>
      <c r="AGK162" s="14"/>
      <c r="AGL162" s="14"/>
      <c r="AGM162" s="14"/>
      <c r="AGN162" s="14"/>
      <c r="AGO162" s="14"/>
      <c r="AGP162" s="14"/>
      <c r="AGQ162" s="14"/>
      <c r="AGR162" s="14"/>
      <c r="AGS162" s="14"/>
      <c r="AGT162" s="14"/>
      <c r="AGU162" s="14"/>
      <c r="AGV162" s="14"/>
      <c r="AGW162" s="14"/>
      <c r="AGX162" s="14"/>
      <c r="AGY162" s="14"/>
      <c r="AGZ162" s="14"/>
      <c r="AHA162" s="14"/>
      <c r="AHB162" s="14"/>
      <c r="AHC162" s="14"/>
      <c r="AHD162" s="14"/>
      <c r="AHE162" s="14"/>
      <c r="AHF162" s="14"/>
      <c r="AHG162" s="14"/>
      <c r="AHH162" s="14"/>
      <c r="AHI162" s="14"/>
      <c r="AHJ162" s="14"/>
      <c r="AHK162" s="14"/>
      <c r="AHL162" s="14"/>
      <c r="AHM162" s="14"/>
      <c r="AHN162" s="14"/>
      <c r="AHO162" s="14"/>
      <c r="AHP162" s="14"/>
      <c r="AHQ162" s="14"/>
      <c r="AHR162" s="14"/>
      <c r="AHS162" s="14"/>
      <c r="AHT162" s="14"/>
      <c r="AHU162" s="14"/>
      <c r="AHV162" s="14"/>
      <c r="AHW162" s="14"/>
      <c r="AHX162" s="14"/>
      <c r="AHY162" s="14"/>
      <c r="AHZ162" s="14"/>
      <c r="AIA162" s="14"/>
      <c r="AIB162" s="14"/>
      <c r="AIC162" s="14"/>
      <c r="AID162" s="14"/>
      <c r="AIE162" s="14"/>
      <c r="AIF162" s="14"/>
      <c r="AIG162" s="14"/>
      <c r="AIH162" s="14"/>
      <c r="AII162" s="14"/>
      <c r="AIJ162" s="14"/>
      <c r="AIK162" s="14"/>
      <c r="AIL162" s="14"/>
      <c r="AIM162" s="14"/>
      <c r="AIN162" s="14"/>
      <c r="AIO162" s="14"/>
      <c r="AIP162" s="14"/>
      <c r="AIQ162" s="14"/>
      <c r="AIR162" s="14"/>
      <c r="AIS162" s="14"/>
      <c r="AIT162" s="14"/>
      <c r="AIU162" s="14"/>
      <c r="AIV162" s="14"/>
      <c r="AIW162" s="14"/>
      <c r="AIX162" s="14"/>
      <c r="AIY162" s="14"/>
      <c r="AIZ162" s="14"/>
      <c r="AJA162" s="14"/>
      <c r="AJB162" s="14"/>
      <c r="AJC162" s="14"/>
      <c r="AJD162" s="14"/>
      <c r="AJE162" s="14"/>
      <c r="AJF162" s="14"/>
      <c r="AJG162" s="14"/>
      <c r="AJH162" s="14"/>
      <c r="AJI162" s="14"/>
      <c r="AJJ162" s="14"/>
      <c r="AJK162" s="14"/>
      <c r="AJL162" s="14"/>
      <c r="AJM162" s="14"/>
      <c r="AJN162" s="14"/>
      <c r="AJO162" s="14"/>
      <c r="AJP162" s="14"/>
      <c r="AJQ162" s="14"/>
      <c r="AJR162" s="14"/>
      <c r="AJS162" s="14"/>
      <c r="AJT162" s="14"/>
      <c r="AJU162" s="14"/>
      <c r="AJV162" s="14"/>
      <c r="AJW162" s="14"/>
      <c r="AJX162" s="14"/>
      <c r="AJY162" s="14"/>
      <c r="AJZ162" s="14"/>
      <c r="AKA162" s="14"/>
      <c r="AKB162" s="14"/>
      <c r="AKC162" s="14"/>
      <c r="AKD162" s="14"/>
      <c r="AKE162" s="14"/>
      <c r="AKF162" s="14"/>
      <c r="AKG162" s="14"/>
      <c r="AKH162" s="14"/>
      <c r="AKI162" s="14"/>
      <c r="AKJ162" s="14"/>
      <c r="AKK162" s="14"/>
      <c r="AKL162" s="14"/>
      <c r="AKM162" s="14"/>
      <c r="AKN162" s="14"/>
      <c r="AKO162" s="14"/>
      <c r="AKP162" s="14"/>
      <c r="AKQ162" s="14"/>
      <c r="AKR162" s="14"/>
      <c r="AKS162" s="14"/>
      <c r="AKT162" s="14"/>
      <c r="AKU162" s="14"/>
      <c r="AKV162" s="14"/>
      <c r="AKW162" s="14"/>
      <c r="AKX162" s="14"/>
      <c r="AKY162" s="14"/>
      <c r="AKZ162" s="14"/>
      <c r="ALA162" s="14"/>
      <c r="ALB162" s="14"/>
      <c r="ALC162" s="14"/>
      <c r="ALD162" s="14"/>
      <c r="ALE162" s="14"/>
      <c r="ALF162" s="14"/>
      <c r="ALG162" s="14"/>
      <c r="ALH162" s="14"/>
      <c r="ALI162" s="14"/>
      <c r="ALJ162" s="14"/>
      <c r="ALK162" s="14"/>
      <c r="ALL162" s="14"/>
      <c r="ALM162" s="14"/>
      <c r="ALN162" s="14"/>
      <c r="ALO162" s="14"/>
      <c r="ALP162" s="14"/>
      <c r="ALQ162" s="14"/>
      <c r="ALR162" s="14"/>
      <c r="ALS162" s="14"/>
      <c r="ALT162" s="14"/>
      <c r="ALU162" s="14"/>
      <c r="ALV162" s="14"/>
      <c r="ALW162" s="14"/>
      <c r="ALX162" s="14"/>
      <c r="ALY162" s="14"/>
      <c r="ALZ162" s="14"/>
      <c r="AMA162" s="14"/>
      <c r="AMB162" s="14"/>
      <c r="AMC162" s="14"/>
      <c r="AMD162" s="14"/>
      <c r="AME162" s="14"/>
      <c r="AMF162" s="14"/>
      <c r="AMG162" s="14"/>
      <c r="AMH162" s="14"/>
      <c r="AMI162" s="14"/>
      <c r="AMJ162" s="14"/>
      <c r="AMK162" s="14"/>
    </row>
    <row r="163" spans="1:1025" s="15" customFormat="1" x14ac:dyDescent="0.25">
      <c r="A163" s="14"/>
      <c r="B163" s="13"/>
      <c r="C163" s="14"/>
      <c r="D163" s="14"/>
      <c r="E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  <c r="AEP163" s="14"/>
      <c r="AEQ163" s="14"/>
      <c r="AER163" s="14"/>
      <c r="AES163" s="14"/>
      <c r="AET163" s="14"/>
      <c r="AEU163" s="14"/>
      <c r="AEV163" s="14"/>
      <c r="AEW163" s="14"/>
      <c r="AEX163" s="14"/>
      <c r="AEY163" s="14"/>
      <c r="AEZ163" s="14"/>
      <c r="AFA163" s="14"/>
      <c r="AFB163" s="14"/>
      <c r="AFC163" s="14"/>
      <c r="AFD163" s="14"/>
      <c r="AFE163" s="14"/>
      <c r="AFF163" s="14"/>
      <c r="AFG163" s="14"/>
      <c r="AFH163" s="14"/>
      <c r="AFI163" s="14"/>
      <c r="AFJ163" s="14"/>
      <c r="AFK163" s="14"/>
      <c r="AFL163" s="14"/>
      <c r="AFM163" s="14"/>
      <c r="AFN163" s="14"/>
      <c r="AFO163" s="14"/>
      <c r="AFP163" s="14"/>
      <c r="AFQ163" s="14"/>
      <c r="AFR163" s="14"/>
      <c r="AFS163" s="14"/>
      <c r="AFT163" s="14"/>
      <c r="AFU163" s="14"/>
      <c r="AFV163" s="14"/>
      <c r="AFW163" s="14"/>
      <c r="AFX163" s="14"/>
      <c r="AFY163" s="14"/>
      <c r="AFZ163" s="14"/>
      <c r="AGA163" s="14"/>
      <c r="AGB163" s="14"/>
      <c r="AGC163" s="14"/>
      <c r="AGD163" s="14"/>
      <c r="AGE163" s="14"/>
      <c r="AGF163" s="14"/>
      <c r="AGG163" s="14"/>
      <c r="AGH163" s="14"/>
      <c r="AGI163" s="14"/>
      <c r="AGJ163" s="14"/>
      <c r="AGK163" s="14"/>
      <c r="AGL163" s="14"/>
      <c r="AGM163" s="14"/>
      <c r="AGN163" s="14"/>
      <c r="AGO163" s="14"/>
      <c r="AGP163" s="14"/>
      <c r="AGQ163" s="14"/>
      <c r="AGR163" s="14"/>
      <c r="AGS163" s="14"/>
      <c r="AGT163" s="14"/>
      <c r="AGU163" s="14"/>
      <c r="AGV163" s="14"/>
      <c r="AGW163" s="14"/>
      <c r="AGX163" s="14"/>
      <c r="AGY163" s="14"/>
      <c r="AGZ163" s="14"/>
      <c r="AHA163" s="14"/>
      <c r="AHB163" s="14"/>
      <c r="AHC163" s="14"/>
      <c r="AHD163" s="14"/>
      <c r="AHE163" s="14"/>
      <c r="AHF163" s="14"/>
      <c r="AHG163" s="14"/>
      <c r="AHH163" s="14"/>
      <c r="AHI163" s="14"/>
      <c r="AHJ163" s="14"/>
      <c r="AHK163" s="14"/>
      <c r="AHL163" s="14"/>
      <c r="AHM163" s="14"/>
      <c r="AHN163" s="14"/>
      <c r="AHO163" s="14"/>
      <c r="AHP163" s="14"/>
      <c r="AHQ163" s="14"/>
      <c r="AHR163" s="14"/>
      <c r="AHS163" s="14"/>
      <c r="AHT163" s="14"/>
      <c r="AHU163" s="14"/>
      <c r="AHV163" s="14"/>
      <c r="AHW163" s="14"/>
      <c r="AHX163" s="14"/>
      <c r="AHY163" s="14"/>
      <c r="AHZ163" s="14"/>
      <c r="AIA163" s="14"/>
      <c r="AIB163" s="14"/>
      <c r="AIC163" s="14"/>
      <c r="AID163" s="14"/>
      <c r="AIE163" s="14"/>
      <c r="AIF163" s="14"/>
      <c r="AIG163" s="14"/>
      <c r="AIH163" s="14"/>
      <c r="AII163" s="14"/>
      <c r="AIJ163" s="14"/>
      <c r="AIK163" s="14"/>
      <c r="AIL163" s="14"/>
      <c r="AIM163" s="14"/>
      <c r="AIN163" s="14"/>
      <c r="AIO163" s="14"/>
      <c r="AIP163" s="14"/>
      <c r="AIQ163" s="14"/>
      <c r="AIR163" s="14"/>
      <c r="AIS163" s="14"/>
      <c r="AIT163" s="14"/>
      <c r="AIU163" s="14"/>
      <c r="AIV163" s="14"/>
      <c r="AIW163" s="14"/>
      <c r="AIX163" s="14"/>
      <c r="AIY163" s="14"/>
      <c r="AIZ163" s="14"/>
      <c r="AJA163" s="14"/>
      <c r="AJB163" s="14"/>
      <c r="AJC163" s="14"/>
      <c r="AJD163" s="14"/>
      <c r="AJE163" s="14"/>
      <c r="AJF163" s="14"/>
      <c r="AJG163" s="14"/>
      <c r="AJH163" s="14"/>
      <c r="AJI163" s="14"/>
      <c r="AJJ163" s="14"/>
      <c r="AJK163" s="14"/>
      <c r="AJL163" s="14"/>
      <c r="AJM163" s="14"/>
      <c r="AJN163" s="14"/>
      <c r="AJO163" s="14"/>
      <c r="AJP163" s="14"/>
      <c r="AJQ163" s="14"/>
      <c r="AJR163" s="14"/>
      <c r="AJS163" s="14"/>
      <c r="AJT163" s="14"/>
      <c r="AJU163" s="14"/>
      <c r="AJV163" s="14"/>
      <c r="AJW163" s="14"/>
      <c r="AJX163" s="14"/>
      <c r="AJY163" s="14"/>
      <c r="AJZ163" s="14"/>
      <c r="AKA163" s="14"/>
      <c r="AKB163" s="14"/>
      <c r="AKC163" s="14"/>
      <c r="AKD163" s="14"/>
      <c r="AKE163" s="14"/>
      <c r="AKF163" s="14"/>
      <c r="AKG163" s="14"/>
      <c r="AKH163" s="14"/>
      <c r="AKI163" s="14"/>
      <c r="AKJ163" s="14"/>
      <c r="AKK163" s="14"/>
      <c r="AKL163" s="14"/>
      <c r="AKM163" s="14"/>
      <c r="AKN163" s="14"/>
      <c r="AKO163" s="14"/>
      <c r="AKP163" s="14"/>
      <c r="AKQ163" s="14"/>
      <c r="AKR163" s="14"/>
      <c r="AKS163" s="14"/>
      <c r="AKT163" s="14"/>
      <c r="AKU163" s="14"/>
      <c r="AKV163" s="14"/>
      <c r="AKW163" s="14"/>
      <c r="AKX163" s="14"/>
      <c r="AKY163" s="14"/>
      <c r="AKZ163" s="14"/>
      <c r="ALA163" s="14"/>
      <c r="ALB163" s="14"/>
      <c r="ALC163" s="14"/>
      <c r="ALD163" s="14"/>
      <c r="ALE163" s="14"/>
      <c r="ALF163" s="14"/>
      <c r="ALG163" s="14"/>
      <c r="ALH163" s="14"/>
      <c r="ALI163" s="14"/>
      <c r="ALJ163" s="14"/>
      <c r="ALK163" s="14"/>
      <c r="ALL163" s="14"/>
      <c r="ALM163" s="14"/>
      <c r="ALN163" s="14"/>
      <c r="ALO163" s="14"/>
      <c r="ALP163" s="14"/>
      <c r="ALQ163" s="14"/>
      <c r="ALR163" s="14"/>
      <c r="ALS163" s="14"/>
      <c r="ALT163" s="14"/>
      <c r="ALU163" s="14"/>
      <c r="ALV163" s="14"/>
      <c r="ALW163" s="14"/>
      <c r="ALX163" s="14"/>
      <c r="ALY163" s="14"/>
      <c r="ALZ163" s="14"/>
      <c r="AMA163" s="14"/>
      <c r="AMB163" s="14"/>
      <c r="AMC163" s="14"/>
      <c r="AMD163" s="14"/>
      <c r="AME163" s="14"/>
      <c r="AMF163" s="14"/>
      <c r="AMG163" s="14"/>
      <c r="AMH163" s="14"/>
      <c r="AMI163" s="14"/>
      <c r="AMJ163" s="14"/>
      <c r="AMK163" s="14"/>
    </row>
    <row r="164" spans="1:1025" s="15" customFormat="1" x14ac:dyDescent="0.25">
      <c r="A164" s="14"/>
      <c r="B164" s="13"/>
      <c r="C164" s="14"/>
      <c r="D164" s="14"/>
      <c r="E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  <c r="AEP164" s="14"/>
      <c r="AEQ164" s="14"/>
      <c r="AER164" s="14"/>
      <c r="AES164" s="14"/>
      <c r="AET164" s="14"/>
      <c r="AEU164" s="14"/>
      <c r="AEV164" s="14"/>
      <c r="AEW164" s="14"/>
      <c r="AEX164" s="14"/>
      <c r="AEY164" s="14"/>
      <c r="AEZ164" s="14"/>
      <c r="AFA164" s="14"/>
      <c r="AFB164" s="14"/>
      <c r="AFC164" s="14"/>
      <c r="AFD164" s="14"/>
      <c r="AFE164" s="14"/>
      <c r="AFF164" s="14"/>
      <c r="AFG164" s="14"/>
      <c r="AFH164" s="14"/>
      <c r="AFI164" s="14"/>
      <c r="AFJ164" s="14"/>
      <c r="AFK164" s="14"/>
      <c r="AFL164" s="14"/>
      <c r="AFM164" s="14"/>
      <c r="AFN164" s="14"/>
      <c r="AFO164" s="14"/>
      <c r="AFP164" s="14"/>
      <c r="AFQ164" s="14"/>
      <c r="AFR164" s="14"/>
      <c r="AFS164" s="14"/>
      <c r="AFT164" s="14"/>
      <c r="AFU164" s="14"/>
      <c r="AFV164" s="14"/>
      <c r="AFW164" s="14"/>
      <c r="AFX164" s="14"/>
      <c r="AFY164" s="14"/>
      <c r="AFZ164" s="14"/>
      <c r="AGA164" s="14"/>
      <c r="AGB164" s="14"/>
      <c r="AGC164" s="14"/>
      <c r="AGD164" s="14"/>
      <c r="AGE164" s="14"/>
      <c r="AGF164" s="14"/>
      <c r="AGG164" s="14"/>
      <c r="AGH164" s="14"/>
      <c r="AGI164" s="14"/>
      <c r="AGJ164" s="14"/>
      <c r="AGK164" s="14"/>
      <c r="AGL164" s="14"/>
      <c r="AGM164" s="14"/>
      <c r="AGN164" s="14"/>
      <c r="AGO164" s="14"/>
      <c r="AGP164" s="14"/>
      <c r="AGQ164" s="14"/>
      <c r="AGR164" s="14"/>
      <c r="AGS164" s="14"/>
      <c r="AGT164" s="14"/>
      <c r="AGU164" s="14"/>
      <c r="AGV164" s="14"/>
      <c r="AGW164" s="14"/>
      <c r="AGX164" s="14"/>
      <c r="AGY164" s="14"/>
      <c r="AGZ164" s="14"/>
      <c r="AHA164" s="14"/>
      <c r="AHB164" s="14"/>
      <c r="AHC164" s="14"/>
      <c r="AHD164" s="14"/>
      <c r="AHE164" s="14"/>
      <c r="AHF164" s="14"/>
      <c r="AHG164" s="14"/>
      <c r="AHH164" s="14"/>
      <c r="AHI164" s="14"/>
      <c r="AHJ164" s="14"/>
      <c r="AHK164" s="14"/>
      <c r="AHL164" s="14"/>
      <c r="AHM164" s="14"/>
      <c r="AHN164" s="14"/>
      <c r="AHO164" s="14"/>
      <c r="AHP164" s="14"/>
      <c r="AHQ164" s="14"/>
      <c r="AHR164" s="14"/>
      <c r="AHS164" s="14"/>
      <c r="AHT164" s="14"/>
      <c r="AHU164" s="14"/>
      <c r="AHV164" s="14"/>
      <c r="AHW164" s="14"/>
      <c r="AHX164" s="14"/>
      <c r="AHY164" s="14"/>
      <c r="AHZ164" s="14"/>
      <c r="AIA164" s="14"/>
      <c r="AIB164" s="14"/>
      <c r="AIC164" s="14"/>
      <c r="AID164" s="14"/>
      <c r="AIE164" s="14"/>
      <c r="AIF164" s="14"/>
      <c r="AIG164" s="14"/>
      <c r="AIH164" s="14"/>
      <c r="AII164" s="14"/>
      <c r="AIJ164" s="14"/>
      <c r="AIK164" s="14"/>
      <c r="AIL164" s="14"/>
      <c r="AIM164" s="14"/>
      <c r="AIN164" s="14"/>
      <c r="AIO164" s="14"/>
      <c r="AIP164" s="14"/>
      <c r="AIQ164" s="14"/>
      <c r="AIR164" s="14"/>
      <c r="AIS164" s="14"/>
      <c r="AIT164" s="14"/>
      <c r="AIU164" s="14"/>
      <c r="AIV164" s="14"/>
      <c r="AIW164" s="14"/>
      <c r="AIX164" s="14"/>
      <c r="AIY164" s="14"/>
      <c r="AIZ164" s="14"/>
      <c r="AJA164" s="14"/>
      <c r="AJB164" s="14"/>
      <c r="AJC164" s="14"/>
      <c r="AJD164" s="14"/>
      <c r="AJE164" s="14"/>
      <c r="AJF164" s="14"/>
      <c r="AJG164" s="14"/>
      <c r="AJH164" s="14"/>
      <c r="AJI164" s="14"/>
      <c r="AJJ164" s="14"/>
      <c r="AJK164" s="14"/>
      <c r="AJL164" s="14"/>
      <c r="AJM164" s="14"/>
      <c r="AJN164" s="14"/>
      <c r="AJO164" s="14"/>
      <c r="AJP164" s="14"/>
      <c r="AJQ164" s="14"/>
      <c r="AJR164" s="14"/>
      <c r="AJS164" s="14"/>
      <c r="AJT164" s="14"/>
      <c r="AJU164" s="14"/>
      <c r="AJV164" s="14"/>
      <c r="AJW164" s="14"/>
      <c r="AJX164" s="14"/>
      <c r="AJY164" s="14"/>
      <c r="AJZ164" s="14"/>
      <c r="AKA164" s="14"/>
      <c r="AKB164" s="14"/>
      <c r="AKC164" s="14"/>
      <c r="AKD164" s="14"/>
      <c r="AKE164" s="14"/>
      <c r="AKF164" s="14"/>
      <c r="AKG164" s="14"/>
      <c r="AKH164" s="14"/>
      <c r="AKI164" s="14"/>
      <c r="AKJ164" s="14"/>
      <c r="AKK164" s="14"/>
      <c r="AKL164" s="14"/>
      <c r="AKM164" s="14"/>
      <c r="AKN164" s="14"/>
      <c r="AKO164" s="14"/>
      <c r="AKP164" s="14"/>
      <c r="AKQ164" s="14"/>
      <c r="AKR164" s="14"/>
      <c r="AKS164" s="14"/>
      <c r="AKT164" s="14"/>
      <c r="AKU164" s="14"/>
      <c r="AKV164" s="14"/>
      <c r="AKW164" s="14"/>
      <c r="AKX164" s="14"/>
      <c r="AKY164" s="14"/>
      <c r="AKZ164" s="14"/>
      <c r="ALA164" s="14"/>
      <c r="ALB164" s="14"/>
      <c r="ALC164" s="14"/>
      <c r="ALD164" s="14"/>
      <c r="ALE164" s="14"/>
      <c r="ALF164" s="14"/>
      <c r="ALG164" s="14"/>
      <c r="ALH164" s="14"/>
      <c r="ALI164" s="14"/>
      <c r="ALJ164" s="14"/>
      <c r="ALK164" s="14"/>
      <c r="ALL164" s="14"/>
      <c r="ALM164" s="14"/>
      <c r="ALN164" s="14"/>
      <c r="ALO164" s="14"/>
      <c r="ALP164" s="14"/>
      <c r="ALQ164" s="14"/>
      <c r="ALR164" s="14"/>
      <c r="ALS164" s="14"/>
      <c r="ALT164" s="14"/>
      <c r="ALU164" s="14"/>
      <c r="ALV164" s="14"/>
      <c r="ALW164" s="14"/>
      <c r="ALX164" s="14"/>
      <c r="ALY164" s="14"/>
      <c r="ALZ164" s="14"/>
      <c r="AMA164" s="14"/>
      <c r="AMB164" s="14"/>
      <c r="AMC164" s="14"/>
      <c r="AMD164" s="14"/>
      <c r="AME164" s="14"/>
      <c r="AMF164" s="14"/>
      <c r="AMG164" s="14"/>
      <c r="AMH164" s="14"/>
      <c r="AMI164" s="14"/>
      <c r="AMJ164" s="14"/>
      <c r="AMK164" s="14"/>
    </row>
    <row r="165" spans="1:1025" s="15" customFormat="1" x14ac:dyDescent="0.25">
      <c r="A165" s="14"/>
      <c r="B165" s="13"/>
      <c r="C165" s="14"/>
      <c r="D165" s="14"/>
      <c r="E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  <c r="AEP165" s="14"/>
      <c r="AEQ165" s="14"/>
      <c r="AER165" s="14"/>
      <c r="AES165" s="14"/>
      <c r="AET165" s="14"/>
      <c r="AEU165" s="14"/>
      <c r="AEV165" s="14"/>
      <c r="AEW165" s="14"/>
      <c r="AEX165" s="14"/>
      <c r="AEY165" s="14"/>
      <c r="AEZ165" s="14"/>
      <c r="AFA165" s="14"/>
      <c r="AFB165" s="14"/>
      <c r="AFC165" s="14"/>
      <c r="AFD165" s="14"/>
      <c r="AFE165" s="14"/>
      <c r="AFF165" s="14"/>
      <c r="AFG165" s="14"/>
      <c r="AFH165" s="14"/>
      <c r="AFI165" s="14"/>
      <c r="AFJ165" s="14"/>
      <c r="AFK165" s="14"/>
      <c r="AFL165" s="14"/>
      <c r="AFM165" s="14"/>
      <c r="AFN165" s="14"/>
      <c r="AFO165" s="14"/>
      <c r="AFP165" s="14"/>
      <c r="AFQ165" s="14"/>
      <c r="AFR165" s="14"/>
      <c r="AFS165" s="14"/>
      <c r="AFT165" s="14"/>
      <c r="AFU165" s="14"/>
      <c r="AFV165" s="14"/>
      <c r="AFW165" s="14"/>
      <c r="AFX165" s="14"/>
      <c r="AFY165" s="14"/>
      <c r="AFZ165" s="14"/>
      <c r="AGA165" s="14"/>
      <c r="AGB165" s="14"/>
      <c r="AGC165" s="14"/>
      <c r="AGD165" s="14"/>
      <c r="AGE165" s="14"/>
      <c r="AGF165" s="14"/>
      <c r="AGG165" s="14"/>
      <c r="AGH165" s="14"/>
      <c r="AGI165" s="14"/>
      <c r="AGJ165" s="14"/>
      <c r="AGK165" s="14"/>
      <c r="AGL165" s="14"/>
      <c r="AGM165" s="14"/>
      <c r="AGN165" s="14"/>
      <c r="AGO165" s="14"/>
      <c r="AGP165" s="14"/>
      <c r="AGQ165" s="14"/>
      <c r="AGR165" s="14"/>
      <c r="AGS165" s="14"/>
      <c r="AGT165" s="14"/>
      <c r="AGU165" s="14"/>
      <c r="AGV165" s="14"/>
      <c r="AGW165" s="14"/>
      <c r="AGX165" s="14"/>
      <c r="AGY165" s="14"/>
      <c r="AGZ165" s="14"/>
      <c r="AHA165" s="14"/>
      <c r="AHB165" s="14"/>
      <c r="AHC165" s="14"/>
      <c r="AHD165" s="14"/>
      <c r="AHE165" s="14"/>
      <c r="AHF165" s="14"/>
      <c r="AHG165" s="14"/>
      <c r="AHH165" s="14"/>
      <c r="AHI165" s="14"/>
      <c r="AHJ165" s="14"/>
      <c r="AHK165" s="14"/>
      <c r="AHL165" s="14"/>
      <c r="AHM165" s="14"/>
      <c r="AHN165" s="14"/>
      <c r="AHO165" s="14"/>
      <c r="AHP165" s="14"/>
      <c r="AHQ165" s="14"/>
      <c r="AHR165" s="14"/>
      <c r="AHS165" s="14"/>
      <c r="AHT165" s="14"/>
      <c r="AHU165" s="14"/>
      <c r="AHV165" s="14"/>
      <c r="AHW165" s="14"/>
      <c r="AHX165" s="14"/>
      <c r="AHY165" s="14"/>
      <c r="AHZ165" s="14"/>
      <c r="AIA165" s="14"/>
      <c r="AIB165" s="14"/>
      <c r="AIC165" s="14"/>
      <c r="AID165" s="14"/>
      <c r="AIE165" s="14"/>
      <c r="AIF165" s="14"/>
      <c r="AIG165" s="14"/>
      <c r="AIH165" s="14"/>
      <c r="AII165" s="14"/>
      <c r="AIJ165" s="14"/>
      <c r="AIK165" s="14"/>
      <c r="AIL165" s="14"/>
      <c r="AIM165" s="14"/>
      <c r="AIN165" s="14"/>
      <c r="AIO165" s="14"/>
      <c r="AIP165" s="14"/>
      <c r="AIQ165" s="14"/>
      <c r="AIR165" s="14"/>
      <c r="AIS165" s="14"/>
      <c r="AIT165" s="14"/>
      <c r="AIU165" s="14"/>
      <c r="AIV165" s="14"/>
      <c r="AIW165" s="14"/>
      <c r="AIX165" s="14"/>
      <c r="AIY165" s="14"/>
      <c r="AIZ165" s="14"/>
      <c r="AJA165" s="14"/>
      <c r="AJB165" s="14"/>
      <c r="AJC165" s="14"/>
      <c r="AJD165" s="14"/>
      <c r="AJE165" s="14"/>
      <c r="AJF165" s="14"/>
      <c r="AJG165" s="14"/>
      <c r="AJH165" s="14"/>
      <c r="AJI165" s="14"/>
      <c r="AJJ165" s="14"/>
      <c r="AJK165" s="14"/>
      <c r="AJL165" s="14"/>
      <c r="AJM165" s="14"/>
      <c r="AJN165" s="14"/>
      <c r="AJO165" s="14"/>
      <c r="AJP165" s="14"/>
      <c r="AJQ165" s="14"/>
      <c r="AJR165" s="14"/>
      <c r="AJS165" s="14"/>
      <c r="AJT165" s="14"/>
      <c r="AJU165" s="14"/>
      <c r="AJV165" s="14"/>
      <c r="AJW165" s="14"/>
      <c r="AJX165" s="14"/>
      <c r="AJY165" s="14"/>
      <c r="AJZ165" s="14"/>
      <c r="AKA165" s="14"/>
      <c r="AKB165" s="14"/>
      <c r="AKC165" s="14"/>
      <c r="AKD165" s="14"/>
      <c r="AKE165" s="14"/>
      <c r="AKF165" s="14"/>
      <c r="AKG165" s="14"/>
      <c r="AKH165" s="14"/>
      <c r="AKI165" s="14"/>
      <c r="AKJ165" s="14"/>
      <c r="AKK165" s="14"/>
      <c r="AKL165" s="14"/>
      <c r="AKM165" s="14"/>
      <c r="AKN165" s="14"/>
      <c r="AKO165" s="14"/>
      <c r="AKP165" s="14"/>
      <c r="AKQ165" s="14"/>
      <c r="AKR165" s="14"/>
      <c r="AKS165" s="14"/>
      <c r="AKT165" s="14"/>
      <c r="AKU165" s="14"/>
      <c r="AKV165" s="14"/>
      <c r="AKW165" s="14"/>
      <c r="AKX165" s="14"/>
      <c r="AKY165" s="14"/>
      <c r="AKZ165" s="14"/>
      <c r="ALA165" s="14"/>
      <c r="ALB165" s="14"/>
      <c r="ALC165" s="14"/>
      <c r="ALD165" s="14"/>
      <c r="ALE165" s="14"/>
      <c r="ALF165" s="14"/>
      <c r="ALG165" s="14"/>
      <c r="ALH165" s="14"/>
      <c r="ALI165" s="14"/>
      <c r="ALJ165" s="14"/>
      <c r="ALK165" s="14"/>
      <c r="ALL165" s="14"/>
      <c r="ALM165" s="14"/>
      <c r="ALN165" s="14"/>
      <c r="ALO165" s="14"/>
      <c r="ALP165" s="14"/>
      <c r="ALQ165" s="14"/>
      <c r="ALR165" s="14"/>
      <c r="ALS165" s="14"/>
      <c r="ALT165" s="14"/>
      <c r="ALU165" s="14"/>
      <c r="ALV165" s="14"/>
      <c r="ALW165" s="14"/>
      <c r="ALX165" s="14"/>
      <c r="ALY165" s="14"/>
      <c r="ALZ165" s="14"/>
      <c r="AMA165" s="14"/>
      <c r="AMB165" s="14"/>
      <c r="AMC165" s="14"/>
      <c r="AMD165" s="14"/>
      <c r="AME165" s="14"/>
      <c r="AMF165" s="14"/>
      <c r="AMG165" s="14"/>
      <c r="AMH165" s="14"/>
      <c r="AMI165" s="14"/>
      <c r="AMJ165" s="14"/>
      <c r="AMK165" s="14"/>
    </row>
    <row r="166" spans="1:1025" s="15" customFormat="1" x14ac:dyDescent="0.25">
      <c r="A166" s="14"/>
      <c r="B166" s="13"/>
      <c r="C166" s="14"/>
      <c r="D166" s="14"/>
      <c r="E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I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NZ166" s="14"/>
      <c r="OA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  <c r="QA166" s="14"/>
      <c r="QB166" s="14"/>
      <c r="QC166" s="14"/>
      <c r="QD166" s="14"/>
      <c r="QE166" s="14"/>
      <c r="QF166" s="14"/>
      <c r="QG166" s="14"/>
      <c r="QH166" s="14"/>
      <c r="QI166" s="14"/>
      <c r="QJ166" s="14"/>
      <c r="QK166" s="14"/>
      <c r="QL166" s="14"/>
      <c r="QM166" s="14"/>
      <c r="QN166" s="14"/>
      <c r="QO166" s="14"/>
      <c r="QP166" s="14"/>
      <c r="QQ166" s="14"/>
      <c r="QR166" s="14"/>
      <c r="QS166" s="14"/>
      <c r="QT166" s="14"/>
      <c r="QU166" s="14"/>
      <c r="QV166" s="14"/>
      <c r="QW166" s="14"/>
      <c r="QX166" s="14"/>
      <c r="QY166" s="14"/>
      <c r="QZ166" s="14"/>
      <c r="RA166" s="14"/>
      <c r="RB166" s="14"/>
      <c r="RC166" s="14"/>
      <c r="RD166" s="14"/>
      <c r="RE166" s="14"/>
      <c r="RF166" s="14"/>
      <c r="RG166" s="14"/>
      <c r="RH166" s="14"/>
      <c r="RI166" s="14"/>
      <c r="RJ166" s="14"/>
      <c r="RK166" s="14"/>
      <c r="RL166" s="14"/>
      <c r="RM166" s="14"/>
      <c r="RN166" s="14"/>
      <c r="RO166" s="14"/>
      <c r="RP166" s="14"/>
      <c r="RQ166" s="14"/>
      <c r="RR166" s="14"/>
      <c r="RS166" s="14"/>
      <c r="RT166" s="14"/>
      <c r="RU166" s="14"/>
      <c r="RV166" s="14"/>
      <c r="RW166" s="14"/>
      <c r="RX166" s="14"/>
      <c r="RY166" s="14"/>
      <c r="RZ166" s="14"/>
      <c r="SA166" s="14"/>
      <c r="SB166" s="14"/>
      <c r="SC166" s="14"/>
      <c r="SD166" s="14"/>
      <c r="SE166" s="14"/>
      <c r="SF166" s="14"/>
      <c r="SG166" s="14"/>
      <c r="SH166" s="14"/>
      <c r="SI166" s="14"/>
      <c r="SJ166" s="14"/>
      <c r="SK166" s="14"/>
      <c r="SL166" s="14"/>
      <c r="SM166" s="14"/>
      <c r="SN166" s="14"/>
      <c r="SO166" s="14"/>
      <c r="SP166" s="14"/>
      <c r="SQ166" s="14"/>
      <c r="SR166" s="14"/>
      <c r="SS166" s="14"/>
      <c r="ST166" s="14"/>
      <c r="SU166" s="14"/>
      <c r="SV166" s="14"/>
      <c r="SW166" s="14"/>
      <c r="SX166" s="14"/>
      <c r="SY166" s="14"/>
      <c r="SZ166" s="14"/>
      <c r="TA166" s="14"/>
      <c r="TB166" s="14"/>
      <c r="TC166" s="14"/>
      <c r="TD166" s="14"/>
      <c r="TE166" s="14"/>
      <c r="TF166" s="14"/>
      <c r="TG166" s="14"/>
      <c r="TH166" s="14"/>
      <c r="TI166" s="14"/>
      <c r="TJ166" s="14"/>
      <c r="TK166" s="14"/>
      <c r="TL166" s="14"/>
      <c r="TM166" s="14"/>
      <c r="TN166" s="14"/>
      <c r="TO166" s="14"/>
      <c r="TP166" s="14"/>
      <c r="TQ166" s="14"/>
      <c r="TR166" s="14"/>
      <c r="TS166" s="14"/>
      <c r="TT166" s="14"/>
      <c r="TU166" s="14"/>
      <c r="TV166" s="14"/>
      <c r="TW166" s="14"/>
      <c r="TX166" s="14"/>
      <c r="TY166" s="14"/>
      <c r="TZ166" s="14"/>
      <c r="UA166" s="14"/>
      <c r="UB166" s="14"/>
      <c r="UC166" s="14"/>
      <c r="UD166" s="14"/>
      <c r="UE166" s="14"/>
      <c r="UF166" s="14"/>
      <c r="UG166" s="14"/>
      <c r="UH166" s="14"/>
      <c r="UI166" s="14"/>
      <c r="UJ166" s="14"/>
      <c r="UK166" s="14"/>
      <c r="UL166" s="14"/>
      <c r="UM166" s="14"/>
      <c r="UN166" s="14"/>
      <c r="UO166" s="14"/>
      <c r="UP166" s="14"/>
      <c r="UQ166" s="14"/>
      <c r="UR166" s="14"/>
      <c r="US166" s="14"/>
      <c r="UT166" s="14"/>
      <c r="UU166" s="14"/>
      <c r="UV166" s="14"/>
      <c r="UW166" s="14"/>
      <c r="UX166" s="14"/>
      <c r="UY166" s="14"/>
      <c r="UZ166" s="14"/>
      <c r="VA166" s="14"/>
      <c r="VB166" s="14"/>
      <c r="VC166" s="14"/>
      <c r="VD166" s="14"/>
      <c r="VE166" s="14"/>
      <c r="VF166" s="14"/>
      <c r="VG166" s="14"/>
      <c r="VH166" s="14"/>
      <c r="VI166" s="14"/>
      <c r="VJ166" s="14"/>
      <c r="VK166" s="14"/>
      <c r="VL166" s="14"/>
      <c r="VM166" s="14"/>
      <c r="VN166" s="14"/>
      <c r="VO166" s="14"/>
      <c r="VP166" s="14"/>
      <c r="VQ166" s="14"/>
      <c r="VR166" s="14"/>
      <c r="VS166" s="14"/>
      <c r="VT166" s="14"/>
      <c r="VU166" s="14"/>
      <c r="VV166" s="14"/>
      <c r="VW166" s="14"/>
      <c r="VX166" s="14"/>
      <c r="VY166" s="14"/>
      <c r="VZ166" s="14"/>
      <c r="WA166" s="14"/>
      <c r="WB166" s="14"/>
      <c r="WC166" s="14"/>
      <c r="WD166" s="14"/>
      <c r="WE166" s="14"/>
      <c r="WF166" s="14"/>
      <c r="WG166" s="14"/>
      <c r="WH166" s="14"/>
      <c r="WI166" s="14"/>
      <c r="WJ166" s="14"/>
      <c r="WK166" s="14"/>
      <c r="WL166" s="14"/>
      <c r="WM166" s="14"/>
      <c r="WN166" s="14"/>
      <c r="WO166" s="14"/>
      <c r="WP166" s="14"/>
      <c r="WQ166" s="14"/>
      <c r="WR166" s="14"/>
      <c r="WS166" s="14"/>
      <c r="WT166" s="14"/>
      <c r="WU166" s="14"/>
      <c r="WV166" s="14"/>
      <c r="WW166" s="14"/>
      <c r="WX166" s="14"/>
      <c r="WY166" s="14"/>
      <c r="WZ166" s="14"/>
      <c r="XA166" s="14"/>
      <c r="XB166" s="14"/>
      <c r="XC166" s="14"/>
      <c r="XD166" s="14"/>
      <c r="XE166" s="14"/>
      <c r="XF166" s="14"/>
      <c r="XG166" s="14"/>
      <c r="XH166" s="14"/>
      <c r="XI166" s="14"/>
      <c r="XJ166" s="14"/>
      <c r="XK166" s="14"/>
      <c r="XL166" s="14"/>
      <c r="XM166" s="14"/>
      <c r="XN166" s="14"/>
      <c r="XO166" s="14"/>
      <c r="XP166" s="14"/>
      <c r="XQ166" s="14"/>
      <c r="XR166" s="14"/>
      <c r="XS166" s="14"/>
      <c r="XT166" s="14"/>
      <c r="XU166" s="14"/>
      <c r="XV166" s="14"/>
      <c r="XW166" s="14"/>
      <c r="XX166" s="14"/>
      <c r="XY166" s="14"/>
      <c r="XZ166" s="14"/>
      <c r="YA166" s="14"/>
      <c r="YB166" s="14"/>
      <c r="YC166" s="14"/>
      <c r="YD166" s="14"/>
      <c r="YE166" s="14"/>
      <c r="YF166" s="14"/>
      <c r="YG166" s="14"/>
      <c r="YH166" s="14"/>
      <c r="YI166" s="14"/>
      <c r="YJ166" s="14"/>
      <c r="YK166" s="14"/>
      <c r="YL166" s="14"/>
      <c r="YM166" s="14"/>
      <c r="YN166" s="14"/>
      <c r="YO166" s="14"/>
      <c r="YP166" s="14"/>
      <c r="YQ166" s="14"/>
      <c r="YR166" s="14"/>
      <c r="YS166" s="14"/>
      <c r="YT166" s="14"/>
      <c r="YU166" s="14"/>
      <c r="YV166" s="14"/>
      <c r="YW166" s="14"/>
      <c r="YX166" s="14"/>
      <c r="YY166" s="14"/>
      <c r="YZ166" s="14"/>
      <c r="ZA166" s="14"/>
      <c r="ZB166" s="14"/>
      <c r="ZC166" s="14"/>
      <c r="ZD166" s="14"/>
      <c r="ZE166" s="14"/>
      <c r="ZF166" s="14"/>
      <c r="ZG166" s="14"/>
      <c r="ZH166" s="14"/>
      <c r="ZI166" s="14"/>
      <c r="ZJ166" s="14"/>
      <c r="ZK166" s="14"/>
      <c r="ZL166" s="14"/>
      <c r="ZM166" s="14"/>
      <c r="ZN166" s="14"/>
      <c r="ZO166" s="14"/>
      <c r="ZP166" s="14"/>
      <c r="ZQ166" s="14"/>
      <c r="ZR166" s="14"/>
      <c r="ZS166" s="14"/>
      <c r="ZT166" s="14"/>
      <c r="ZU166" s="14"/>
      <c r="ZV166" s="14"/>
      <c r="ZW166" s="14"/>
      <c r="ZX166" s="14"/>
      <c r="ZY166" s="14"/>
      <c r="ZZ166" s="14"/>
      <c r="AAA166" s="14"/>
      <c r="AAB166" s="14"/>
      <c r="AAC166" s="14"/>
      <c r="AAD166" s="14"/>
      <c r="AAE166" s="14"/>
      <c r="AAF166" s="14"/>
      <c r="AAG166" s="14"/>
      <c r="AAH166" s="14"/>
      <c r="AAI166" s="14"/>
      <c r="AAJ166" s="14"/>
      <c r="AAK166" s="14"/>
      <c r="AAL166" s="14"/>
      <c r="AAM166" s="14"/>
      <c r="AAN166" s="14"/>
      <c r="AAO166" s="14"/>
      <c r="AAP166" s="14"/>
      <c r="AAQ166" s="14"/>
      <c r="AAR166" s="14"/>
      <c r="AAS166" s="14"/>
      <c r="AAT166" s="14"/>
      <c r="AAU166" s="14"/>
      <c r="AAV166" s="14"/>
      <c r="AAW166" s="14"/>
      <c r="AAX166" s="14"/>
      <c r="AAY166" s="14"/>
      <c r="AAZ166" s="14"/>
      <c r="ABA166" s="14"/>
      <c r="ABB166" s="14"/>
      <c r="ABC166" s="14"/>
      <c r="ABD166" s="14"/>
      <c r="ABE166" s="14"/>
      <c r="ABF166" s="14"/>
      <c r="ABG166" s="14"/>
      <c r="ABH166" s="14"/>
      <c r="ABI166" s="14"/>
      <c r="ABJ166" s="14"/>
      <c r="ABK166" s="14"/>
      <c r="ABL166" s="14"/>
      <c r="ABM166" s="14"/>
      <c r="ABN166" s="14"/>
      <c r="ABO166" s="14"/>
      <c r="ABP166" s="14"/>
      <c r="ABQ166" s="14"/>
      <c r="ABR166" s="14"/>
      <c r="ABS166" s="14"/>
      <c r="ABT166" s="14"/>
      <c r="ABU166" s="14"/>
      <c r="ABV166" s="14"/>
      <c r="ABW166" s="14"/>
      <c r="ABX166" s="14"/>
      <c r="ABY166" s="14"/>
      <c r="ABZ166" s="14"/>
      <c r="ACA166" s="14"/>
      <c r="ACB166" s="14"/>
      <c r="ACC166" s="14"/>
      <c r="ACD166" s="14"/>
      <c r="ACE166" s="14"/>
      <c r="ACF166" s="14"/>
      <c r="ACG166" s="14"/>
      <c r="ACH166" s="14"/>
      <c r="ACI166" s="14"/>
      <c r="ACJ166" s="14"/>
      <c r="ACK166" s="14"/>
      <c r="ACL166" s="14"/>
      <c r="ACM166" s="14"/>
      <c r="ACN166" s="14"/>
      <c r="ACO166" s="14"/>
      <c r="ACP166" s="14"/>
      <c r="ACQ166" s="14"/>
      <c r="ACR166" s="14"/>
      <c r="ACS166" s="14"/>
      <c r="ACT166" s="14"/>
      <c r="ACU166" s="14"/>
      <c r="ACV166" s="14"/>
      <c r="ACW166" s="14"/>
      <c r="ACX166" s="14"/>
      <c r="ACY166" s="14"/>
      <c r="ACZ166" s="14"/>
      <c r="ADA166" s="14"/>
      <c r="ADB166" s="14"/>
      <c r="ADC166" s="14"/>
      <c r="ADD166" s="14"/>
      <c r="ADE166" s="14"/>
      <c r="ADF166" s="14"/>
      <c r="ADG166" s="14"/>
      <c r="ADH166" s="14"/>
      <c r="ADI166" s="14"/>
      <c r="ADJ166" s="14"/>
      <c r="ADK166" s="14"/>
      <c r="ADL166" s="14"/>
      <c r="ADM166" s="14"/>
      <c r="ADN166" s="14"/>
      <c r="ADO166" s="14"/>
      <c r="ADP166" s="14"/>
      <c r="ADQ166" s="14"/>
      <c r="ADR166" s="14"/>
      <c r="ADS166" s="14"/>
      <c r="ADT166" s="14"/>
      <c r="ADU166" s="14"/>
      <c r="ADV166" s="14"/>
      <c r="ADW166" s="14"/>
      <c r="ADX166" s="14"/>
      <c r="ADY166" s="14"/>
      <c r="ADZ166" s="14"/>
      <c r="AEA166" s="14"/>
      <c r="AEB166" s="14"/>
      <c r="AEC166" s="14"/>
      <c r="AED166" s="14"/>
      <c r="AEE166" s="14"/>
      <c r="AEF166" s="14"/>
      <c r="AEG166" s="14"/>
      <c r="AEH166" s="14"/>
      <c r="AEI166" s="14"/>
      <c r="AEJ166" s="14"/>
      <c r="AEK166" s="14"/>
      <c r="AEL166" s="14"/>
      <c r="AEM166" s="14"/>
      <c r="AEN166" s="14"/>
      <c r="AEO166" s="14"/>
      <c r="AEP166" s="14"/>
      <c r="AEQ166" s="14"/>
      <c r="AER166" s="14"/>
      <c r="AES166" s="14"/>
      <c r="AET166" s="14"/>
      <c r="AEU166" s="14"/>
      <c r="AEV166" s="14"/>
      <c r="AEW166" s="14"/>
      <c r="AEX166" s="14"/>
      <c r="AEY166" s="14"/>
      <c r="AEZ166" s="14"/>
      <c r="AFA166" s="14"/>
      <c r="AFB166" s="14"/>
      <c r="AFC166" s="14"/>
      <c r="AFD166" s="14"/>
      <c r="AFE166" s="14"/>
      <c r="AFF166" s="14"/>
      <c r="AFG166" s="14"/>
      <c r="AFH166" s="14"/>
      <c r="AFI166" s="14"/>
      <c r="AFJ166" s="14"/>
      <c r="AFK166" s="14"/>
      <c r="AFL166" s="14"/>
      <c r="AFM166" s="14"/>
      <c r="AFN166" s="14"/>
      <c r="AFO166" s="14"/>
      <c r="AFP166" s="14"/>
      <c r="AFQ166" s="14"/>
      <c r="AFR166" s="14"/>
      <c r="AFS166" s="14"/>
      <c r="AFT166" s="14"/>
      <c r="AFU166" s="14"/>
      <c r="AFV166" s="14"/>
      <c r="AFW166" s="14"/>
      <c r="AFX166" s="14"/>
      <c r="AFY166" s="14"/>
      <c r="AFZ166" s="14"/>
      <c r="AGA166" s="14"/>
      <c r="AGB166" s="14"/>
      <c r="AGC166" s="14"/>
      <c r="AGD166" s="14"/>
      <c r="AGE166" s="14"/>
      <c r="AGF166" s="14"/>
      <c r="AGG166" s="14"/>
      <c r="AGH166" s="14"/>
      <c r="AGI166" s="14"/>
      <c r="AGJ166" s="14"/>
      <c r="AGK166" s="14"/>
      <c r="AGL166" s="14"/>
      <c r="AGM166" s="14"/>
      <c r="AGN166" s="14"/>
      <c r="AGO166" s="14"/>
      <c r="AGP166" s="14"/>
      <c r="AGQ166" s="14"/>
      <c r="AGR166" s="14"/>
      <c r="AGS166" s="14"/>
      <c r="AGT166" s="14"/>
      <c r="AGU166" s="14"/>
      <c r="AGV166" s="14"/>
      <c r="AGW166" s="14"/>
      <c r="AGX166" s="14"/>
      <c r="AGY166" s="14"/>
      <c r="AGZ166" s="14"/>
      <c r="AHA166" s="14"/>
      <c r="AHB166" s="14"/>
      <c r="AHC166" s="14"/>
      <c r="AHD166" s="14"/>
      <c r="AHE166" s="14"/>
      <c r="AHF166" s="14"/>
      <c r="AHG166" s="14"/>
      <c r="AHH166" s="14"/>
      <c r="AHI166" s="14"/>
      <c r="AHJ166" s="14"/>
      <c r="AHK166" s="14"/>
      <c r="AHL166" s="14"/>
      <c r="AHM166" s="14"/>
      <c r="AHN166" s="14"/>
      <c r="AHO166" s="14"/>
      <c r="AHP166" s="14"/>
      <c r="AHQ166" s="14"/>
      <c r="AHR166" s="14"/>
      <c r="AHS166" s="14"/>
      <c r="AHT166" s="14"/>
      <c r="AHU166" s="14"/>
      <c r="AHV166" s="14"/>
      <c r="AHW166" s="14"/>
      <c r="AHX166" s="14"/>
      <c r="AHY166" s="14"/>
      <c r="AHZ166" s="14"/>
      <c r="AIA166" s="14"/>
      <c r="AIB166" s="14"/>
      <c r="AIC166" s="14"/>
      <c r="AID166" s="14"/>
      <c r="AIE166" s="14"/>
      <c r="AIF166" s="14"/>
      <c r="AIG166" s="14"/>
      <c r="AIH166" s="14"/>
      <c r="AII166" s="14"/>
      <c r="AIJ166" s="14"/>
      <c r="AIK166" s="14"/>
      <c r="AIL166" s="14"/>
      <c r="AIM166" s="14"/>
      <c r="AIN166" s="14"/>
      <c r="AIO166" s="14"/>
      <c r="AIP166" s="14"/>
      <c r="AIQ166" s="14"/>
      <c r="AIR166" s="14"/>
      <c r="AIS166" s="14"/>
      <c r="AIT166" s="14"/>
      <c r="AIU166" s="14"/>
      <c r="AIV166" s="14"/>
      <c r="AIW166" s="14"/>
      <c r="AIX166" s="14"/>
      <c r="AIY166" s="14"/>
      <c r="AIZ166" s="14"/>
      <c r="AJA166" s="14"/>
      <c r="AJB166" s="14"/>
      <c r="AJC166" s="14"/>
      <c r="AJD166" s="14"/>
      <c r="AJE166" s="14"/>
      <c r="AJF166" s="14"/>
      <c r="AJG166" s="14"/>
      <c r="AJH166" s="14"/>
      <c r="AJI166" s="14"/>
      <c r="AJJ166" s="14"/>
      <c r="AJK166" s="14"/>
      <c r="AJL166" s="14"/>
      <c r="AJM166" s="14"/>
      <c r="AJN166" s="14"/>
      <c r="AJO166" s="14"/>
      <c r="AJP166" s="14"/>
      <c r="AJQ166" s="14"/>
      <c r="AJR166" s="14"/>
      <c r="AJS166" s="14"/>
      <c r="AJT166" s="14"/>
      <c r="AJU166" s="14"/>
      <c r="AJV166" s="14"/>
      <c r="AJW166" s="14"/>
      <c r="AJX166" s="14"/>
      <c r="AJY166" s="14"/>
      <c r="AJZ166" s="14"/>
      <c r="AKA166" s="14"/>
      <c r="AKB166" s="14"/>
      <c r="AKC166" s="14"/>
      <c r="AKD166" s="14"/>
      <c r="AKE166" s="14"/>
      <c r="AKF166" s="14"/>
      <c r="AKG166" s="14"/>
      <c r="AKH166" s="14"/>
      <c r="AKI166" s="14"/>
      <c r="AKJ166" s="14"/>
      <c r="AKK166" s="14"/>
      <c r="AKL166" s="14"/>
      <c r="AKM166" s="14"/>
      <c r="AKN166" s="14"/>
      <c r="AKO166" s="14"/>
      <c r="AKP166" s="14"/>
      <c r="AKQ166" s="14"/>
      <c r="AKR166" s="14"/>
      <c r="AKS166" s="14"/>
      <c r="AKT166" s="14"/>
      <c r="AKU166" s="14"/>
      <c r="AKV166" s="14"/>
      <c r="AKW166" s="14"/>
      <c r="AKX166" s="14"/>
      <c r="AKY166" s="14"/>
      <c r="AKZ166" s="14"/>
      <c r="ALA166" s="14"/>
      <c r="ALB166" s="14"/>
      <c r="ALC166" s="14"/>
      <c r="ALD166" s="14"/>
      <c r="ALE166" s="14"/>
      <c r="ALF166" s="14"/>
      <c r="ALG166" s="14"/>
      <c r="ALH166" s="14"/>
      <c r="ALI166" s="14"/>
      <c r="ALJ166" s="14"/>
      <c r="ALK166" s="14"/>
      <c r="ALL166" s="14"/>
      <c r="ALM166" s="14"/>
      <c r="ALN166" s="14"/>
      <c r="ALO166" s="14"/>
      <c r="ALP166" s="14"/>
      <c r="ALQ166" s="14"/>
      <c r="ALR166" s="14"/>
      <c r="ALS166" s="14"/>
      <c r="ALT166" s="14"/>
      <c r="ALU166" s="14"/>
      <c r="ALV166" s="14"/>
      <c r="ALW166" s="14"/>
      <c r="ALX166" s="14"/>
      <c r="ALY166" s="14"/>
      <c r="ALZ166" s="14"/>
      <c r="AMA166" s="14"/>
      <c r="AMB166" s="14"/>
      <c r="AMC166" s="14"/>
      <c r="AMD166" s="14"/>
      <c r="AME166" s="14"/>
      <c r="AMF166" s="14"/>
      <c r="AMG166" s="14"/>
      <c r="AMH166" s="14"/>
      <c r="AMI166" s="14"/>
      <c r="AMJ166" s="14"/>
      <c r="AMK166" s="14"/>
    </row>
    <row r="167" spans="1:1025" s="15" customFormat="1" x14ac:dyDescent="0.25">
      <c r="A167" s="14"/>
      <c r="B167" s="13"/>
      <c r="C167" s="14"/>
      <c r="D167" s="14"/>
      <c r="E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I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NZ167" s="14"/>
      <c r="OA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  <c r="QA167" s="14"/>
      <c r="QB167" s="14"/>
      <c r="QC167" s="14"/>
      <c r="QD167" s="14"/>
      <c r="QE167" s="14"/>
      <c r="QF167" s="14"/>
      <c r="QG167" s="14"/>
      <c r="QH167" s="14"/>
      <c r="QI167" s="14"/>
      <c r="QJ167" s="14"/>
      <c r="QK167" s="14"/>
      <c r="QL167" s="14"/>
      <c r="QM167" s="14"/>
      <c r="QN167" s="14"/>
      <c r="QO167" s="14"/>
      <c r="QP167" s="14"/>
      <c r="QQ167" s="14"/>
      <c r="QR167" s="14"/>
      <c r="QS167" s="14"/>
      <c r="QT167" s="14"/>
      <c r="QU167" s="14"/>
      <c r="QV167" s="14"/>
      <c r="QW167" s="14"/>
      <c r="QX167" s="14"/>
      <c r="QY167" s="14"/>
      <c r="QZ167" s="14"/>
      <c r="RA167" s="14"/>
      <c r="RB167" s="14"/>
      <c r="RC167" s="14"/>
      <c r="RD167" s="14"/>
      <c r="RE167" s="14"/>
      <c r="RF167" s="14"/>
      <c r="RG167" s="14"/>
      <c r="RH167" s="14"/>
      <c r="RI167" s="14"/>
      <c r="RJ167" s="14"/>
      <c r="RK167" s="14"/>
      <c r="RL167" s="14"/>
      <c r="RM167" s="14"/>
      <c r="RN167" s="14"/>
      <c r="RO167" s="14"/>
      <c r="RP167" s="14"/>
      <c r="RQ167" s="14"/>
      <c r="RR167" s="14"/>
      <c r="RS167" s="14"/>
      <c r="RT167" s="14"/>
      <c r="RU167" s="14"/>
      <c r="RV167" s="14"/>
      <c r="RW167" s="14"/>
      <c r="RX167" s="14"/>
      <c r="RY167" s="14"/>
      <c r="RZ167" s="14"/>
      <c r="SA167" s="14"/>
      <c r="SB167" s="14"/>
      <c r="SC167" s="14"/>
      <c r="SD167" s="14"/>
      <c r="SE167" s="14"/>
      <c r="SF167" s="14"/>
      <c r="SG167" s="14"/>
      <c r="SH167" s="14"/>
      <c r="SI167" s="14"/>
      <c r="SJ167" s="14"/>
      <c r="SK167" s="14"/>
      <c r="SL167" s="14"/>
      <c r="SM167" s="14"/>
      <c r="SN167" s="14"/>
      <c r="SO167" s="14"/>
      <c r="SP167" s="14"/>
      <c r="SQ167" s="14"/>
      <c r="SR167" s="14"/>
      <c r="SS167" s="14"/>
      <c r="ST167" s="14"/>
      <c r="SU167" s="14"/>
      <c r="SV167" s="14"/>
      <c r="SW167" s="14"/>
      <c r="SX167" s="14"/>
      <c r="SY167" s="14"/>
      <c r="SZ167" s="14"/>
      <c r="TA167" s="14"/>
      <c r="TB167" s="14"/>
      <c r="TC167" s="14"/>
      <c r="TD167" s="14"/>
      <c r="TE167" s="14"/>
      <c r="TF167" s="14"/>
      <c r="TG167" s="14"/>
      <c r="TH167" s="14"/>
      <c r="TI167" s="14"/>
      <c r="TJ167" s="14"/>
      <c r="TK167" s="14"/>
      <c r="TL167" s="14"/>
      <c r="TM167" s="14"/>
      <c r="TN167" s="14"/>
      <c r="TO167" s="14"/>
      <c r="TP167" s="14"/>
      <c r="TQ167" s="14"/>
      <c r="TR167" s="14"/>
      <c r="TS167" s="14"/>
      <c r="TT167" s="14"/>
      <c r="TU167" s="14"/>
      <c r="TV167" s="14"/>
      <c r="TW167" s="14"/>
      <c r="TX167" s="14"/>
      <c r="TY167" s="14"/>
      <c r="TZ167" s="14"/>
      <c r="UA167" s="14"/>
      <c r="UB167" s="14"/>
      <c r="UC167" s="14"/>
      <c r="UD167" s="14"/>
      <c r="UE167" s="14"/>
      <c r="UF167" s="14"/>
      <c r="UG167" s="14"/>
      <c r="UH167" s="14"/>
      <c r="UI167" s="14"/>
      <c r="UJ167" s="14"/>
      <c r="UK167" s="14"/>
      <c r="UL167" s="14"/>
      <c r="UM167" s="14"/>
      <c r="UN167" s="14"/>
      <c r="UO167" s="14"/>
      <c r="UP167" s="14"/>
      <c r="UQ167" s="14"/>
      <c r="UR167" s="14"/>
      <c r="US167" s="14"/>
      <c r="UT167" s="14"/>
      <c r="UU167" s="14"/>
      <c r="UV167" s="14"/>
      <c r="UW167" s="14"/>
      <c r="UX167" s="14"/>
      <c r="UY167" s="14"/>
      <c r="UZ167" s="14"/>
      <c r="VA167" s="14"/>
      <c r="VB167" s="14"/>
      <c r="VC167" s="14"/>
      <c r="VD167" s="14"/>
      <c r="VE167" s="14"/>
      <c r="VF167" s="14"/>
      <c r="VG167" s="14"/>
      <c r="VH167" s="14"/>
      <c r="VI167" s="14"/>
      <c r="VJ167" s="14"/>
      <c r="VK167" s="14"/>
      <c r="VL167" s="14"/>
      <c r="VM167" s="14"/>
      <c r="VN167" s="14"/>
      <c r="VO167" s="14"/>
      <c r="VP167" s="14"/>
      <c r="VQ167" s="14"/>
      <c r="VR167" s="14"/>
      <c r="VS167" s="14"/>
      <c r="VT167" s="14"/>
      <c r="VU167" s="14"/>
      <c r="VV167" s="14"/>
      <c r="VW167" s="14"/>
      <c r="VX167" s="14"/>
      <c r="VY167" s="14"/>
      <c r="VZ167" s="14"/>
      <c r="WA167" s="14"/>
      <c r="WB167" s="14"/>
      <c r="WC167" s="14"/>
      <c r="WD167" s="14"/>
      <c r="WE167" s="14"/>
      <c r="WF167" s="14"/>
      <c r="WG167" s="14"/>
      <c r="WH167" s="14"/>
      <c r="WI167" s="14"/>
      <c r="WJ167" s="14"/>
      <c r="WK167" s="14"/>
      <c r="WL167" s="14"/>
      <c r="WM167" s="14"/>
      <c r="WN167" s="14"/>
      <c r="WO167" s="14"/>
      <c r="WP167" s="14"/>
      <c r="WQ167" s="14"/>
      <c r="WR167" s="14"/>
      <c r="WS167" s="14"/>
      <c r="WT167" s="14"/>
      <c r="WU167" s="14"/>
      <c r="WV167" s="14"/>
      <c r="WW167" s="14"/>
      <c r="WX167" s="14"/>
      <c r="WY167" s="14"/>
      <c r="WZ167" s="14"/>
      <c r="XA167" s="14"/>
      <c r="XB167" s="14"/>
      <c r="XC167" s="14"/>
      <c r="XD167" s="14"/>
      <c r="XE167" s="14"/>
      <c r="XF167" s="14"/>
      <c r="XG167" s="14"/>
      <c r="XH167" s="14"/>
      <c r="XI167" s="14"/>
      <c r="XJ167" s="14"/>
      <c r="XK167" s="14"/>
      <c r="XL167" s="14"/>
      <c r="XM167" s="14"/>
      <c r="XN167" s="14"/>
      <c r="XO167" s="14"/>
      <c r="XP167" s="14"/>
      <c r="XQ167" s="14"/>
      <c r="XR167" s="14"/>
      <c r="XS167" s="14"/>
      <c r="XT167" s="14"/>
      <c r="XU167" s="14"/>
      <c r="XV167" s="14"/>
      <c r="XW167" s="14"/>
      <c r="XX167" s="14"/>
      <c r="XY167" s="14"/>
      <c r="XZ167" s="14"/>
      <c r="YA167" s="14"/>
      <c r="YB167" s="14"/>
      <c r="YC167" s="14"/>
      <c r="YD167" s="14"/>
      <c r="YE167" s="14"/>
      <c r="YF167" s="14"/>
      <c r="YG167" s="14"/>
      <c r="YH167" s="14"/>
      <c r="YI167" s="14"/>
      <c r="YJ167" s="14"/>
      <c r="YK167" s="14"/>
      <c r="YL167" s="14"/>
      <c r="YM167" s="14"/>
      <c r="YN167" s="14"/>
      <c r="YO167" s="14"/>
      <c r="YP167" s="14"/>
      <c r="YQ167" s="14"/>
      <c r="YR167" s="14"/>
      <c r="YS167" s="14"/>
      <c r="YT167" s="14"/>
      <c r="YU167" s="14"/>
      <c r="YV167" s="14"/>
      <c r="YW167" s="14"/>
      <c r="YX167" s="14"/>
      <c r="YY167" s="14"/>
      <c r="YZ167" s="14"/>
      <c r="ZA167" s="14"/>
      <c r="ZB167" s="14"/>
      <c r="ZC167" s="14"/>
      <c r="ZD167" s="14"/>
      <c r="ZE167" s="14"/>
      <c r="ZF167" s="14"/>
      <c r="ZG167" s="14"/>
      <c r="ZH167" s="14"/>
      <c r="ZI167" s="14"/>
      <c r="ZJ167" s="14"/>
      <c r="ZK167" s="14"/>
      <c r="ZL167" s="14"/>
      <c r="ZM167" s="14"/>
      <c r="ZN167" s="14"/>
      <c r="ZO167" s="14"/>
      <c r="ZP167" s="14"/>
      <c r="ZQ167" s="14"/>
      <c r="ZR167" s="14"/>
      <c r="ZS167" s="14"/>
      <c r="ZT167" s="14"/>
      <c r="ZU167" s="14"/>
      <c r="ZV167" s="14"/>
      <c r="ZW167" s="14"/>
      <c r="ZX167" s="14"/>
      <c r="ZY167" s="14"/>
      <c r="ZZ167" s="14"/>
      <c r="AAA167" s="14"/>
      <c r="AAB167" s="14"/>
      <c r="AAC167" s="14"/>
      <c r="AAD167" s="14"/>
      <c r="AAE167" s="14"/>
      <c r="AAF167" s="14"/>
      <c r="AAG167" s="14"/>
      <c r="AAH167" s="14"/>
      <c r="AAI167" s="14"/>
      <c r="AAJ167" s="14"/>
      <c r="AAK167" s="14"/>
      <c r="AAL167" s="14"/>
      <c r="AAM167" s="14"/>
      <c r="AAN167" s="14"/>
      <c r="AAO167" s="14"/>
      <c r="AAP167" s="14"/>
      <c r="AAQ167" s="14"/>
      <c r="AAR167" s="14"/>
      <c r="AAS167" s="14"/>
      <c r="AAT167" s="14"/>
      <c r="AAU167" s="14"/>
      <c r="AAV167" s="14"/>
      <c r="AAW167" s="14"/>
      <c r="AAX167" s="14"/>
      <c r="AAY167" s="14"/>
      <c r="AAZ167" s="14"/>
      <c r="ABA167" s="14"/>
      <c r="ABB167" s="14"/>
      <c r="ABC167" s="14"/>
      <c r="ABD167" s="14"/>
      <c r="ABE167" s="14"/>
      <c r="ABF167" s="14"/>
      <c r="ABG167" s="14"/>
      <c r="ABH167" s="14"/>
      <c r="ABI167" s="14"/>
      <c r="ABJ167" s="14"/>
      <c r="ABK167" s="14"/>
      <c r="ABL167" s="14"/>
      <c r="ABM167" s="14"/>
      <c r="ABN167" s="14"/>
      <c r="ABO167" s="14"/>
      <c r="ABP167" s="14"/>
      <c r="ABQ167" s="14"/>
      <c r="ABR167" s="14"/>
      <c r="ABS167" s="14"/>
      <c r="ABT167" s="14"/>
      <c r="ABU167" s="14"/>
      <c r="ABV167" s="14"/>
      <c r="ABW167" s="14"/>
      <c r="ABX167" s="14"/>
      <c r="ABY167" s="14"/>
      <c r="ABZ167" s="14"/>
      <c r="ACA167" s="14"/>
      <c r="ACB167" s="14"/>
      <c r="ACC167" s="14"/>
      <c r="ACD167" s="14"/>
      <c r="ACE167" s="14"/>
      <c r="ACF167" s="14"/>
      <c r="ACG167" s="14"/>
      <c r="ACH167" s="14"/>
      <c r="ACI167" s="14"/>
      <c r="ACJ167" s="14"/>
      <c r="ACK167" s="14"/>
      <c r="ACL167" s="14"/>
      <c r="ACM167" s="14"/>
      <c r="ACN167" s="14"/>
      <c r="ACO167" s="14"/>
      <c r="ACP167" s="14"/>
      <c r="ACQ167" s="14"/>
      <c r="ACR167" s="14"/>
      <c r="ACS167" s="14"/>
      <c r="ACT167" s="14"/>
      <c r="ACU167" s="14"/>
      <c r="ACV167" s="14"/>
      <c r="ACW167" s="14"/>
      <c r="ACX167" s="14"/>
      <c r="ACY167" s="14"/>
      <c r="ACZ167" s="14"/>
      <c r="ADA167" s="14"/>
      <c r="ADB167" s="14"/>
      <c r="ADC167" s="14"/>
      <c r="ADD167" s="14"/>
      <c r="ADE167" s="14"/>
      <c r="ADF167" s="14"/>
      <c r="ADG167" s="14"/>
      <c r="ADH167" s="14"/>
      <c r="ADI167" s="14"/>
      <c r="ADJ167" s="14"/>
      <c r="ADK167" s="14"/>
      <c r="ADL167" s="14"/>
      <c r="ADM167" s="14"/>
      <c r="ADN167" s="14"/>
      <c r="ADO167" s="14"/>
      <c r="ADP167" s="14"/>
      <c r="ADQ167" s="14"/>
      <c r="ADR167" s="14"/>
      <c r="ADS167" s="14"/>
      <c r="ADT167" s="14"/>
      <c r="ADU167" s="14"/>
      <c r="ADV167" s="14"/>
      <c r="ADW167" s="14"/>
      <c r="ADX167" s="14"/>
      <c r="ADY167" s="14"/>
      <c r="ADZ167" s="14"/>
      <c r="AEA167" s="14"/>
      <c r="AEB167" s="14"/>
      <c r="AEC167" s="14"/>
      <c r="AED167" s="14"/>
      <c r="AEE167" s="14"/>
      <c r="AEF167" s="14"/>
      <c r="AEG167" s="14"/>
      <c r="AEH167" s="14"/>
      <c r="AEI167" s="14"/>
      <c r="AEJ167" s="14"/>
      <c r="AEK167" s="14"/>
      <c r="AEL167" s="14"/>
      <c r="AEM167" s="14"/>
      <c r="AEN167" s="14"/>
      <c r="AEO167" s="14"/>
      <c r="AEP167" s="14"/>
      <c r="AEQ167" s="14"/>
      <c r="AER167" s="14"/>
      <c r="AES167" s="14"/>
      <c r="AET167" s="14"/>
      <c r="AEU167" s="14"/>
      <c r="AEV167" s="14"/>
      <c r="AEW167" s="14"/>
      <c r="AEX167" s="14"/>
      <c r="AEY167" s="14"/>
      <c r="AEZ167" s="14"/>
      <c r="AFA167" s="14"/>
      <c r="AFB167" s="14"/>
      <c r="AFC167" s="14"/>
      <c r="AFD167" s="14"/>
      <c r="AFE167" s="14"/>
      <c r="AFF167" s="14"/>
      <c r="AFG167" s="14"/>
      <c r="AFH167" s="14"/>
      <c r="AFI167" s="14"/>
      <c r="AFJ167" s="14"/>
      <c r="AFK167" s="14"/>
      <c r="AFL167" s="14"/>
      <c r="AFM167" s="14"/>
      <c r="AFN167" s="14"/>
      <c r="AFO167" s="14"/>
      <c r="AFP167" s="14"/>
      <c r="AFQ167" s="14"/>
      <c r="AFR167" s="14"/>
      <c r="AFS167" s="14"/>
      <c r="AFT167" s="14"/>
      <c r="AFU167" s="14"/>
      <c r="AFV167" s="14"/>
      <c r="AFW167" s="14"/>
      <c r="AFX167" s="14"/>
      <c r="AFY167" s="14"/>
      <c r="AFZ167" s="14"/>
      <c r="AGA167" s="14"/>
      <c r="AGB167" s="14"/>
      <c r="AGC167" s="14"/>
      <c r="AGD167" s="14"/>
      <c r="AGE167" s="14"/>
      <c r="AGF167" s="14"/>
      <c r="AGG167" s="14"/>
      <c r="AGH167" s="14"/>
      <c r="AGI167" s="14"/>
      <c r="AGJ167" s="14"/>
      <c r="AGK167" s="14"/>
      <c r="AGL167" s="14"/>
      <c r="AGM167" s="14"/>
      <c r="AGN167" s="14"/>
      <c r="AGO167" s="14"/>
      <c r="AGP167" s="14"/>
      <c r="AGQ167" s="14"/>
      <c r="AGR167" s="14"/>
      <c r="AGS167" s="14"/>
      <c r="AGT167" s="14"/>
      <c r="AGU167" s="14"/>
      <c r="AGV167" s="14"/>
      <c r="AGW167" s="14"/>
      <c r="AGX167" s="14"/>
      <c r="AGY167" s="14"/>
      <c r="AGZ167" s="14"/>
      <c r="AHA167" s="14"/>
      <c r="AHB167" s="14"/>
      <c r="AHC167" s="14"/>
      <c r="AHD167" s="14"/>
      <c r="AHE167" s="14"/>
      <c r="AHF167" s="14"/>
      <c r="AHG167" s="14"/>
      <c r="AHH167" s="14"/>
      <c r="AHI167" s="14"/>
      <c r="AHJ167" s="14"/>
      <c r="AHK167" s="14"/>
      <c r="AHL167" s="14"/>
      <c r="AHM167" s="14"/>
      <c r="AHN167" s="14"/>
      <c r="AHO167" s="14"/>
      <c r="AHP167" s="14"/>
      <c r="AHQ167" s="14"/>
      <c r="AHR167" s="14"/>
      <c r="AHS167" s="14"/>
      <c r="AHT167" s="14"/>
      <c r="AHU167" s="14"/>
      <c r="AHV167" s="14"/>
      <c r="AHW167" s="14"/>
      <c r="AHX167" s="14"/>
      <c r="AHY167" s="14"/>
      <c r="AHZ167" s="14"/>
      <c r="AIA167" s="14"/>
      <c r="AIB167" s="14"/>
      <c r="AIC167" s="14"/>
      <c r="AID167" s="14"/>
      <c r="AIE167" s="14"/>
      <c r="AIF167" s="14"/>
      <c r="AIG167" s="14"/>
      <c r="AIH167" s="14"/>
      <c r="AII167" s="14"/>
      <c r="AIJ167" s="14"/>
      <c r="AIK167" s="14"/>
      <c r="AIL167" s="14"/>
      <c r="AIM167" s="14"/>
      <c r="AIN167" s="14"/>
      <c r="AIO167" s="14"/>
      <c r="AIP167" s="14"/>
      <c r="AIQ167" s="14"/>
      <c r="AIR167" s="14"/>
      <c r="AIS167" s="14"/>
      <c r="AIT167" s="14"/>
      <c r="AIU167" s="14"/>
      <c r="AIV167" s="14"/>
      <c r="AIW167" s="14"/>
      <c r="AIX167" s="14"/>
      <c r="AIY167" s="14"/>
      <c r="AIZ167" s="14"/>
      <c r="AJA167" s="14"/>
      <c r="AJB167" s="14"/>
      <c r="AJC167" s="14"/>
      <c r="AJD167" s="14"/>
      <c r="AJE167" s="14"/>
      <c r="AJF167" s="14"/>
      <c r="AJG167" s="14"/>
      <c r="AJH167" s="14"/>
      <c r="AJI167" s="14"/>
      <c r="AJJ167" s="14"/>
      <c r="AJK167" s="14"/>
      <c r="AJL167" s="14"/>
      <c r="AJM167" s="14"/>
      <c r="AJN167" s="14"/>
      <c r="AJO167" s="14"/>
      <c r="AJP167" s="14"/>
      <c r="AJQ167" s="14"/>
      <c r="AJR167" s="14"/>
      <c r="AJS167" s="14"/>
      <c r="AJT167" s="14"/>
      <c r="AJU167" s="14"/>
      <c r="AJV167" s="14"/>
      <c r="AJW167" s="14"/>
      <c r="AJX167" s="14"/>
      <c r="AJY167" s="14"/>
      <c r="AJZ167" s="14"/>
      <c r="AKA167" s="14"/>
      <c r="AKB167" s="14"/>
      <c r="AKC167" s="14"/>
      <c r="AKD167" s="14"/>
      <c r="AKE167" s="14"/>
      <c r="AKF167" s="14"/>
      <c r="AKG167" s="14"/>
      <c r="AKH167" s="14"/>
      <c r="AKI167" s="14"/>
      <c r="AKJ167" s="14"/>
      <c r="AKK167" s="14"/>
      <c r="AKL167" s="14"/>
      <c r="AKM167" s="14"/>
      <c r="AKN167" s="14"/>
      <c r="AKO167" s="14"/>
      <c r="AKP167" s="14"/>
      <c r="AKQ167" s="14"/>
      <c r="AKR167" s="14"/>
      <c r="AKS167" s="14"/>
      <c r="AKT167" s="14"/>
      <c r="AKU167" s="14"/>
      <c r="AKV167" s="14"/>
      <c r="AKW167" s="14"/>
      <c r="AKX167" s="14"/>
      <c r="AKY167" s="14"/>
      <c r="AKZ167" s="14"/>
      <c r="ALA167" s="14"/>
      <c r="ALB167" s="14"/>
      <c r="ALC167" s="14"/>
      <c r="ALD167" s="14"/>
      <c r="ALE167" s="14"/>
      <c r="ALF167" s="14"/>
      <c r="ALG167" s="14"/>
      <c r="ALH167" s="14"/>
      <c r="ALI167" s="14"/>
      <c r="ALJ167" s="14"/>
      <c r="ALK167" s="14"/>
      <c r="ALL167" s="14"/>
      <c r="ALM167" s="14"/>
      <c r="ALN167" s="14"/>
      <c r="ALO167" s="14"/>
      <c r="ALP167" s="14"/>
      <c r="ALQ167" s="14"/>
      <c r="ALR167" s="14"/>
      <c r="ALS167" s="14"/>
      <c r="ALT167" s="14"/>
      <c r="ALU167" s="14"/>
      <c r="ALV167" s="14"/>
      <c r="ALW167" s="14"/>
      <c r="ALX167" s="14"/>
      <c r="ALY167" s="14"/>
      <c r="ALZ167" s="14"/>
      <c r="AMA167" s="14"/>
      <c r="AMB167" s="14"/>
      <c r="AMC167" s="14"/>
      <c r="AMD167" s="14"/>
      <c r="AME167" s="14"/>
      <c r="AMF167" s="14"/>
      <c r="AMG167" s="14"/>
      <c r="AMH167" s="14"/>
      <c r="AMI167" s="14"/>
      <c r="AMJ167" s="14"/>
      <c r="AMK167" s="14"/>
    </row>
    <row r="168" spans="1:1025" s="15" customFormat="1" x14ac:dyDescent="0.25">
      <c r="A168" s="14"/>
      <c r="B168" s="13"/>
      <c r="C168" s="14"/>
      <c r="D168" s="14"/>
      <c r="E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I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NZ168" s="14"/>
      <c r="OA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  <c r="QA168" s="14"/>
      <c r="QB168" s="14"/>
      <c r="QC168" s="14"/>
      <c r="QD168" s="14"/>
      <c r="QE168" s="14"/>
      <c r="QF168" s="14"/>
      <c r="QG168" s="14"/>
      <c r="QH168" s="14"/>
      <c r="QI168" s="14"/>
      <c r="QJ168" s="14"/>
      <c r="QK168" s="14"/>
      <c r="QL168" s="14"/>
      <c r="QM168" s="14"/>
      <c r="QN168" s="14"/>
      <c r="QO168" s="14"/>
      <c r="QP168" s="14"/>
      <c r="QQ168" s="14"/>
      <c r="QR168" s="14"/>
      <c r="QS168" s="14"/>
      <c r="QT168" s="14"/>
      <c r="QU168" s="14"/>
      <c r="QV168" s="14"/>
      <c r="QW168" s="14"/>
      <c r="QX168" s="14"/>
      <c r="QY168" s="14"/>
      <c r="QZ168" s="14"/>
      <c r="RA168" s="14"/>
      <c r="RB168" s="14"/>
      <c r="RC168" s="14"/>
      <c r="RD168" s="14"/>
      <c r="RE168" s="14"/>
      <c r="RF168" s="14"/>
      <c r="RG168" s="14"/>
      <c r="RH168" s="14"/>
      <c r="RI168" s="14"/>
      <c r="RJ168" s="14"/>
      <c r="RK168" s="14"/>
      <c r="RL168" s="14"/>
      <c r="RM168" s="14"/>
      <c r="RN168" s="14"/>
      <c r="RO168" s="14"/>
      <c r="RP168" s="14"/>
      <c r="RQ168" s="14"/>
      <c r="RR168" s="14"/>
      <c r="RS168" s="14"/>
      <c r="RT168" s="14"/>
      <c r="RU168" s="14"/>
      <c r="RV168" s="14"/>
      <c r="RW168" s="14"/>
      <c r="RX168" s="14"/>
      <c r="RY168" s="14"/>
      <c r="RZ168" s="14"/>
      <c r="SA168" s="14"/>
      <c r="SB168" s="14"/>
      <c r="SC168" s="14"/>
      <c r="SD168" s="14"/>
      <c r="SE168" s="14"/>
      <c r="SF168" s="14"/>
      <c r="SG168" s="14"/>
      <c r="SH168" s="14"/>
      <c r="SI168" s="14"/>
      <c r="SJ168" s="14"/>
      <c r="SK168" s="14"/>
      <c r="SL168" s="14"/>
      <c r="SM168" s="14"/>
      <c r="SN168" s="14"/>
      <c r="SO168" s="14"/>
      <c r="SP168" s="14"/>
      <c r="SQ168" s="14"/>
      <c r="SR168" s="14"/>
      <c r="SS168" s="14"/>
      <c r="ST168" s="14"/>
      <c r="SU168" s="14"/>
      <c r="SV168" s="14"/>
      <c r="SW168" s="14"/>
      <c r="SX168" s="14"/>
      <c r="SY168" s="14"/>
      <c r="SZ168" s="14"/>
      <c r="TA168" s="14"/>
      <c r="TB168" s="14"/>
      <c r="TC168" s="14"/>
      <c r="TD168" s="14"/>
      <c r="TE168" s="14"/>
      <c r="TF168" s="14"/>
      <c r="TG168" s="14"/>
      <c r="TH168" s="14"/>
      <c r="TI168" s="14"/>
      <c r="TJ168" s="14"/>
      <c r="TK168" s="14"/>
      <c r="TL168" s="14"/>
      <c r="TM168" s="14"/>
      <c r="TN168" s="14"/>
      <c r="TO168" s="14"/>
      <c r="TP168" s="14"/>
      <c r="TQ168" s="14"/>
      <c r="TR168" s="14"/>
      <c r="TS168" s="14"/>
      <c r="TT168" s="14"/>
      <c r="TU168" s="14"/>
      <c r="TV168" s="14"/>
      <c r="TW168" s="14"/>
      <c r="TX168" s="14"/>
      <c r="TY168" s="14"/>
      <c r="TZ168" s="14"/>
      <c r="UA168" s="14"/>
      <c r="UB168" s="14"/>
      <c r="UC168" s="14"/>
      <c r="UD168" s="14"/>
      <c r="UE168" s="14"/>
      <c r="UF168" s="14"/>
      <c r="UG168" s="14"/>
      <c r="UH168" s="14"/>
      <c r="UI168" s="14"/>
      <c r="UJ168" s="14"/>
      <c r="UK168" s="14"/>
      <c r="UL168" s="14"/>
      <c r="UM168" s="14"/>
      <c r="UN168" s="14"/>
      <c r="UO168" s="14"/>
      <c r="UP168" s="14"/>
      <c r="UQ168" s="14"/>
      <c r="UR168" s="14"/>
      <c r="US168" s="14"/>
      <c r="UT168" s="14"/>
      <c r="UU168" s="14"/>
      <c r="UV168" s="14"/>
      <c r="UW168" s="14"/>
      <c r="UX168" s="14"/>
      <c r="UY168" s="14"/>
      <c r="UZ168" s="14"/>
      <c r="VA168" s="14"/>
      <c r="VB168" s="14"/>
      <c r="VC168" s="14"/>
      <c r="VD168" s="14"/>
      <c r="VE168" s="14"/>
      <c r="VF168" s="14"/>
      <c r="VG168" s="14"/>
      <c r="VH168" s="14"/>
      <c r="VI168" s="14"/>
      <c r="VJ168" s="14"/>
      <c r="VK168" s="14"/>
      <c r="VL168" s="14"/>
      <c r="VM168" s="14"/>
      <c r="VN168" s="14"/>
      <c r="VO168" s="14"/>
      <c r="VP168" s="14"/>
      <c r="VQ168" s="14"/>
      <c r="VR168" s="14"/>
      <c r="VS168" s="14"/>
      <c r="VT168" s="14"/>
      <c r="VU168" s="14"/>
      <c r="VV168" s="14"/>
      <c r="VW168" s="14"/>
      <c r="VX168" s="14"/>
      <c r="VY168" s="14"/>
      <c r="VZ168" s="14"/>
      <c r="WA168" s="14"/>
      <c r="WB168" s="14"/>
      <c r="WC168" s="14"/>
      <c r="WD168" s="14"/>
      <c r="WE168" s="14"/>
      <c r="WF168" s="14"/>
      <c r="WG168" s="14"/>
      <c r="WH168" s="14"/>
      <c r="WI168" s="14"/>
      <c r="WJ168" s="14"/>
      <c r="WK168" s="14"/>
      <c r="WL168" s="14"/>
      <c r="WM168" s="14"/>
      <c r="WN168" s="14"/>
      <c r="WO168" s="14"/>
      <c r="WP168" s="14"/>
      <c r="WQ168" s="14"/>
      <c r="WR168" s="14"/>
      <c r="WS168" s="14"/>
      <c r="WT168" s="14"/>
      <c r="WU168" s="14"/>
      <c r="WV168" s="14"/>
      <c r="WW168" s="14"/>
      <c r="WX168" s="14"/>
      <c r="WY168" s="14"/>
      <c r="WZ168" s="14"/>
      <c r="XA168" s="14"/>
      <c r="XB168" s="14"/>
      <c r="XC168" s="14"/>
      <c r="XD168" s="14"/>
      <c r="XE168" s="14"/>
      <c r="XF168" s="14"/>
      <c r="XG168" s="14"/>
      <c r="XH168" s="14"/>
      <c r="XI168" s="14"/>
      <c r="XJ168" s="14"/>
      <c r="XK168" s="14"/>
      <c r="XL168" s="14"/>
      <c r="XM168" s="14"/>
      <c r="XN168" s="14"/>
      <c r="XO168" s="14"/>
      <c r="XP168" s="14"/>
      <c r="XQ168" s="14"/>
      <c r="XR168" s="14"/>
      <c r="XS168" s="14"/>
      <c r="XT168" s="14"/>
      <c r="XU168" s="14"/>
      <c r="XV168" s="14"/>
      <c r="XW168" s="14"/>
      <c r="XX168" s="14"/>
      <c r="XY168" s="14"/>
      <c r="XZ168" s="14"/>
      <c r="YA168" s="14"/>
      <c r="YB168" s="14"/>
      <c r="YC168" s="14"/>
      <c r="YD168" s="14"/>
      <c r="YE168" s="14"/>
      <c r="YF168" s="14"/>
      <c r="YG168" s="14"/>
      <c r="YH168" s="14"/>
      <c r="YI168" s="14"/>
      <c r="YJ168" s="14"/>
      <c r="YK168" s="14"/>
      <c r="YL168" s="14"/>
      <c r="YM168" s="14"/>
      <c r="YN168" s="14"/>
      <c r="YO168" s="14"/>
      <c r="YP168" s="14"/>
      <c r="YQ168" s="14"/>
      <c r="YR168" s="14"/>
      <c r="YS168" s="14"/>
      <c r="YT168" s="14"/>
      <c r="YU168" s="14"/>
      <c r="YV168" s="14"/>
      <c r="YW168" s="14"/>
      <c r="YX168" s="14"/>
      <c r="YY168" s="14"/>
      <c r="YZ168" s="14"/>
      <c r="ZA168" s="14"/>
      <c r="ZB168" s="14"/>
      <c r="ZC168" s="14"/>
      <c r="ZD168" s="14"/>
      <c r="ZE168" s="14"/>
      <c r="ZF168" s="14"/>
      <c r="ZG168" s="14"/>
      <c r="ZH168" s="14"/>
      <c r="ZI168" s="14"/>
      <c r="ZJ168" s="14"/>
      <c r="ZK168" s="14"/>
      <c r="ZL168" s="14"/>
      <c r="ZM168" s="14"/>
      <c r="ZN168" s="14"/>
      <c r="ZO168" s="14"/>
      <c r="ZP168" s="14"/>
      <c r="ZQ168" s="14"/>
      <c r="ZR168" s="14"/>
      <c r="ZS168" s="14"/>
      <c r="ZT168" s="14"/>
      <c r="ZU168" s="14"/>
      <c r="ZV168" s="14"/>
      <c r="ZW168" s="14"/>
      <c r="ZX168" s="14"/>
      <c r="ZY168" s="14"/>
      <c r="ZZ168" s="14"/>
      <c r="AAA168" s="14"/>
      <c r="AAB168" s="14"/>
      <c r="AAC168" s="14"/>
      <c r="AAD168" s="14"/>
      <c r="AAE168" s="14"/>
      <c r="AAF168" s="14"/>
      <c r="AAG168" s="14"/>
      <c r="AAH168" s="14"/>
      <c r="AAI168" s="14"/>
      <c r="AAJ168" s="14"/>
      <c r="AAK168" s="14"/>
      <c r="AAL168" s="14"/>
      <c r="AAM168" s="14"/>
      <c r="AAN168" s="14"/>
      <c r="AAO168" s="14"/>
      <c r="AAP168" s="14"/>
      <c r="AAQ168" s="14"/>
      <c r="AAR168" s="14"/>
      <c r="AAS168" s="14"/>
      <c r="AAT168" s="14"/>
      <c r="AAU168" s="14"/>
      <c r="AAV168" s="14"/>
      <c r="AAW168" s="14"/>
      <c r="AAX168" s="14"/>
      <c r="AAY168" s="14"/>
      <c r="AAZ168" s="14"/>
      <c r="ABA168" s="14"/>
      <c r="ABB168" s="14"/>
      <c r="ABC168" s="14"/>
      <c r="ABD168" s="14"/>
      <c r="ABE168" s="14"/>
      <c r="ABF168" s="14"/>
      <c r="ABG168" s="14"/>
      <c r="ABH168" s="14"/>
      <c r="ABI168" s="14"/>
      <c r="ABJ168" s="14"/>
      <c r="ABK168" s="14"/>
      <c r="ABL168" s="14"/>
      <c r="ABM168" s="14"/>
      <c r="ABN168" s="14"/>
      <c r="ABO168" s="14"/>
      <c r="ABP168" s="14"/>
      <c r="ABQ168" s="14"/>
      <c r="ABR168" s="14"/>
      <c r="ABS168" s="14"/>
      <c r="ABT168" s="14"/>
      <c r="ABU168" s="14"/>
      <c r="ABV168" s="14"/>
      <c r="ABW168" s="14"/>
      <c r="ABX168" s="14"/>
      <c r="ABY168" s="14"/>
      <c r="ABZ168" s="14"/>
      <c r="ACA168" s="14"/>
      <c r="ACB168" s="14"/>
      <c r="ACC168" s="14"/>
      <c r="ACD168" s="14"/>
      <c r="ACE168" s="14"/>
      <c r="ACF168" s="14"/>
      <c r="ACG168" s="14"/>
      <c r="ACH168" s="14"/>
      <c r="ACI168" s="14"/>
      <c r="ACJ168" s="14"/>
      <c r="ACK168" s="14"/>
      <c r="ACL168" s="14"/>
      <c r="ACM168" s="14"/>
      <c r="ACN168" s="14"/>
      <c r="ACO168" s="14"/>
      <c r="ACP168" s="14"/>
      <c r="ACQ168" s="14"/>
      <c r="ACR168" s="14"/>
      <c r="ACS168" s="14"/>
      <c r="ACT168" s="14"/>
      <c r="ACU168" s="14"/>
      <c r="ACV168" s="14"/>
      <c r="ACW168" s="14"/>
      <c r="ACX168" s="14"/>
      <c r="ACY168" s="14"/>
      <c r="ACZ168" s="14"/>
      <c r="ADA168" s="14"/>
      <c r="ADB168" s="14"/>
      <c r="ADC168" s="14"/>
      <c r="ADD168" s="14"/>
      <c r="ADE168" s="14"/>
      <c r="ADF168" s="14"/>
      <c r="ADG168" s="14"/>
      <c r="ADH168" s="14"/>
      <c r="ADI168" s="14"/>
      <c r="ADJ168" s="14"/>
      <c r="ADK168" s="14"/>
      <c r="ADL168" s="14"/>
      <c r="ADM168" s="14"/>
      <c r="ADN168" s="14"/>
      <c r="ADO168" s="14"/>
      <c r="ADP168" s="14"/>
      <c r="ADQ168" s="14"/>
      <c r="ADR168" s="14"/>
      <c r="ADS168" s="14"/>
      <c r="ADT168" s="14"/>
      <c r="ADU168" s="14"/>
      <c r="ADV168" s="14"/>
      <c r="ADW168" s="14"/>
      <c r="ADX168" s="14"/>
      <c r="ADY168" s="14"/>
      <c r="ADZ168" s="14"/>
      <c r="AEA168" s="14"/>
      <c r="AEB168" s="14"/>
      <c r="AEC168" s="14"/>
      <c r="AED168" s="14"/>
      <c r="AEE168" s="14"/>
      <c r="AEF168" s="14"/>
      <c r="AEG168" s="14"/>
      <c r="AEH168" s="14"/>
      <c r="AEI168" s="14"/>
      <c r="AEJ168" s="14"/>
      <c r="AEK168" s="14"/>
      <c r="AEL168" s="14"/>
      <c r="AEM168" s="14"/>
      <c r="AEN168" s="14"/>
      <c r="AEO168" s="14"/>
      <c r="AEP168" s="14"/>
      <c r="AEQ168" s="14"/>
      <c r="AER168" s="14"/>
      <c r="AES168" s="14"/>
      <c r="AET168" s="14"/>
      <c r="AEU168" s="14"/>
      <c r="AEV168" s="14"/>
      <c r="AEW168" s="14"/>
      <c r="AEX168" s="14"/>
      <c r="AEY168" s="14"/>
      <c r="AEZ168" s="14"/>
      <c r="AFA168" s="14"/>
      <c r="AFB168" s="14"/>
      <c r="AFC168" s="14"/>
      <c r="AFD168" s="14"/>
      <c r="AFE168" s="14"/>
      <c r="AFF168" s="14"/>
      <c r="AFG168" s="14"/>
      <c r="AFH168" s="14"/>
      <c r="AFI168" s="14"/>
      <c r="AFJ168" s="14"/>
      <c r="AFK168" s="14"/>
      <c r="AFL168" s="14"/>
      <c r="AFM168" s="14"/>
      <c r="AFN168" s="14"/>
      <c r="AFO168" s="14"/>
      <c r="AFP168" s="14"/>
      <c r="AFQ168" s="14"/>
      <c r="AFR168" s="14"/>
      <c r="AFS168" s="14"/>
      <c r="AFT168" s="14"/>
      <c r="AFU168" s="14"/>
      <c r="AFV168" s="14"/>
      <c r="AFW168" s="14"/>
      <c r="AFX168" s="14"/>
      <c r="AFY168" s="14"/>
      <c r="AFZ168" s="14"/>
      <c r="AGA168" s="14"/>
      <c r="AGB168" s="14"/>
      <c r="AGC168" s="14"/>
      <c r="AGD168" s="14"/>
      <c r="AGE168" s="14"/>
      <c r="AGF168" s="14"/>
      <c r="AGG168" s="14"/>
      <c r="AGH168" s="14"/>
      <c r="AGI168" s="14"/>
      <c r="AGJ168" s="14"/>
      <c r="AGK168" s="14"/>
      <c r="AGL168" s="14"/>
      <c r="AGM168" s="14"/>
      <c r="AGN168" s="14"/>
      <c r="AGO168" s="14"/>
      <c r="AGP168" s="14"/>
      <c r="AGQ168" s="14"/>
      <c r="AGR168" s="14"/>
      <c r="AGS168" s="14"/>
      <c r="AGT168" s="14"/>
      <c r="AGU168" s="14"/>
      <c r="AGV168" s="14"/>
      <c r="AGW168" s="14"/>
      <c r="AGX168" s="14"/>
      <c r="AGY168" s="14"/>
      <c r="AGZ168" s="14"/>
      <c r="AHA168" s="14"/>
      <c r="AHB168" s="14"/>
      <c r="AHC168" s="14"/>
      <c r="AHD168" s="14"/>
      <c r="AHE168" s="14"/>
      <c r="AHF168" s="14"/>
      <c r="AHG168" s="14"/>
      <c r="AHH168" s="14"/>
      <c r="AHI168" s="14"/>
      <c r="AHJ168" s="14"/>
      <c r="AHK168" s="14"/>
      <c r="AHL168" s="14"/>
      <c r="AHM168" s="14"/>
      <c r="AHN168" s="14"/>
      <c r="AHO168" s="14"/>
      <c r="AHP168" s="14"/>
      <c r="AHQ168" s="14"/>
      <c r="AHR168" s="14"/>
      <c r="AHS168" s="14"/>
      <c r="AHT168" s="14"/>
      <c r="AHU168" s="14"/>
      <c r="AHV168" s="14"/>
      <c r="AHW168" s="14"/>
      <c r="AHX168" s="14"/>
      <c r="AHY168" s="14"/>
      <c r="AHZ168" s="14"/>
      <c r="AIA168" s="14"/>
      <c r="AIB168" s="14"/>
      <c r="AIC168" s="14"/>
      <c r="AID168" s="14"/>
      <c r="AIE168" s="14"/>
      <c r="AIF168" s="14"/>
      <c r="AIG168" s="14"/>
      <c r="AIH168" s="14"/>
      <c r="AII168" s="14"/>
      <c r="AIJ168" s="14"/>
      <c r="AIK168" s="14"/>
      <c r="AIL168" s="14"/>
      <c r="AIM168" s="14"/>
      <c r="AIN168" s="14"/>
      <c r="AIO168" s="14"/>
      <c r="AIP168" s="14"/>
      <c r="AIQ168" s="14"/>
      <c r="AIR168" s="14"/>
      <c r="AIS168" s="14"/>
      <c r="AIT168" s="14"/>
      <c r="AIU168" s="14"/>
      <c r="AIV168" s="14"/>
      <c r="AIW168" s="14"/>
      <c r="AIX168" s="14"/>
      <c r="AIY168" s="14"/>
      <c r="AIZ168" s="14"/>
      <c r="AJA168" s="14"/>
      <c r="AJB168" s="14"/>
      <c r="AJC168" s="14"/>
      <c r="AJD168" s="14"/>
      <c r="AJE168" s="14"/>
      <c r="AJF168" s="14"/>
      <c r="AJG168" s="14"/>
      <c r="AJH168" s="14"/>
      <c r="AJI168" s="14"/>
      <c r="AJJ168" s="14"/>
      <c r="AJK168" s="14"/>
      <c r="AJL168" s="14"/>
      <c r="AJM168" s="14"/>
      <c r="AJN168" s="14"/>
      <c r="AJO168" s="14"/>
      <c r="AJP168" s="14"/>
      <c r="AJQ168" s="14"/>
      <c r="AJR168" s="14"/>
      <c r="AJS168" s="14"/>
      <c r="AJT168" s="14"/>
      <c r="AJU168" s="14"/>
      <c r="AJV168" s="14"/>
      <c r="AJW168" s="14"/>
      <c r="AJX168" s="14"/>
      <c r="AJY168" s="14"/>
      <c r="AJZ168" s="14"/>
      <c r="AKA168" s="14"/>
      <c r="AKB168" s="14"/>
      <c r="AKC168" s="14"/>
      <c r="AKD168" s="14"/>
      <c r="AKE168" s="14"/>
      <c r="AKF168" s="14"/>
      <c r="AKG168" s="14"/>
      <c r="AKH168" s="14"/>
      <c r="AKI168" s="14"/>
      <c r="AKJ168" s="14"/>
      <c r="AKK168" s="14"/>
      <c r="AKL168" s="14"/>
      <c r="AKM168" s="14"/>
      <c r="AKN168" s="14"/>
      <c r="AKO168" s="14"/>
      <c r="AKP168" s="14"/>
      <c r="AKQ168" s="14"/>
      <c r="AKR168" s="14"/>
      <c r="AKS168" s="14"/>
      <c r="AKT168" s="14"/>
      <c r="AKU168" s="14"/>
      <c r="AKV168" s="14"/>
      <c r="AKW168" s="14"/>
      <c r="AKX168" s="14"/>
      <c r="AKY168" s="14"/>
      <c r="AKZ168" s="14"/>
      <c r="ALA168" s="14"/>
      <c r="ALB168" s="14"/>
      <c r="ALC168" s="14"/>
      <c r="ALD168" s="14"/>
      <c r="ALE168" s="14"/>
      <c r="ALF168" s="14"/>
      <c r="ALG168" s="14"/>
      <c r="ALH168" s="14"/>
      <c r="ALI168" s="14"/>
      <c r="ALJ168" s="14"/>
      <c r="ALK168" s="14"/>
      <c r="ALL168" s="14"/>
      <c r="ALM168" s="14"/>
      <c r="ALN168" s="14"/>
      <c r="ALO168" s="14"/>
      <c r="ALP168" s="14"/>
      <c r="ALQ168" s="14"/>
      <c r="ALR168" s="14"/>
      <c r="ALS168" s="14"/>
      <c r="ALT168" s="14"/>
      <c r="ALU168" s="14"/>
      <c r="ALV168" s="14"/>
      <c r="ALW168" s="14"/>
      <c r="ALX168" s="14"/>
      <c r="ALY168" s="14"/>
      <c r="ALZ168" s="14"/>
      <c r="AMA168" s="14"/>
      <c r="AMB168" s="14"/>
      <c r="AMC168" s="14"/>
      <c r="AMD168" s="14"/>
      <c r="AME168" s="14"/>
      <c r="AMF168" s="14"/>
      <c r="AMG168" s="14"/>
      <c r="AMH168" s="14"/>
      <c r="AMI168" s="14"/>
      <c r="AMJ168" s="14"/>
      <c r="AMK168" s="14"/>
    </row>
    <row r="169" spans="1:1025" s="15" customFormat="1" x14ac:dyDescent="0.25">
      <c r="A169" s="14"/>
      <c r="B169" s="13"/>
      <c r="C169" s="14"/>
      <c r="D169" s="14"/>
      <c r="E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NZ169" s="14"/>
      <c r="OA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  <c r="QA169" s="14"/>
      <c r="QB169" s="14"/>
      <c r="QC169" s="14"/>
      <c r="QD169" s="14"/>
      <c r="QE169" s="14"/>
      <c r="QF169" s="14"/>
      <c r="QG169" s="14"/>
      <c r="QH169" s="14"/>
      <c r="QI169" s="14"/>
      <c r="QJ169" s="14"/>
      <c r="QK169" s="14"/>
      <c r="QL169" s="14"/>
      <c r="QM169" s="14"/>
      <c r="QN169" s="14"/>
      <c r="QO169" s="14"/>
      <c r="QP169" s="14"/>
      <c r="QQ169" s="14"/>
      <c r="QR169" s="14"/>
      <c r="QS169" s="14"/>
      <c r="QT169" s="14"/>
      <c r="QU169" s="14"/>
      <c r="QV169" s="14"/>
      <c r="QW169" s="14"/>
      <c r="QX169" s="14"/>
      <c r="QY169" s="14"/>
      <c r="QZ169" s="14"/>
      <c r="RA169" s="14"/>
      <c r="RB169" s="14"/>
      <c r="RC169" s="14"/>
      <c r="RD169" s="14"/>
      <c r="RE169" s="14"/>
      <c r="RF169" s="14"/>
      <c r="RG169" s="14"/>
      <c r="RH169" s="14"/>
      <c r="RI169" s="14"/>
      <c r="RJ169" s="14"/>
      <c r="RK169" s="14"/>
      <c r="RL169" s="14"/>
      <c r="RM169" s="14"/>
      <c r="RN169" s="14"/>
      <c r="RO169" s="14"/>
      <c r="RP169" s="14"/>
      <c r="RQ169" s="14"/>
      <c r="RR169" s="14"/>
      <c r="RS169" s="14"/>
      <c r="RT169" s="14"/>
      <c r="RU169" s="14"/>
      <c r="RV169" s="14"/>
      <c r="RW169" s="14"/>
      <c r="RX169" s="14"/>
      <c r="RY169" s="14"/>
      <c r="RZ169" s="14"/>
      <c r="SA169" s="14"/>
      <c r="SB169" s="14"/>
      <c r="SC169" s="14"/>
      <c r="SD169" s="14"/>
      <c r="SE169" s="14"/>
      <c r="SF169" s="14"/>
      <c r="SG169" s="14"/>
      <c r="SH169" s="14"/>
      <c r="SI169" s="14"/>
      <c r="SJ169" s="14"/>
      <c r="SK169" s="14"/>
      <c r="SL169" s="14"/>
      <c r="SM169" s="14"/>
      <c r="SN169" s="14"/>
      <c r="SO169" s="14"/>
      <c r="SP169" s="14"/>
      <c r="SQ169" s="14"/>
      <c r="SR169" s="14"/>
      <c r="SS169" s="14"/>
      <c r="ST169" s="14"/>
      <c r="SU169" s="14"/>
      <c r="SV169" s="14"/>
      <c r="SW169" s="14"/>
      <c r="SX169" s="14"/>
      <c r="SY169" s="14"/>
      <c r="SZ169" s="14"/>
      <c r="TA169" s="14"/>
      <c r="TB169" s="14"/>
      <c r="TC169" s="14"/>
      <c r="TD169" s="14"/>
      <c r="TE169" s="14"/>
      <c r="TF169" s="14"/>
      <c r="TG169" s="14"/>
      <c r="TH169" s="14"/>
      <c r="TI169" s="14"/>
      <c r="TJ169" s="14"/>
      <c r="TK169" s="14"/>
      <c r="TL169" s="14"/>
      <c r="TM169" s="14"/>
      <c r="TN169" s="14"/>
      <c r="TO169" s="14"/>
      <c r="TP169" s="14"/>
      <c r="TQ169" s="14"/>
      <c r="TR169" s="14"/>
      <c r="TS169" s="14"/>
      <c r="TT169" s="14"/>
      <c r="TU169" s="14"/>
      <c r="TV169" s="14"/>
      <c r="TW169" s="14"/>
      <c r="TX169" s="14"/>
      <c r="TY169" s="14"/>
      <c r="TZ169" s="14"/>
      <c r="UA169" s="14"/>
      <c r="UB169" s="14"/>
      <c r="UC169" s="14"/>
      <c r="UD169" s="14"/>
      <c r="UE169" s="14"/>
      <c r="UF169" s="14"/>
      <c r="UG169" s="14"/>
      <c r="UH169" s="14"/>
      <c r="UI169" s="14"/>
      <c r="UJ169" s="14"/>
      <c r="UK169" s="14"/>
      <c r="UL169" s="14"/>
      <c r="UM169" s="14"/>
      <c r="UN169" s="14"/>
      <c r="UO169" s="14"/>
      <c r="UP169" s="14"/>
      <c r="UQ169" s="14"/>
      <c r="UR169" s="14"/>
      <c r="US169" s="14"/>
      <c r="UT169" s="14"/>
      <c r="UU169" s="14"/>
      <c r="UV169" s="14"/>
      <c r="UW169" s="14"/>
      <c r="UX169" s="14"/>
      <c r="UY169" s="14"/>
      <c r="UZ169" s="14"/>
      <c r="VA169" s="14"/>
      <c r="VB169" s="14"/>
      <c r="VC169" s="14"/>
      <c r="VD169" s="14"/>
      <c r="VE169" s="14"/>
      <c r="VF169" s="14"/>
      <c r="VG169" s="14"/>
      <c r="VH169" s="14"/>
      <c r="VI169" s="14"/>
      <c r="VJ169" s="14"/>
      <c r="VK169" s="14"/>
      <c r="VL169" s="14"/>
      <c r="VM169" s="14"/>
      <c r="VN169" s="14"/>
      <c r="VO169" s="14"/>
      <c r="VP169" s="14"/>
      <c r="VQ169" s="14"/>
      <c r="VR169" s="14"/>
      <c r="VS169" s="14"/>
      <c r="VT169" s="14"/>
      <c r="VU169" s="14"/>
      <c r="VV169" s="14"/>
      <c r="VW169" s="14"/>
      <c r="VX169" s="14"/>
      <c r="VY169" s="14"/>
      <c r="VZ169" s="14"/>
      <c r="WA169" s="14"/>
      <c r="WB169" s="14"/>
      <c r="WC169" s="14"/>
      <c r="WD169" s="14"/>
      <c r="WE169" s="14"/>
      <c r="WF169" s="14"/>
      <c r="WG169" s="14"/>
      <c r="WH169" s="14"/>
      <c r="WI169" s="14"/>
      <c r="WJ169" s="14"/>
      <c r="WK169" s="14"/>
      <c r="WL169" s="14"/>
      <c r="WM169" s="14"/>
      <c r="WN169" s="14"/>
      <c r="WO169" s="14"/>
      <c r="WP169" s="14"/>
      <c r="WQ169" s="14"/>
      <c r="WR169" s="14"/>
      <c r="WS169" s="14"/>
      <c r="WT169" s="14"/>
      <c r="WU169" s="14"/>
      <c r="WV169" s="14"/>
      <c r="WW169" s="14"/>
      <c r="WX169" s="14"/>
      <c r="WY169" s="14"/>
      <c r="WZ169" s="14"/>
      <c r="XA169" s="14"/>
      <c r="XB169" s="14"/>
      <c r="XC169" s="14"/>
      <c r="XD169" s="14"/>
      <c r="XE169" s="14"/>
      <c r="XF169" s="14"/>
      <c r="XG169" s="14"/>
      <c r="XH169" s="14"/>
      <c r="XI169" s="14"/>
      <c r="XJ169" s="14"/>
      <c r="XK169" s="14"/>
      <c r="XL169" s="14"/>
      <c r="XM169" s="14"/>
      <c r="XN169" s="14"/>
      <c r="XO169" s="14"/>
      <c r="XP169" s="14"/>
      <c r="XQ169" s="14"/>
      <c r="XR169" s="14"/>
      <c r="XS169" s="14"/>
      <c r="XT169" s="14"/>
      <c r="XU169" s="14"/>
      <c r="XV169" s="14"/>
      <c r="XW169" s="14"/>
      <c r="XX169" s="14"/>
      <c r="XY169" s="14"/>
      <c r="XZ169" s="14"/>
      <c r="YA169" s="14"/>
      <c r="YB169" s="14"/>
      <c r="YC169" s="14"/>
      <c r="YD169" s="14"/>
      <c r="YE169" s="14"/>
      <c r="YF169" s="14"/>
      <c r="YG169" s="14"/>
      <c r="YH169" s="14"/>
      <c r="YI169" s="14"/>
      <c r="YJ169" s="14"/>
      <c r="YK169" s="14"/>
      <c r="YL169" s="14"/>
      <c r="YM169" s="14"/>
      <c r="YN169" s="14"/>
      <c r="YO169" s="14"/>
      <c r="YP169" s="14"/>
      <c r="YQ169" s="14"/>
      <c r="YR169" s="14"/>
      <c r="YS169" s="14"/>
      <c r="YT169" s="14"/>
      <c r="YU169" s="14"/>
      <c r="YV169" s="14"/>
      <c r="YW169" s="14"/>
      <c r="YX169" s="14"/>
      <c r="YY169" s="14"/>
      <c r="YZ169" s="14"/>
      <c r="ZA169" s="14"/>
      <c r="ZB169" s="14"/>
      <c r="ZC169" s="14"/>
      <c r="ZD169" s="14"/>
      <c r="ZE169" s="14"/>
      <c r="ZF169" s="14"/>
      <c r="ZG169" s="14"/>
      <c r="ZH169" s="14"/>
      <c r="ZI169" s="14"/>
      <c r="ZJ169" s="14"/>
      <c r="ZK169" s="14"/>
      <c r="ZL169" s="14"/>
      <c r="ZM169" s="14"/>
      <c r="ZN169" s="14"/>
      <c r="ZO169" s="14"/>
      <c r="ZP169" s="14"/>
      <c r="ZQ169" s="14"/>
      <c r="ZR169" s="14"/>
      <c r="ZS169" s="14"/>
      <c r="ZT169" s="14"/>
      <c r="ZU169" s="14"/>
      <c r="ZV169" s="14"/>
      <c r="ZW169" s="14"/>
      <c r="ZX169" s="14"/>
      <c r="ZY169" s="14"/>
      <c r="ZZ169" s="14"/>
      <c r="AAA169" s="14"/>
      <c r="AAB169" s="14"/>
      <c r="AAC169" s="14"/>
      <c r="AAD169" s="14"/>
      <c r="AAE169" s="14"/>
      <c r="AAF169" s="14"/>
      <c r="AAG169" s="14"/>
      <c r="AAH169" s="14"/>
      <c r="AAI169" s="14"/>
      <c r="AAJ169" s="14"/>
      <c r="AAK169" s="14"/>
      <c r="AAL169" s="14"/>
      <c r="AAM169" s="14"/>
      <c r="AAN169" s="14"/>
      <c r="AAO169" s="14"/>
      <c r="AAP169" s="14"/>
      <c r="AAQ169" s="14"/>
      <c r="AAR169" s="14"/>
      <c r="AAS169" s="14"/>
      <c r="AAT169" s="14"/>
      <c r="AAU169" s="14"/>
      <c r="AAV169" s="14"/>
      <c r="AAW169" s="14"/>
      <c r="AAX169" s="14"/>
      <c r="AAY169" s="14"/>
      <c r="AAZ169" s="14"/>
      <c r="ABA169" s="14"/>
      <c r="ABB169" s="14"/>
      <c r="ABC169" s="14"/>
      <c r="ABD169" s="14"/>
      <c r="ABE169" s="14"/>
      <c r="ABF169" s="14"/>
      <c r="ABG169" s="14"/>
      <c r="ABH169" s="14"/>
      <c r="ABI169" s="14"/>
      <c r="ABJ169" s="14"/>
      <c r="ABK169" s="14"/>
      <c r="ABL169" s="14"/>
      <c r="ABM169" s="14"/>
      <c r="ABN169" s="14"/>
      <c r="ABO169" s="14"/>
      <c r="ABP169" s="14"/>
      <c r="ABQ169" s="14"/>
      <c r="ABR169" s="14"/>
      <c r="ABS169" s="14"/>
      <c r="ABT169" s="14"/>
      <c r="ABU169" s="14"/>
      <c r="ABV169" s="14"/>
      <c r="ABW169" s="14"/>
      <c r="ABX169" s="14"/>
      <c r="ABY169" s="14"/>
      <c r="ABZ169" s="14"/>
      <c r="ACA169" s="14"/>
      <c r="ACB169" s="14"/>
      <c r="ACC169" s="14"/>
      <c r="ACD169" s="14"/>
      <c r="ACE169" s="14"/>
      <c r="ACF169" s="14"/>
      <c r="ACG169" s="14"/>
      <c r="ACH169" s="14"/>
      <c r="ACI169" s="14"/>
      <c r="ACJ169" s="14"/>
      <c r="ACK169" s="14"/>
      <c r="ACL169" s="14"/>
      <c r="ACM169" s="14"/>
      <c r="ACN169" s="14"/>
      <c r="ACO169" s="14"/>
      <c r="ACP169" s="14"/>
      <c r="ACQ169" s="14"/>
      <c r="ACR169" s="14"/>
      <c r="ACS169" s="14"/>
      <c r="ACT169" s="14"/>
      <c r="ACU169" s="14"/>
      <c r="ACV169" s="14"/>
      <c r="ACW169" s="14"/>
      <c r="ACX169" s="14"/>
      <c r="ACY169" s="14"/>
      <c r="ACZ169" s="14"/>
      <c r="ADA169" s="14"/>
      <c r="ADB169" s="14"/>
      <c r="ADC169" s="14"/>
      <c r="ADD169" s="14"/>
      <c r="ADE169" s="14"/>
      <c r="ADF169" s="14"/>
      <c r="ADG169" s="14"/>
      <c r="ADH169" s="14"/>
      <c r="ADI169" s="14"/>
      <c r="ADJ169" s="14"/>
      <c r="ADK169" s="14"/>
      <c r="ADL169" s="14"/>
      <c r="ADM169" s="14"/>
      <c r="ADN169" s="14"/>
      <c r="ADO169" s="14"/>
      <c r="ADP169" s="14"/>
      <c r="ADQ169" s="14"/>
      <c r="ADR169" s="14"/>
      <c r="ADS169" s="14"/>
      <c r="ADT169" s="14"/>
      <c r="ADU169" s="14"/>
      <c r="ADV169" s="14"/>
      <c r="ADW169" s="14"/>
      <c r="ADX169" s="14"/>
      <c r="ADY169" s="14"/>
      <c r="ADZ169" s="14"/>
      <c r="AEA169" s="14"/>
      <c r="AEB169" s="14"/>
      <c r="AEC169" s="14"/>
      <c r="AED169" s="14"/>
      <c r="AEE169" s="14"/>
      <c r="AEF169" s="14"/>
      <c r="AEG169" s="14"/>
      <c r="AEH169" s="14"/>
      <c r="AEI169" s="14"/>
      <c r="AEJ169" s="14"/>
      <c r="AEK169" s="14"/>
      <c r="AEL169" s="14"/>
      <c r="AEM169" s="14"/>
      <c r="AEN169" s="14"/>
      <c r="AEO169" s="14"/>
      <c r="AEP169" s="14"/>
      <c r="AEQ169" s="14"/>
      <c r="AER169" s="14"/>
      <c r="AES169" s="14"/>
      <c r="AET169" s="14"/>
      <c r="AEU169" s="14"/>
      <c r="AEV169" s="14"/>
      <c r="AEW169" s="14"/>
      <c r="AEX169" s="14"/>
      <c r="AEY169" s="14"/>
      <c r="AEZ169" s="14"/>
      <c r="AFA169" s="14"/>
      <c r="AFB169" s="14"/>
      <c r="AFC169" s="14"/>
      <c r="AFD169" s="14"/>
      <c r="AFE169" s="14"/>
      <c r="AFF169" s="14"/>
      <c r="AFG169" s="14"/>
      <c r="AFH169" s="14"/>
      <c r="AFI169" s="14"/>
      <c r="AFJ169" s="14"/>
      <c r="AFK169" s="14"/>
      <c r="AFL169" s="14"/>
      <c r="AFM169" s="14"/>
      <c r="AFN169" s="14"/>
      <c r="AFO169" s="14"/>
      <c r="AFP169" s="14"/>
      <c r="AFQ169" s="14"/>
      <c r="AFR169" s="14"/>
      <c r="AFS169" s="14"/>
      <c r="AFT169" s="14"/>
      <c r="AFU169" s="14"/>
      <c r="AFV169" s="14"/>
      <c r="AFW169" s="14"/>
      <c r="AFX169" s="14"/>
      <c r="AFY169" s="14"/>
      <c r="AFZ169" s="14"/>
      <c r="AGA169" s="14"/>
      <c r="AGB169" s="14"/>
      <c r="AGC169" s="14"/>
      <c r="AGD169" s="14"/>
      <c r="AGE169" s="14"/>
      <c r="AGF169" s="14"/>
      <c r="AGG169" s="14"/>
      <c r="AGH169" s="14"/>
      <c r="AGI169" s="14"/>
      <c r="AGJ169" s="14"/>
      <c r="AGK169" s="14"/>
      <c r="AGL169" s="14"/>
      <c r="AGM169" s="14"/>
      <c r="AGN169" s="14"/>
      <c r="AGO169" s="14"/>
      <c r="AGP169" s="14"/>
      <c r="AGQ169" s="14"/>
      <c r="AGR169" s="14"/>
      <c r="AGS169" s="14"/>
      <c r="AGT169" s="14"/>
      <c r="AGU169" s="14"/>
      <c r="AGV169" s="14"/>
      <c r="AGW169" s="14"/>
      <c r="AGX169" s="14"/>
      <c r="AGY169" s="14"/>
      <c r="AGZ169" s="14"/>
      <c r="AHA169" s="14"/>
      <c r="AHB169" s="14"/>
      <c r="AHC169" s="14"/>
      <c r="AHD169" s="14"/>
      <c r="AHE169" s="14"/>
      <c r="AHF169" s="14"/>
      <c r="AHG169" s="14"/>
      <c r="AHH169" s="14"/>
      <c r="AHI169" s="14"/>
      <c r="AHJ169" s="14"/>
      <c r="AHK169" s="14"/>
      <c r="AHL169" s="14"/>
      <c r="AHM169" s="14"/>
      <c r="AHN169" s="14"/>
      <c r="AHO169" s="14"/>
      <c r="AHP169" s="14"/>
      <c r="AHQ169" s="14"/>
      <c r="AHR169" s="14"/>
      <c r="AHS169" s="14"/>
      <c r="AHT169" s="14"/>
      <c r="AHU169" s="14"/>
      <c r="AHV169" s="14"/>
      <c r="AHW169" s="14"/>
      <c r="AHX169" s="14"/>
      <c r="AHY169" s="14"/>
      <c r="AHZ169" s="14"/>
      <c r="AIA169" s="14"/>
      <c r="AIB169" s="14"/>
      <c r="AIC169" s="14"/>
      <c r="AID169" s="14"/>
      <c r="AIE169" s="14"/>
      <c r="AIF169" s="14"/>
      <c r="AIG169" s="14"/>
      <c r="AIH169" s="14"/>
      <c r="AII169" s="14"/>
      <c r="AIJ169" s="14"/>
      <c r="AIK169" s="14"/>
      <c r="AIL169" s="14"/>
      <c r="AIM169" s="14"/>
      <c r="AIN169" s="14"/>
      <c r="AIO169" s="14"/>
      <c r="AIP169" s="14"/>
      <c r="AIQ169" s="14"/>
      <c r="AIR169" s="14"/>
      <c r="AIS169" s="14"/>
      <c r="AIT169" s="14"/>
      <c r="AIU169" s="14"/>
      <c r="AIV169" s="14"/>
      <c r="AIW169" s="14"/>
      <c r="AIX169" s="14"/>
      <c r="AIY169" s="14"/>
      <c r="AIZ169" s="14"/>
      <c r="AJA169" s="14"/>
      <c r="AJB169" s="14"/>
      <c r="AJC169" s="14"/>
      <c r="AJD169" s="14"/>
      <c r="AJE169" s="14"/>
      <c r="AJF169" s="14"/>
      <c r="AJG169" s="14"/>
      <c r="AJH169" s="14"/>
      <c r="AJI169" s="14"/>
      <c r="AJJ169" s="14"/>
      <c r="AJK169" s="14"/>
      <c r="AJL169" s="14"/>
      <c r="AJM169" s="14"/>
      <c r="AJN169" s="14"/>
      <c r="AJO169" s="14"/>
      <c r="AJP169" s="14"/>
      <c r="AJQ169" s="14"/>
      <c r="AJR169" s="14"/>
      <c r="AJS169" s="14"/>
      <c r="AJT169" s="14"/>
      <c r="AJU169" s="14"/>
      <c r="AJV169" s="14"/>
      <c r="AJW169" s="14"/>
      <c r="AJX169" s="14"/>
      <c r="AJY169" s="14"/>
      <c r="AJZ169" s="14"/>
      <c r="AKA169" s="14"/>
      <c r="AKB169" s="14"/>
      <c r="AKC169" s="14"/>
      <c r="AKD169" s="14"/>
      <c r="AKE169" s="14"/>
      <c r="AKF169" s="14"/>
      <c r="AKG169" s="14"/>
      <c r="AKH169" s="14"/>
      <c r="AKI169" s="14"/>
      <c r="AKJ169" s="14"/>
      <c r="AKK169" s="14"/>
      <c r="AKL169" s="14"/>
      <c r="AKM169" s="14"/>
      <c r="AKN169" s="14"/>
      <c r="AKO169" s="14"/>
      <c r="AKP169" s="14"/>
      <c r="AKQ169" s="14"/>
      <c r="AKR169" s="14"/>
      <c r="AKS169" s="14"/>
      <c r="AKT169" s="14"/>
      <c r="AKU169" s="14"/>
      <c r="AKV169" s="14"/>
      <c r="AKW169" s="14"/>
      <c r="AKX169" s="14"/>
      <c r="AKY169" s="14"/>
      <c r="AKZ169" s="14"/>
      <c r="ALA169" s="14"/>
      <c r="ALB169" s="14"/>
      <c r="ALC169" s="14"/>
      <c r="ALD169" s="14"/>
      <c r="ALE169" s="14"/>
      <c r="ALF169" s="14"/>
      <c r="ALG169" s="14"/>
      <c r="ALH169" s="14"/>
      <c r="ALI169" s="14"/>
      <c r="ALJ169" s="14"/>
      <c r="ALK169" s="14"/>
      <c r="ALL169" s="14"/>
      <c r="ALM169" s="14"/>
      <c r="ALN169" s="14"/>
      <c r="ALO169" s="14"/>
      <c r="ALP169" s="14"/>
      <c r="ALQ169" s="14"/>
      <c r="ALR169" s="14"/>
      <c r="ALS169" s="14"/>
      <c r="ALT169" s="14"/>
      <c r="ALU169" s="14"/>
      <c r="ALV169" s="14"/>
      <c r="ALW169" s="14"/>
      <c r="ALX169" s="14"/>
      <c r="ALY169" s="14"/>
      <c r="ALZ169" s="14"/>
      <c r="AMA169" s="14"/>
      <c r="AMB169" s="14"/>
      <c r="AMC169" s="14"/>
      <c r="AMD169" s="14"/>
      <c r="AME169" s="14"/>
      <c r="AMF169" s="14"/>
      <c r="AMG169" s="14"/>
      <c r="AMH169" s="14"/>
      <c r="AMI169" s="14"/>
      <c r="AMJ169" s="14"/>
      <c r="AMK169" s="14"/>
    </row>
    <row r="170" spans="1:1025" s="15" customFormat="1" x14ac:dyDescent="0.25">
      <c r="A170" s="14"/>
      <c r="B170" s="13"/>
      <c r="C170" s="14"/>
      <c r="D170" s="14"/>
      <c r="E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I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NZ170" s="14"/>
      <c r="OA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  <c r="QA170" s="14"/>
      <c r="QB170" s="14"/>
      <c r="QC170" s="14"/>
      <c r="QD170" s="14"/>
      <c r="QE170" s="14"/>
      <c r="QF170" s="14"/>
      <c r="QG170" s="14"/>
      <c r="QH170" s="14"/>
      <c r="QI170" s="14"/>
      <c r="QJ170" s="14"/>
      <c r="QK170" s="14"/>
      <c r="QL170" s="14"/>
      <c r="QM170" s="14"/>
      <c r="QN170" s="14"/>
      <c r="QO170" s="14"/>
      <c r="QP170" s="14"/>
      <c r="QQ170" s="14"/>
      <c r="QR170" s="14"/>
      <c r="QS170" s="14"/>
      <c r="QT170" s="14"/>
      <c r="QU170" s="14"/>
      <c r="QV170" s="14"/>
      <c r="QW170" s="14"/>
      <c r="QX170" s="14"/>
      <c r="QY170" s="14"/>
      <c r="QZ170" s="14"/>
      <c r="RA170" s="14"/>
      <c r="RB170" s="14"/>
      <c r="RC170" s="14"/>
      <c r="RD170" s="14"/>
      <c r="RE170" s="14"/>
      <c r="RF170" s="14"/>
      <c r="RG170" s="14"/>
      <c r="RH170" s="14"/>
      <c r="RI170" s="14"/>
      <c r="RJ170" s="14"/>
      <c r="RK170" s="14"/>
      <c r="RL170" s="14"/>
      <c r="RM170" s="14"/>
      <c r="RN170" s="14"/>
      <c r="RO170" s="14"/>
      <c r="RP170" s="14"/>
      <c r="RQ170" s="14"/>
      <c r="RR170" s="14"/>
      <c r="RS170" s="14"/>
      <c r="RT170" s="14"/>
      <c r="RU170" s="14"/>
      <c r="RV170" s="14"/>
      <c r="RW170" s="14"/>
      <c r="RX170" s="14"/>
      <c r="RY170" s="14"/>
      <c r="RZ170" s="14"/>
      <c r="SA170" s="14"/>
      <c r="SB170" s="14"/>
      <c r="SC170" s="14"/>
      <c r="SD170" s="14"/>
      <c r="SE170" s="14"/>
      <c r="SF170" s="14"/>
      <c r="SG170" s="14"/>
      <c r="SH170" s="14"/>
      <c r="SI170" s="14"/>
      <c r="SJ170" s="14"/>
      <c r="SK170" s="14"/>
      <c r="SL170" s="14"/>
      <c r="SM170" s="14"/>
      <c r="SN170" s="14"/>
      <c r="SO170" s="14"/>
      <c r="SP170" s="14"/>
      <c r="SQ170" s="14"/>
      <c r="SR170" s="14"/>
      <c r="SS170" s="14"/>
      <c r="ST170" s="14"/>
      <c r="SU170" s="14"/>
      <c r="SV170" s="14"/>
      <c r="SW170" s="14"/>
      <c r="SX170" s="14"/>
      <c r="SY170" s="14"/>
      <c r="SZ170" s="14"/>
      <c r="TA170" s="14"/>
      <c r="TB170" s="14"/>
      <c r="TC170" s="14"/>
      <c r="TD170" s="14"/>
      <c r="TE170" s="14"/>
      <c r="TF170" s="14"/>
      <c r="TG170" s="14"/>
      <c r="TH170" s="14"/>
      <c r="TI170" s="14"/>
      <c r="TJ170" s="14"/>
      <c r="TK170" s="14"/>
      <c r="TL170" s="14"/>
      <c r="TM170" s="14"/>
      <c r="TN170" s="14"/>
      <c r="TO170" s="14"/>
      <c r="TP170" s="14"/>
      <c r="TQ170" s="14"/>
      <c r="TR170" s="14"/>
      <c r="TS170" s="14"/>
      <c r="TT170" s="14"/>
      <c r="TU170" s="14"/>
      <c r="TV170" s="14"/>
      <c r="TW170" s="14"/>
      <c r="TX170" s="14"/>
      <c r="TY170" s="14"/>
      <c r="TZ170" s="14"/>
      <c r="UA170" s="14"/>
      <c r="UB170" s="14"/>
      <c r="UC170" s="14"/>
      <c r="UD170" s="14"/>
      <c r="UE170" s="14"/>
      <c r="UF170" s="14"/>
      <c r="UG170" s="14"/>
      <c r="UH170" s="14"/>
      <c r="UI170" s="14"/>
      <c r="UJ170" s="14"/>
      <c r="UK170" s="14"/>
      <c r="UL170" s="14"/>
      <c r="UM170" s="14"/>
      <c r="UN170" s="14"/>
      <c r="UO170" s="14"/>
      <c r="UP170" s="14"/>
      <c r="UQ170" s="14"/>
      <c r="UR170" s="14"/>
      <c r="US170" s="14"/>
      <c r="UT170" s="14"/>
      <c r="UU170" s="14"/>
      <c r="UV170" s="14"/>
      <c r="UW170" s="14"/>
      <c r="UX170" s="14"/>
      <c r="UY170" s="14"/>
      <c r="UZ170" s="14"/>
      <c r="VA170" s="14"/>
      <c r="VB170" s="14"/>
      <c r="VC170" s="14"/>
      <c r="VD170" s="14"/>
      <c r="VE170" s="14"/>
      <c r="VF170" s="14"/>
      <c r="VG170" s="14"/>
      <c r="VH170" s="14"/>
      <c r="VI170" s="14"/>
      <c r="VJ170" s="14"/>
      <c r="VK170" s="14"/>
      <c r="VL170" s="14"/>
      <c r="VM170" s="14"/>
      <c r="VN170" s="14"/>
      <c r="VO170" s="14"/>
      <c r="VP170" s="14"/>
      <c r="VQ170" s="14"/>
      <c r="VR170" s="14"/>
      <c r="VS170" s="14"/>
      <c r="VT170" s="14"/>
      <c r="VU170" s="14"/>
      <c r="VV170" s="14"/>
      <c r="VW170" s="14"/>
      <c r="VX170" s="14"/>
      <c r="VY170" s="14"/>
      <c r="VZ170" s="14"/>
      <c r="WA170" s="14"/>
      <c r="WB170" s="14"/>
      <c r="WC170" s="14"/>
      <c r="WD170" s="14"/>
      <c r="WE170" s="14"/>
      <c r="WF170" s="14"/>
      <c r="WG170" s="14"/>
      <c r="WH170" s="14"/>
      <c r="WI170" s="14"/>
      <c r="WJ170" s="14"/>
      <c r="WK170" s="14"/>
      <c r="WL170" s="14"/>
      <c r="WM170" s="14"/>
      <c r="WN170" s="14"/>
      <c r="WO170" s="14"/>
      <c r="WP170" s="14"/>
      <c r="WQ170" s="14"/>
      <c r="WR170" s="14"/>
      <c r="WS170" s="14"/>
      <c r="WT170" s="14"/>
      <c r="WU170" s="14"/>
      <c r="WV170" s="14"/>
      <c r="WW170" s="14"/>
      <c r="WX170" s="14"/>
      <c r="WY170" s="14"/>
      <c r="WZ170" s="14"/>
      <c r="XA170" s="14"/>
      <c r="XB170" s="14"/>
      <c r="XC170" s="14"/>
      <c r="XD170" s="14"/>
      <c r="XE170" s="14"/>
      <c r="XF170" s="14"/>
      <c r="XG170" s="14"/>
      <c r="XH170" s="14"/>
      <c r="XI170" s="14"/>
      <c r="XJ170" s="14"/>
      <c r="XK170" s="14"/>
      <c r="XL170" s="14"/>
      <c r="XM170" s="14"/>
      <c r="XN170" s="14"/>
      <c r="XO170" s="14"/>
      <c r="XP170" s="14"/>
      <c r="XQ170" s="14"/>
      <c r="XR170" s="14"/>
      <c r="XS170" s="14"/>
      <c r="XT170" s="14"/>
      <c r="XU170" s="14"/>
      <c r="XV170" s="14"/>
      <c r="XW170" s="14"/>
      <c r="XX170" s="14"/>
      <c r="XY170" s="14"/>
      <c r="XZ170" s="14"/>
      <c r="YA170" s="14"/>
      <c r="YB170" s="14"/>
      <c r="YC170" s="14"/>
      <c r="YD170" s="14"/>
      <c r="YE170" s="14"/>
      <c r="YF170" s="14"/>
      <c r="YG170" s="14"/>
      <c r="YH170" s="14"/>
      <c r="YI170" s="14"/>
      <c r="YJ170" s="14"/>
      <c r="YK170" s="14"/>
      <c r="YL170" s="14"/>
      <c r="YM170" s="14"/>
      <c r="YN170" s="14"/>
      <c r="YO170" s="14"/>
      <c r="YP170" s="14"/>
      <c r="YQ170" s="14"/>
      <c r="YR170" s="14"/>
      <c r="YS170" s="14"/>
      <c r="YT170" s="14"/>
      <c r="YU170" s="14"/>
      <c r="YV170" s="14"/>
      <c r="YW170" s="14"/>
      <c r="YX170" s="14"/>
      <c r="YY170" s="14"/>
      <c r="YZ170" s="14"/>
      <c r="ZA170" s="14"/>
      <c r="ZB170" s="14"/>
      <c r="ZC170" s="14"/>
      <c r="ZD170" s="14"/>
      <c r="ZE170" s="14"/>
      <c r="ZF170" s="14"/>
      <c r="ZG170" s="14"/>
      <c r="ZH170" s="14"/>
      <c r="ZI170" s="14"/>
      <c r="ZJ170" s="14"/>
      <c r="ZK170" s="14"/>
      <c r="ZL170" s="14"/>
      <c r="ZM170" s="14"/>
      <c r="ZN170" s="14"/>
      <c r="ZO170" s="14"/>
      <c r="ZP170" s="14"/>
      <c r="ZQ170" s="14"/>
      <c r="ZR170" s="14"/>
      <c r="ZS170" s="14"/>
      <c r="ZT170" s="14"/>
      <c r="ZU170" s="14"/>
      <c r="ZV170" s="14"/>
      <c r="ZW170" s="14"/>
      <c r="ZX170" s="14"/>
      <c r="ZY170" s="14"/>
      <c r="ZZ170" s="14"/>
      <c r="AAA170" s="14"/>
      <c r="AAB170" s="14"/>
      <c r="AAC170" s="14"/>
      <c r="AAD170" s="14"/>
      <c r="AAE170" s="14"/>
      <c r="AAF170" s="14"/>
      <c r="AAG170" s="14"/>
      <c r="AAH170" s="14"/>
      <c r="AAI170" s="14"/>
      <c r="AAJ170" s="14"/>
      <c r="AAK170" s="14"/>
      <c r="AAL170" s="14"/>
      <c r="AAM170" s="14"/>
      <c r="AAN170" s="14"/>
      <c r="AAO170" s="14"/>
      <c r="AAP170" s="14"/>
      <c r="AAQ170" s="14"/>
      <c r="AAR170" s="14"/>
      <c r="AAS170" s="14"/>
      <c r="AAT170" s="14"/>
      <c r="AAU170" s="14"/>
      <c r="AAV170" s="14"/>
      <c r="AAW170" s="14"/>
      <c r="AAX170" s="14"/>
      <c r="AAY170" s="14"/>
      <c r="AAZ170" s="14"/>
      <c r="ABA170" s="14"/>
      <c r="ABB170" s="14"/>
      <c r="ABC170" s="14"/>
      <c r="ABD170" s="14"/>
      <c r="ABE170" s="14"/>
      <c r="ABF170" s="14"/>
      <c r="ABG170" s="14"/>
      <c r="ABH170" s="14"/>
      <c r="ABI170" s="14"/>
      <c r="ABJ170" s="14"/>
      <c r="ABK170" s="14"/>
      <c r="ABL170" s="14"/>
      <c r="ABM170" s="14"/>
      <c r="ABN170" s="14"/>
      <c r="ABO170" s="14"/>
      <c r="ABP170" s="14"/>
      <c r="ABQ170" s="14"/>
      <c r="ABR170" s="14"/>
      <c r="ABS170" s="14"/>
      <c r="ABT170" s="14"/>
      <c r="ABU170" s="14"/>
      <c r="ABV170" s="14"/>
      <c r="ABW170" s="14"/>
      <c r="ABX170" s="14"/>
      <c r="ABY170" s="14"/>
      <c r="ABZ170" s="14"/>
      <c r="ACA170" s="14"/>
      <c r="ACB170" s="14"/>
      <c r="ACC170" s="14"/>
      <c r="ACD170" s="14"/>
      <c r="ACE170" s="14"/>
      <c r="ACF170" s="14"/>
      <c r="ACG170" s="14"/>
      <c r="ACH170" s="14"/>
      <c r="ACI170" s="14"/>
      <c r="ACJ170" s="14"/>
      <c r="ACK170" s="14"/>
      <c r="ACL170" s="14"/>
      <c r="ACM170" s="14"/>
      <c r="ACN170" s="14"/>
      <c r="ACO170" s="14"/>
      <c r="ACP170" s="14"/>
      <c r="ACQ170" s="14"/>
      <c r="ACR170" s="14"/>
      <c r="ACS170" s="14"/>
      <c r="ACT170" s="14"/>
      <c r="ACU170" s="14"/>
      <c r="ACV170" s="14"/>
      <c r="ACW170" s="14"/>
      <c r="ACX170" s="14"/>
      <c r="ACY170" s="14"/>
      <c r="ACZ170" s="14"/>
      <c r="ADA170" s="14"/>
      <c r="ADB170" s="14"/>
      <c r="ADC170" s="14"/>
      <c r="ADD170" s="14"/>
      <c r="ADE170" s="14"/>
      <c r="ADF170" s="14"/>
      <c r="ADG170" s="14"/>
      <c r="ADH170" s="14"/>
      <c r="ADI170" s="14"/>
      <c r="ADJ170" s="14"/>
      <c r="ADK170" s="14"/>
      <c r="ADL170" s="14"/>
      <c r="ADM170" s="14"/>
      <c r="ADN170" s="14"/>
      <c r="ADO170" s="14"/>
      <c r="ADP170" s="14"/>
      <c r="ADQ170" s="14"/>
      <c r="ADR170" s="14"/>
      <c r="ADS170" s="14"/>
      <c r="ADT170" s="14"/>
      <c r="ADU170" s="14"/>
      <c r="ADV170" s="14"/>
      <c r="ADW170" s="14"/>
      <c r="ADX170" s="14"/>
      <c r="ADY170" s="14"/>
      <c r="ADZ170" s="14"/>
      <c r="AEA170" s="14"/>
      <c r="AEB170" s="14"/>
      <c r="AEC170" s="14"/>
      <c r="AED170" s="14"/>
      <c r="AEE170" s="14"/>
      <c r="AEF170" s="14"/>
      <c r="AEG170" s="14"/>
      <c r="AEH170" s="14"/>
      <c r="AEI170" s="14"/>
      <c r="AEJ170" s="14"/>
      <c r="AEK170" s="14"/>
      <c r="AEL170" s="14"/>
      <c r="AEM170" s="14"/>
      <c r="AEN170" s="14"/>
      <c r="AEO170" s="14"/>
      <c r="AEP170" s="14"/>
      <c r="AEQ170" s="14"/>
      <c r="AER170" s="14"/>
      <c r="AES170" s="14"/>
      <c r="AET170" s="14"/>
      <c r="AEU170" s="14"/>
      <c r="AEV170" s="14"/>
      <c r="AEW170" s="14"/>
      <c r="AEX170" s="14"/>
      <c r="AEY170" s="14"/>
      <c r="AEZ170" s="14"/>
      <c r="AFA170" s="14"/>
      <c r="AFB170" s="14"/>
      <c r="AFC170" s="14"/>
      <c r="AFD170" s="14"/>
      <c r="AFE170" s="14"/>
      <c r="AFF170" s="14"/>
      <c r="AFG170" s="14"/>
      <c r="AFH170" s="14"/>
      <c r="AFI170" s="14"/>
      <c r="AFJ170" s="14"/>
      <c r="AFK170" s="14"/>
      <c r="AFL170" s="14"/>
      <c r="AFM170" s="14"/>
      <c r="AFN170" s="14"/>
      <c r="AFO170" s="14"/>
      <c r="AFP170" s="14"/>
      <c r="AFQ170" s="14"/>
      <c r="AFR170" s="14"/>
      <c r="AFS170" s="14"/>
      <c r="AFT170" s="14"/>
      <c r="AFU170" s="14"/>
      <c r="AFV170" s="14"/>
      <c r="AFW170" s="14"/>
      <c r="AFX170" s="14"/>
      <c r="AFY170" s="14"/>
      <c r="AFZ170" s="14"/>
      <c r="AGA170" s="14"/>
      <c r="AGB170" s="14"/>
      <c r="AGC170" s="14"/>
      <c r="AGD170" s="14"/>
      <c r="AGE170" s="14"/>
      <c r="AGF170" s="14"/>
      <c r="AGG170" s="14"/>
      <c r="AGH170" s="14"/>
      <c r="AGI170" s="14"/>
      <c r="AGJ170" s="14"/>
      <c r="AGK170" s="14"/>
      <c r="AGL170" s="14"/>
      <c r="AGM170" s="14"/>
      <c r="AGN170" s="14"/>
      <c r="AGO170" s="14"/>
      <c r="AGP170" s="14"/>
      <c r="AGQ170" s="14"/>
      <c r="AGR170" s="14"/>
      <c r="AGS170" s="14"/>
      <c r="AGT170" s="14"/>
      <c r="AGU170" s="14"/>
      <c r="AGV170" s="14"/>
      <c r="AGW170" s="14"/>
      <c r="AGX170" s="14"/>
      <c r="AGY170" s="14"/>
      <c r="AGZ170" s="14"/>
      <c r="AHA170" s="14"/>
      <c r="AHB170" s="14"/>
      <c r="AHC170" s="14"/>
      <c r="AHD170" s="14"/>
      <c r="AHE170" s="14"/>
      <c r="AHF170" s="14"/>
      <c r="AHG170" s="14"/>
      <c r="AHH170" s="14"/>
      <c r="AHI170" s="14"/>
      <c r="AHJ170" s="14"/>
      <c r="AHK170" s="14"/>
      <c r="AHL170" s="14"/>
      <c r="AHM170" s="14"/>
      <c r="AHN170" s="14"/>
      <c r="AHO170" s="14"/>
      <c r="AHP170" s="14"/>
      <c r="AHQ170" s="14"/>
      <c r="AHR170" s="14"/>
      <c r="AHS170" s="14"/>
      <c r="AHT170" s="14"/>
      <c r="AHU170" s="14"/>
      <c r="AHV170" s="14"/>
      <c r="AHW170" s="14"/>
      <c r="AHX170" s="14"/>
      <c r="AHY170" s="14"/>
      <c r="AHZ170" s="14"/>
      <c r="AIA170" s="14"/>
      <c r="AIB170" s="14"/>
      <c r="AIC170" s="14"/>
      <c r="AID170" s="14"/>
      <c r="AIE170" s="14"/>
      <c r="AIF170" s="14"/>
      <c r="AIG170" s="14"/>
      <c r="AIH170" s="14"/>
      <c r="AII170" s="14"/>
      <c r="AIJ170" s="14"/>
      <c r="AIK170" s="14"/>
      <c r="AIL170" s="14"/>
      <c r="AIM170" s="14"/>
      <c r="AIN170" s="14"/>
      <c r="AIO170" s="14"/>
      <c r="AIP170" s="14"/>
      <c r="AIQ170" s="14"/>
      <c r="AIR170" s="14"/>
      <c r="AIS170" s="14"/>
      <c r="AIT170" s="14"/>
      <c r="AIU170" s="14"/>
      <c r="AIV170" s="14"/>
      <c r="AIW170" s="14"/>
      <c r="AIX170" s="14"/>
      <c r="AIY170" s="14"/>
      <c r="AIZ170" s="14"/>
      <c r="AJA170" s="14"/>
      <c r="AJB170" s="14"/>
      <c r="AJC170" s="14"/>
      <c r="AJD170" s="14"/>
      <c r="AJE170" s="14"/>
      <c r="AJF170" s="14"/>
      <c r="AJG170" s="14"/>
      <c r="AJH170" s="14"/>
      <c r="AJI170" s="14"/>
      <c r="AJJ170" s="14"/>
      <c r="AJK170" s="14"/>
      <c r="AJL170" s="14"/>
      <c r="AJM170" s="14"/>
      <c r="AJN170" s="14"/>
      <c r="AJO170" s="14"/>
      <c r="AJP170" s="14"/>
      <c r="AJQ170" s="14"/>
      <c r="AJR170" s="14"/>
      <c r="AJS170" s="14"/>
      <c r="AJT170" s="14"/>
      <c r="AJU170" s="14"/>
      <c r="AJV170" s="14"/>
      <c r="AJW170" s="14"/>
      <c r="AJX170" s="14"/>
      <c r="AJY170" s="14"/>
      <c r="AJZ170" s="14"/>
      <c r="AKA170" s="14"/>
      <c r="AKB170" s="14"/>
      <c r="AKC170" s="14"/>
      <c r="AKD170" s="14"/>
      <c r="AKE170" s="14"/>
      <c r="AKF170" s="14"/>
      <c r="AKG170" s="14"/>
      <c r="AKH170" s="14"/>
      <c r="AKI170" s="14"/>
      <c r="AKJ170" s="14"/>
      <c r="AKK170" s="14"/>
      <c r="AKL170" s="14"/>
      <c r="AKM170" s="14"/>
      <c r="AKN170" s="14"/>
      <c r="AKO170" s="14"/>
      <c r="AKP170" s="14"/>
      <c r="AKQ170" s="14"/>
      <c r="AKR170" s="14"/>
      <c r="AKS170" s="14"/>
      <c r="AKT170" s="14"/>
      <c r="AKU170" s="14"/>
      <c r="AKV170" s="14"/>
      <c r="AKW170" s="14"/>
      <c r="AKX170" s="14"/>
      <c r="AKY170" s="14"/>
      <c r="AKZ170" s="14"/>
      <c r="ALA170" s="14"/>
      <c r="ALB170" s="14"/>
      <c r="ALC170" s="14"/>
      <c r="ALD170" s="14"/>
      <c r="ALE170" s="14"/>
      <c r="ALF170" s="14"/>
      <c r="ALG170" s="14"/>
      <c r="ALH170" s="14"/>
      <c r="ALI170" s="14"/>
      <c r="ALJ170" s="14"/>
      <c r="ALK170" s="14"/>
      <c r="ALL170" s="14"/>
      <c r="ALM170" s="14"/>
      <c r="ALN170" s="14"/>
      <c r="ALO170" s="14"/>
      <c r="ALP170" s="14"/>
      <c r="ALQ170" s="14"/>
      <c r="ALR170" s="14"/>
      <c r="ALS170" s="14"/>
      <c r="ALT170" s="14"/>
      <c r="ALU170" s="14"/>
      <c r="ALV170" s="14"/>
      <c r="ALW170" s="14"/>
      <c r="ALX170" s="14"/>
      <c r="ALY170" s="14"/>
      <c r="ALZ170" s="14"/>
      <c r="AMA170" s="14"/>
      <c r="AMB170" s="14"/>
      <c r="AMC170" s="14"/>
      <c r="AMD170" s="14"/>
      <c r="AME170" s="14"/>
      <c r="AMF170" s="14"/>
      <c r="AMG170" s="14"/>
      <c r="AMH170" s="14"/>
      <c r="AMI170" s="14"/>
      <c r="AMJ170" s="14"/>
      <c r="AMK170" s="14"/>
    </row>
    <row r="171" spans="1:1025" s="15" customFormat="1" x14ac:dyDescent="0.25">
      <c r="A171" s="14"/>
      <c r="B171" s="13"/>
      <c r="C171" s="14"/>
      <c r="D171" s="14"/>
      <c r="E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I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NZ171" s="14"/>
      <c r="OA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  <c r="QA171" s="14"/>
      <c r="QB171" s="14"/>
      <c r="QC171" s="14"/>
      <c r="QD171" s="14"/>
      <c r="QE171" s="14"/>
      <c r="QF171" s="14"/>
      <c r="QG171" s="14"/>
      <c r="QH171" s="14"/>
      <c r="QI171" s="14"/>
      <c r="QJ171" s="14"/>
      <c r="QK171" s="14"/>
      <c r="QL171" s="14"/>
      <c r="QM171" s="14"/>
      <c r="QN171" s="14"/>
      <c r="QO171" s="14"/>
      <c r="QP171" s="14"/>
      <c r="QQ171" s="14"/>
      <c r="QR171" s="14"/>
      <c r="QS171" s="14"/>
      <c r="QT171" s="14"/>
      <c r="QU171" s="14"/>
      <c r="QV171" s="14"/>
      <c r="QW171" s="14"/>
      <c r="QX171" s="14"/>
      <c r="QY171" s="14"/>
      <c r="QZ171" s="14"/>
      <c r="RA171" s="14"/>
      <c r="RB171" s="14"/>
      <c r="RC171" s="14"/>
      <c r="RD171" s="14"/>
      <c r="RE171" s="14"/>
      <c r="RF171" s="14"/>
      <c r="RG171" s="14"/>
      <c r="RH171" s="14"/>
      <c r="RI171" s="14"/>
      <c r="RJ171" s="14"/>
      <c r="RK171" s="14"/>
      <c r="RL171" s="14"/>
      <c r="RM171" s="14"/>
      <c r="RN171" s="14"/>
      <c r="RO171" s="14"/>
      <c r="RP171" s="14"/>
      <c r="RQ171" s="14"/>
      <c r="RR171" s="14"/>
      <c r="RS171" s="14"/>
      <c r="RT171" s="14"/>
      <c r="RU171" s="14"/>
      <c r="RV171" s="14"/>
      <c r="RW171" s="14"/>
      <c r="RX171" s="14"/>
      <c r="RY171" s="14"/>
      <c r="RZ171" s="14"/>
      <c r="SA171" s="14"/>
      <c r="SB171" s="14"/>
      <c r="SC171" s="14"/>
      <c r="SD171" s="14"/>
      <c r="SE171" s="14"/>
      <c r="SF171" s="14"/>
      <c r="SG171" s="14"/>
      <c r="SH171" s="14"/>
      <c r="SI171" s="14"/>
      <c r="SJ171" s="14"/>
      <c r="SK171" s="14"/>
      <c r="SL171" s="14"/>
      <c r="SM171" s="14"/>
      <c r="SN171" s="14"/>
      <c r="SO171" s="14"/>
      <c r="SP171" s="14"/>
      <c r="SQ171" s="14"/>
      <c r="SR171" s="14"/>
      <c r="SS171" s="14"/>
      <c r="ST171" s="14"/>
      <c r="SU171" s="14"/>
      <c r="SV171" s="14"/>
      <c r="SW171" s="14"/>
      <c r="SX171" s="14"/>
      <c r="SY171" s="14"/>
      <c r="SZ171" s="14"/>
      <c r="TA171" s="14"/>
      <c r="TB171" s="14"/>
      <c r="TC171" s="14"/>
      <c r="TD171" s="14"/>
      <c r="TE171" s="14"/>
      <c r="TF171" s="14"/>
      <c r="TG171" s="14"/>
      <c r="TH171" s="14"/>
      <c r="TI171" s="14"/>
      <c r="TJ171" s="14"/>
      <c r="TK171" s="14"/>
      <c r="TL171" s="14"/>
      <c r="TM171" s="14"/>
      <c r="TN171" s="14"/>
      <c r="TO171" s="14"/>
      <c r="TP171" s="14"/>
      <c r="TQ171" s="14"/>
      <c r="TR171" s="14"/>
      <c r="TS171" s="14"/>
      <c r="TT171" s="14"/>
      <c r="TU171" s="14"/>
      <c r="TV171" s="14"/>
      <c r="TW171" s="14"/>
      <c r="TX171" s="14"/>
      <c r="TY171" s="14"/>
      <c r="TZ171" s="14"/>
      <c r="UA171" s="14"/>
      <c r="UB171" s="14"/>
      <c r="UC171" s="14"/>
      <c r="UD171" s="14"/>
      <c r="UE171" s="14"/>
      <c r="UF171" s="14"/>
      <c r="UG171" s="14"/>
      <c r="UH171" s="14"/>
      <c r="UI171" s="14"/>
      <c r="UJ171" s="14"/>
      <c r="UK171" s="14"/>
      <c r="UL171" s="14"/>
      <c r="UM171" s="14"/>
      <c r="UN171" s="14"/>
      <c r="UO171" s="14"/>
      <c r="UP171" s="14"/>
      <c r="UQ171" s="14"/>
      <c r="UR171" s="14"/>
      <c r="US171" s="14"/>
      <c r="UT171" s="14"/>
      <c r="UU171" s="14"/>
      <c r="UV171" s="14"/>
      <c r="UW171" s="14"/>
      <c r="UX171" s="14"/>
      <c r="UY171" s="14"/>
      <c r="UZ171" s="14"/>
      <c r="VA171" s="14"/>
      <c r="VB171" s="14"/>
      <c r="VC171" s="14"/>
      <c r="VD171" s="14"/>
      <c r="VE171" s="14"/>
      <c r="VF171" s="14"/>
      <c r="VG171" s="14"/>
      <c r="VH171" s="14"/>
      <c r="VI171" s="14"/>
      <c r="VJ171" s="14"/>
      <c r="VK171" s="14"/>
      <c r="VL171" s="14"/>
      <c r="VM171" s="14"/>
      <c r="VN171" s="14"/>
      <c r="VO171" s="14"/>
      <c r="VP171" s="14"/>
      <c r="VQ171" s="14"/>
      <c r="VR171" s="14"/>
      <c r="VS171" s="14"/>
      <c r="VT171" s="14"/>
      <c r="VU171" s="14"/>
      <c r="VV171" s="14"/>
      <c r="VW171" s="14"/>
      <c r="VX171" s="14"/>
      <c r="VY171" s="14"/>
      <c r="VZ171" s="14"/>
      <c r="WA171" s="14"/>
      <c r="WB171" s="14"/>
      <c r="WC171" s="14"/>
      <c r="WD171" s="14"/>
      <c r="WE171" s="14"/>
      <c r="WF171" s="14"/>
      <c r="WG171" s="14"/>
      <c r="WH171" s="14"/>
      <c r="WI171" s="14"/>
      <c r="WJ171" s="14"/>
      <c r="WK171" s="14"/>
      <c r="WL171" s="14"/>
      <c r="WM171" s="14"/>
      <c r="WN171" s="14"/>
      <c r="WO171" s="14"/>
      <c r="WP171" s="14"/>
      <c r="WQ171" s="14"/>
      <c r="WR171" s="14"/>
      <c r="WS171" s="14"/>
      <c r="WT171" s="14"/>
      <c r="WU171" s="14"/>
      <c r="WV171" s="14"/>
      <c r="WW171" s="14"/>
      <c r="WX171" s="14"/>
      <c r="WY171" s="14"/>
      <c r="WZ171" s="14"/>
      <c r="XA171" s="14"/>
      <c r="XB171" s="14"/>
      <c r="XC171" s="14"/>
      <c r="XD171" s="14"/>
      <c r="XE171" s="14"/>
      <c r="XF171" s="14"/>
      <c r="XG171" s="14"/>
      <c r="XH171" s="14"/>
      <c r="XI171" s="14"/>
      <c r="XJ171" s="14"/>
      <c r="XK171" s="14"/>
      <c r="XL171" s="14"/>
      <c r="XM171" s="14"/>
      <c r="XN171" s="14"/>
      <c r="XO171" s="14"/>
      <c r="XP171" s="14"/>
      <c r="XQ171" s="14"/>
      <c r="XR171" s="14"/>
      <c r="XS171" s="14"/>
      <c r="XT171" s="14"/>
      <c r="XU171" s="14"/>
      <c r="XV171" s="14"/>
      <c r="XW171" s="14"/>
      <c r="XX171" s="14"/>
      <c r="XY171" s="14"/>
      <c r="XZ171" s="14"/>
      <c r="YA171" s="14"/>
      <c r="YB171" s="14"/>
      <c r="YC171" s="14"/>
      <c r="YD171" s="14"/>
      <c r="YE171" s="14"/>
      <c r="YF171" s="14"/>
      <c r="YG171" s="14"/>
      <c r="YH171" s="14"/>
      <c r="YI171" s="14"/>
      <c r="YJ171" s="14"/>
      <c r="YK171" s="14"/>
      <c r="YL171" s="14"/>
      <c r="YM171" s="14"/>
      <c r="YN171" s="14"/>
      <c r="YO171" s="14"/>
      <c r="YP171" s="14"/>
      <c r="YQ171" s="14"/>
      <c r="YR171" s="14"/>
      <c r="YS171" s="14"/>
      <c r="YT171" s="14"/>
      <c r="YU171" s="14"/>
      <c r="YV171" s="14"/>
      <c r="YW171" s="14"/>
      <c r="YX171" s="14"/>
      <c r="YY171" s="14"/>
      <c r="YZ171" s="14"/>
      <c r="ZA171" s="14"/>
      <c r="ZB171" s="14"/>
      <c r="ZC171" s="14"/>
      <c r="ZD171" s="14"/>
      <c r="ZE171" s="14"/>
      <c r="ZF171" s="14"/>
      <c r="ZG171" s="14"/>
      <c r="ZH171" s="14"/>
      <c r="ZI171" s="14"/>
      <c r="ZJ171" s="14"/>
      <c r="ZK171" s="14"/>
      <c r="ZL171" s="14"/>
      <c r="ZM171" s="14"/>
      <c r="ZN171" s="14"/>
      <c r="ZO171" s="14"/>
      <c r="ZP171" s="14"/>
      <c r="ZQ171" s="14"/>
      <c r="ZR171" s="14"/>
      <c r="ZS171" s="14"/>
      <c r="ZT171" s="14"/>
      <c r="ZU171" s="14"/>
      <c r="ZV171" s="14"/>
      <c r="ZW171" s="14"/>
      <c r="ZX171" s="14"/>
      <c r="ZY171" s="14"/>
      <c r="ZZ171" s="14"/>
      <c r="AAA171" s="14"/>
      <c r="AAB171" s="14"/>
      <c r="AAC171" s="14"/>
      <c r="AAD171" s="14"/>
      <c r="AAE171" s="14"/>
      <c r="AAF171" s="14"/>
      <c r="AAG171" s="14"/>
      <c r="AAH171" s="14"/>
      <c r="AAI171" s="14"/>
      <c r="AAJ171" s="14"/>
      <c r="AAK171" s="14"/>
      <c r="AAL171" s="14"/>
      <c r="AAM171" s="14"/>
      <c r="AAN171" s="14"/>
      <c r="AAO171" s="14"/>
      <c r="AAP171" s="14"/>
      <c r="AAQ171" s="14"/>
      <c r="AAR171" s="14"/>
      <c r="AAS171" s="14"/>
      <c r="AAT171" s="14"/>
      <c r="AAU171" s="14"/>
      <c r="AAV171" s="14"/>
      <c r="AAW171" s="14"/>
      <c r="AAX171" s="14"/>
      <c r="AAY171" s="14"/>
      <c r="AAZ171" s="14"/>
      <c r="ABA171" s="14"/>
      <c r="ABB171" s="14"/>
      <c r="ABC171" s="14"/>
      <c r="ABD171" s="14"/>
      <c r="ABE171" s="14"/>
      <c r="ABF171" s="14"/>
      <c r="ABG171" s="14"/>
      <c r="ABH171" s="14"/>
      <c r="ABI171" s="14"/>
      <c r="ABJ171" s="14"/>
      <c r="ABK171" s="14"/>
      <c r="ABL171" s="14"/>
      <c r="ABM171" s="14"/>
      <c r="ABN171" s="14"/>
      <c r="ABO171" s="14"/>
      <c r="ABP171" s="14"/>
      <c r="ABQ171" s="14"/>
      <c r="ABR171" s="14"/>
      <c r="ABS171" s="14"/>
      <c r="ABT171" s="14"/>
      <c r="ABU171" s="14"/>
      <c r="ABV171" s="14"/>
      <c r="ABW171" s="14"/>
      <c r="ABX171" s="14"/>
      <c r="ABY171" s="14"/>
      <c r="ABZ171" s="14"/>
      <c r="ACA171" s="14"/>
      <c r="ACB171" s="14"/>
      <c r="ACC171" s="14"/>
      <c r="ACD171" s="14"/>
      <c r="ACE171" s="14"/>
      <c r="ACF171" s="14"/>
      <c r="ACG171" s="14"/>
      <c r="ACH171" s="14"/>
      <c r="ACI171" s="14"/>
      <c r="ACJ171" s="14"/>
      <c r="ACK171" s="14"/>
      <c r="ACL171" s="14"/>
      <c r="ACM171" s="14"/>
      <c r="ACN171" s="14"/>
      <c r="ACO171" s="14"/>
      <c r="ACP171" s="14"/>
      <c r="ACQ171" s="14"/>
      <c r="ACR171" s="14"/>
      <c r="ACS171" s="14"/>
      <c r="ACT171" s="14"/>
      <c r="ACU171" s="14"/>
      <c r="ACV171" s="14"/>
      <c r="ACW171" s="14"/>
      <c r="ACX171" s="14"/>
      <c r="ACY171" s="14"/>
      <c r="ACZ171" s="14"/>
      <c r="ADA171" s="14"/>
      <c r="ADB171" s="14"/>
      <c r="ADC171" s="14"/>
      <c r="ADD171" s="14"/>
      <c r="ADE171" s="14"/>
      <c r="ADF171" s="14"/>
      <c r="ADG171" s="14"/>
      <c r="ADH171" s="14"/>
      <c r="ADI171" s="14"/>
      <c r="ADJ171" s="14"/>
      <c r="ADK171" s="14"/>
      <c r="ADL171" s="14"/>
      <c r="ADM171" s="14"/>
      <c r="ADN171" s="14"/>
      <c r="ADO171" s="14"/>
      <c r="ADP171" s="14"/>
      <c r="ADQ171" s="14"/>
      <c r="ADR171" s="14"/>
      <c r="ADS171" s="14"/>
      <c r="ADT171" s="14"/>
      <c r="ADU171" s="14"/>
      <c r="ADV171" s="14"/>
      <c r="ADW171" s="14"/>
      <c r="ADX171" s="14"/>
      <c r="ADY171" s="14"/>
      <c r="ADZ171" s="14"/>
      <c r="AEA171" s="14"/>
      <c r="AEB171" s="14"/>
      <c r="AEC171" s="14"/>
      <c r="AED171" s="14"/>
      <c r="AEE171" s="14"/>
      <c r="AEF171" s="14"/>
      <c r="AEG171" s="14"/>
      <c r="AEH171" s="14"/>
      <c r="AEI171" s="14"/>
      <c r="AEJ171" s="14"/>
      <c r="AEK171" s="14"/>
      <c r="AEL171" s="14"/>
      <c r="AEM171" s="14"/>
      <c r="AEN171" s="14"/>
      <c r="AEO171" s="14"/>
      <c r="AEP171" s="14"/>
      <c r="AEQ171" s="14"/>
      <c r="AER171" s="14"/>
      <c r="AES171" s="14"/>
      <c r="AET171" s="14"/>
      <c r="AEU171" s="14"/>
      <c r="AEV171" s="14"/>
      <c r="AEW171" s="14"/>
      <c r="AEX171" s="14"/>
      <c r="AEY171" s="14"/>
      <c r="AEZ171" s="14"/>
      <c r="AFA171" s="14"/>
      <c r="AFB171" s="14"/>
      <c r="AFC171" s="14"/>
      <c r="AFD171" s="14"/>
      <c r="AFE171" s="14"/>
      <c r="AFF171" s="14"/>
      <c r="AFG171" s="14"/>
      <c r="AFH171" s="14"/>
      <c r="AFI171" s="14"/>
      <c r="AFJ171" s="14"/>
      <c r="AFK171" s="14"/>
      <c r="AFL171" s="14"/>
      <c r="AFM171" s="14"/>
      <c r="AFN171" s="14"/>
      <c r="AFO171" s="14"/>
      <c r="AFP171" s="14"/>
      <c r="AFQ171" s="14"/>
      <c r="AFR171" s="14"/>
      <c r="AFS171" s="14"/>
      <c r="AFT171" s="14"/>
      <c r="AFU171" s="14"/>
      <c r="AFV171" s="14"/>
      <c r="AFW171" s="14"/>
      <c r="AFX171" s="14"/>
      <c r="AFY171" s="14"/>
      <c r="AFZ171" s="14"/>
      <c r="AGA171" s="14"/>
      <c r="AGB171" s="14"/>
      <c r="AGC171" s="14"/>
      <c r="AGD171" s="14"/>
      <c r="AGE171" s="14"/>
      <c r="AGF171" s="14"/>
      <c r="AGG171" s="14"/>
      <c r="AGH171" s="14"/>
      <c r="AGI171" s="14"/>
      <c r="AGJ171" s="14"/>
      <c r="AGK171" s="14"/>
      <c r="AGL171" s="14"/>
      <c r="AGM171" s="14"/>
      <c r="AGN171" s="14"/>
      <c r="AGO171" s="14"/>
      <c r="AGP171" s="14"/>
      <c r="AGQ171" s="14"/>
      <c r="AGR171" s="14"/>
      <c r="AGS171" s="14"/>
      <c r="AGT171" s="14"/>
      <c r="AGU171" s="14"/>
      <c r="AGV171" s="14"/>
      <c r="AGW171" s="14"/>
      <c r="AGX171" s="14"/>
      <c r="AGY171" s="14"/>
      <c r="AGZ171" s="14"/>
      <c r="AHA171" s="14"/>
      <c r="AHB171" s="14"/>
      <c r="AHC171" s="14"/>
      <c r="AHD171" s="14"/>
      <c r="AHE171" s="14"/>
      <c r="AHF171" s="14"/>
      <c r="AHG171" s="14"/>
      <c r="AHH171" s="14"/>
      <c r="AHI171" s="14"/>
      <c r="AHJ171" s="14"/>
      <c r="AHK171" s="14"/>
      <c r="AHL171" s="14"/>
      <c r="AHM171" s="14"/>
      <c r="AHN171" s="14"/>
      <c r="AHO171" s="14"/>
      <c r="AHP171" s="14"/>
      <c r="AHQ171" s="14"/>
      <c r="AHR171" s="14"/>
      <c r="AHS171" s="14"/>
      <c r="AHT171" s="14"/>
      <c r="AHU171" s="14"/>
      <c r="AHV171" s="14"/>
      <c r="AHW171" s="14"/>
      <c r="AHX171" s="14"/>
      <c r="AHY171" s="14"/>
      <c r="AHZ171" s="14"/>
      <c r="AIA171" s="14"/>
      <c r="AIB171" s="14"/>
      <c r="AIC171" s="14"/>
      <c r="AID171" s="14"/>
      <c r="AIE171" s="14"/>
      <c r="AIF171" s="14"/>
      <c r="AIG171" s="14"/>
      <c r="AIH171" s="14"/>
      <c r="AII171" s="14"/>
      <c r="AIJ171" s="14"/>
      <c r="AIK171" s="14"/>
      <c r="AIL171" s="14"/>
      <c r="AIM171" s="14"/>
      <c r="AIN171" s="14"/>
      <c r="AIO171" s="14"/>
      <c r="AIP171" s="14"/>
      <c r="AIQ171" s="14"/>
      <c r="AIR171" s="14"/>
      <c r="AIS171" s="14"/>
      <c r="AIT171" s="14"/>
      <c r="AIU171" s="14"/>
      <c r="AIV171" s="14"/>
      <c r="AIW171" s="14"/>
      <c r="AIX171" s="14"/>
      <c r="AIY171" s="14"/>
      <c r="AIZ171" s="14"/>
      <c r="AJA171" s="14"/>
      <c r="AJB171" s="14"/>
      <c r="AJC171" s="14"/>
      <c r="AJD171" s="14"/>
      <c r="AJE171" s="14"/>
      <c r="AJF171" s="14"/>
      <c r="AJG171" s="14"/>
      <c r="AJH171" s="14"/>
      <c r="AJI171" s="14"/>
      <c r="AJJ171" s="14"/>
      <c r="AJK171" s="14"/>
      <c r="AJL171" s="14"/>
      <c r="AJM171" s="14"/>
      <c r="AJN171" s="14"/>
      <c r="AJO171" s="14"/>
      <c r="AJP171" s="14"/>
      <c r="AJQ171" s="14"/>
      <c r="AJR171" s="14"/>
      <c r="AJS171" s="14"/>
      <c r="AJT171" s="14"/>
      <c r="AJU171" s="14"/>
      <c r="AJV171" s="14"/>
      <c r="AJW171" s="14"/>
      <c r="AJX171" s="14"/>
      <c r="AJY171" s="14"/>
      <c r="AJZ171" s="14"/>
      <c r="AKA171" s="14"/>
      <c r="AKB171" s="14"/>
      <c r="AKC171" s="14"/>
      <c r="AKD171" s="14"/>
      <c r="AKE171" s="14"/>
      <c r="AKF171" s="14"/>
      <c r="AKG171" s="14"/>
      <c r="AKH171" s="14"/>
      <c r="AKI171" s="14"/>
      <c r="AKJ171" s="14"/>
      <c r="AKK171" s="14"/>
      <c r="AKL171" s="14"/>
      <c r="AKM171" s="14"/>
      <c r="AKN171" s="14"/>
      <c r="AKO171" s="14"/>
      <c r="AKP171" s="14"/>
      <c r="AKQ171" s="14"/>
      <c r="AKR171" s="14"/>
      <c r="AKS171" s="14"/>
      <c r="AKT171" s="14"/>
      <c r="AKU171" s="14"/>
      <c r="AKV171" s="14"/>
      <c r="AKW171" s="14"/>
      <c r="AKX171" s="14"/>
      <c r="AKY171" s="14"/>
      <c r="AKZ171" s="14"/>
      <c r="ALA171" s="14"/>
      <c r="ALB171" s="14"/>
      <c r="ALC171" s="14"/>
      <c r="ALD171" s="14"/>
      <c r="ALE171" s="14"/>
      <c r="ALF171" s="14"/>
      <c r="ALG171" s="14"/>
      <c r="ALH171" s="14"/>
      <c r="ALI171" s="14"/>
      <c r="ALJ171" s="14"/>
      <c r="ALK171" s="14"/>
      <c r="ALL171" s="14"/>
      <c r="ALM171" s="14"/>
      <c r="ALN171" s="14"/>
      <c r="ALO171" s="14"/>
      <c r="ALP171" s="14"/>
      <c r="ALQ171" s="14"/>
      <c r="ALR171" s="14"/>
      <c r="ALS171" s="14"/>
      <c r="ALT171" s="14"/>
      <c r="ALU171" s="14"/>
      <c r="ALV171" s="14"/>
      <c r="ALW171" s="14"/>
      <c r="ALX171" s="14"/>
      <c r="ALY171" s="14"/>
      <c r="ALZ171" s="14"/>
      <c r="AMA171" s="14"/>
      <c r="AMB171" s="14"/>
      <c r="AMC171" s="14"/>
      <c r="AMD171" s="14"/>
      <c r="AME171" s="14"/>
      <c r="AMF171" s="14"/>
      <c r="AMG171" s="14"/>
      <c r="AMH171" s="14"/>
      <c r="AMI171" s="14"/>
      <c r="AMJ171" s="14"/>
      <c r="AMK171" s="14"/>
    </row>
    <row r="172" spans="1:1025" s="15" customFormat="1" x14ac:dyDescent="0.25">
      <c r="A172" s="14"/>
      <c r="B172" s="13"/>
      <c r="C172" s="14"/>
      <c r="D172" s="14"/>
      <c r="E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  <c r="RU172" s="14"/>
      <c r="RV172" s="14"/>
      <c r="RW172" s="14"/>
      <c r="RX172" s="14"/>
      <c r="RY172" s="14"/>
      <c r="RZ172" s="14"/>
      <c r="SA172" s="14"/>
      <c r="SB172" s="14"/>
      <c r="SC172" s="14"/>
      <c r="SD172" s="14"/>
      <c r="SE172" s="14"/>
      <c r="SF172" s="14"/>
      <c r="SG172" s="14"/>
      <c r="SH172" s="14"/>
      <c r="SI172" s="14"/>
      <c r="SJ172" s="14"/>
      <c r="SK172" s="14"/>
      <c r="SL172" s="14"/>
      <c r="SM172" s="14"/>
      <c r="SN172" s="14"/>
      <c r="SO172" s="14"/>
      <c r="SP172" s="14"/>
      <c r="SQ172" s="14"/>
      <c r="SR172" s="14"/>
      <c r="SS172" s="14"/>
      <c r="ST172" s="14"/>
      <c r="SU172" s="14"/>
      <c r="SV172" s="14"/>
      <c r="SW172" s="14"/>
      <c r="SX172" s="14"/>
      <c r="SY172" s="14"/>
      <c r="SZ172" s="14"/>
      <c r="TA172" s="14"/>
      <c r="TB172" s="14"/>
      <c r="TC172" s="14"/>
      <c r="TD172" s="14"/>
      <c r="TE172" s="14"/>
      <c r="TF172" s="14"/>
      <c r="TG172" s="14"/>
      <c r="TH172" s="14"/>
      <c r="TI172" s="14"/>
      <c r="TJ172" s="14"/>
      <c r="TK172" s="14"/>
      <c r="TL172" s="14"/>
      <c r="TM172" s="14"/>
      <c r="TN172" s="14"/>
      <c r="TO172" s="14"/>
      <c r="TP172" s="14"/>
      <c r="TQ172" s="14"/>
      <c r="TR172" s="14"/>
      <c r="TS172" s="14"/>
      <c r="TT172" s="14"/>
      <c r="TU172" s="14"/>
      <c r="TV172" s="14"/>
      <c r="TW172" s="14"/>
      <c r="TX172" s="14"/>
      <c r="TY172" s="14"/>
      <c r="TZ172" s="14"/>
      <c r="UA172" s="14"/>
      <c r="UB172" s="14"/>
      <c r="UC172" s="14"/>
      <c r="UD172" s="14"/>
      <c r="UE172" s="14"/>
      <c r="UF172" s="14"/>
      <c r="UG172" s="14"/>
      <c r="UH172" s="14"/>
      <c r="UI172" s="14"/>
      <c r="UJ172" s="14"/>
      <c r="UK172" s="14"/>
      <c r="UL172" s="14"/>
      <c r="UM172" s="14"/>
      <c r="UN172" s="14"/>
      <c r="UO172" s="14"/>
      <c r="UP172" s="14"/>
      <c r="UQ172" s="14"/>
      <c r="UR172" s="14"/>
      <c r="US172" s="14"/>
      <c r="UT172" s="14"/>
      <c r="UU172" s="14"/>
      <c r="UV172" s="14"/>
      <c r="UW172" s="14"/>
      <c r="UX172" s="14"/>
      <c r="UY172" s="14"/>
      <c r="UZ172" s="14"/>
      <c r="VA172" s="14"/>
      <c r="VB172" s="14"/>
      <c r="VC172" s="14"/>
      <c r="VD172" s="14"/>
      <c r="VE172" s="14"/>
      <c r="VF172" s="14"/>
      <c r="VG172" s="14"/>
      <c r="VH172" s="14"/>
      <c r="VI172" s="14"/>
      <c r="VJ172" s="14"/>
      <c r="VK172" s="14"/>
      <c r="VL172" s="14"/>
      <c r="VM172" s="14"/>
      <c r="VN172" s="14"/>
      <c r="VO172" s="14"/>
      <c r="VP172" s="14"/>
      <c r="VQ172" s="14"/>
      <c r="VR172" s="14"/>
      <c r="VS172" s="14"/>
      <c r="VT172" s="14"/>
      <c r="VU172" s="14"/>
      <c r="VV172" s="14"/>
      <c r="VW172" s="14"/>
      <c r="VX172" s="14"/>
      <c r="VY172" s="14"/>
      <c r="VZ172" s="14"/>
      <c r="WA172" s="14"/>
      <c r="WB172" s="14"/>
      <c r="WC172" s="14"/>
      <c r="WD172" s="14"/>
      <c r="WE172" s="14"/>
      <c r="WF172" s="14"/>
      <c r="WG172" s="14"/>
      <c r="WH172" s="14"/>
      <c r="WI172" s="14"/>
      <c r="WJ172" s="14"/>
      <c r="WK172" s="14"/>
      <c r="WL172" s="14"/>
      <c r="WM172" s="14"/>
      <c r="WN172" s="14"/>
      <c r="WO172" s="14"/>
      <c r="WP172" s="14"/>
      <c r="WQ172" s="14"/>
      <c r="WR172" s="14"/>
      <c r="WS172" s="14"/>
      <c r="WT172" s="14"/>
      <c r="WU172" s="14"/>
      <c r="WV172" s="14"/>
      <c r="WW172" s="14"/>
      <c r="WX172" s="14"/>
      <c r="WY172" s="14"/>
      <c r="WZ172" s="14"/>
      <c r="XA172" s="14"/>
      <c r="XB172" s="14"/>
      <c r="XC172" s="14"/>
      <c r="XD172" s="14"/>
      <c r="XE172" s="14"/>
      <c r="XF172" s="14"/>
      <c r="XG172" s="14"/>
      <c r="XH172" s="14"/>
      <c r="XI172" s="14"/>
      <c r="XJ172" s="14"/>
      <c r="XK172" s="14"/>
      <c r="XL172" s="14"/>
      <c r="XM172" s="14"/>
      <c r="XN172" s="14"/>
      <c r="XO172" s="14"/>
      <c r="XP172" s="14"/>
      <c r="XQ172" s="14"/>
      <c r="XR172" s="14"/>
      <c r="XS172" s="14"/>
      <c r="XT172" s="14"/>
      <c r="XU172" s="14"/>
      <c r="XV172" s="14"/>
      <c r="XW172" s="14"/>
      <c r="XX172" s="14"/>
      <c r="XY172" s="14"/>
      <c r="XZ172" s="14"/>
      <c r="YA172" s="14"/>
      <c r="YB172" s="14"/>
      <c r="YC172" s="14"/>
      <c r="YD172" s="14"/>
      <c r="YE172" s="14"/>
      <c r="YF172" s="14"/>
      <c r="YG172" s="14"/>
      <c r="YH172" s="14"/>
      <c r="YI172" s="14"/>
      <c r="YJ172" s="14"/>
      <c r="YK172" s="14"/>
      <c r="YL172" s="14"/>
      <c r="YM172" s="14"/>
      <c r="YN172" s="14"/>
      <c r="YO172" s="14"/>
      <c r="YP172" s="14"/>
      <c r="YQ172" s="14"/>
      <c r="YR172" s="14"/>
      <c r="YS172" s="14"/>
      <c r="YT172" s="14"/>
      <c r="YU172" s="14"/>
      <c r="YV172" s="14"/>
      <c r="YW172" s="14"/>
      <c r="YX172" s="14"/>
      <c r="YY172" s="14"/>
      <c r="YZ172" s="14"/>
      <c r="ZA172" s="14"/>
      <c r="ZB172" s="14"/>
      <c r="ZC172" s="14"/>
      <c r="ZD172" s="14"/>
      <c r="ZE172" s="14"/>
      <c r="ZF172" s="14"/>
      <c r="ZG172" s="14"/>
      <c r="ZH172" s="14"/>
      <c r="ZI172" s="14"/>
      <c r="ZJ172" s="14"/>
      <c r="ZK172" s="14"/>
      <c r="ZL172" s="14"/>
      <c r="ZM172" s="14"/>
      <c r="ZN172" s="14"/>
      <c r="ZO172" s="14"/>
      <c r="ZP172" s="14"/>
      <c r="ZQ172" s="14"/>
      <c r="ZR172" s="14"/>
      <c r="ZS172" s="14"/>
      <c r="ZT172" s="14"/>
      <c r="ZU172" s="14"/>
      <c r="ZV172" s="14"/>
      <c r="ZW172" s="14"/>
      <c r="ZX172" s="14"/>
      <c r="ZY172" s="14"/>
      <c r="ZZ172" s="14"/>
      <c r="AAA172" s="14"/>
      <c r="AAB172" s="14"/>
      <c r="AAC172" s="14"/>
      <c r="AAD172" s="14"/>
      <c r="AAE172" s="14"/>
      <c r="AAF172" s="14"/>
      <c r="AAG172" s="14"/>
      <c r="AAH172" s="14"/>
      <c r="AAI172" s="14"/>
      <c r="AAJ172" s="14"/>
      <c r="AAK172" s="14"/>
      <c r="AAL172" s="14"/>
      <c r="AAM172" s="14"/>
      <c r="AAN172" s="14"/>
      <c r="AAO172" s="14"/>
      <c r="AAP172" s="14"/>
      <c r="AAQ172" s="14"/>
      <c r="AAR172" s="14"/>
      <c r="AAS172" s="14"/>
      <c r="AAT172" s="14"/>
      <c r="AAU172" s="14"/>
      <c r="AAV172" s="14"/>
      <c r="AAW172" s="14"/>
      <c r="AAX172" s="14"/>
      <c r="AAY172" s="14"/>
      <c r="AAZ172" s="14"/>
      <c r="ABA172" s="14"/>
      <c r="ABB172" s="14"/>
      <c r="ABC172" s="14"/>
      <c r="ABD172" s="14"/>
      <c r="ABE172" s="14"/>
      <c r="ABF172" s="14"/>
      <c r="ABG172" s="14"/>
      <c r="ABH172" s="14"/>
      <c r="ABI172" s="14"/>
      <c r="ABJ172" s="14"/>
      <c r="ABK172" s="14"/>
      <c r="ABL172" s="14"/>
      <c r="ABM172" s="14"/>
      <c r="ABN172" s="14"/>
      <c r="ABO172" s="14"/>
      <c r="ABP172" s="14"/>
      <c r="ABQ172" s="14"/>
      <c r="ABR172" s="14"/>
      <c r="ABS172" s="14"/>
      <c r="ABT172" s="14"/>
      <c r="ABU172" s="14"/>
      <c r="ABV172" s="14"/>
      <c r="ABW172" s="14"/>
      <c r="ABX172" s="14"/>
      <c r="ABY172" s="14"/>
      <c r="ABZ172" s="14"/>
      <c r="ACA172" s="14"/>
      <c r="ACB172" s="14"/>
      <c r="ACC172" s="14"/>
      <c r="ACD172" s="14"/>
      <c r="ACE172" s="14"/>
      <c r="ACF172" s="14"/>
      <c r="ACG172" s="14"/>
      <c r="ACH172" s="14"/>
      <c r="ACI172" s="14"/>
      <c r="ACJ172" s="14"/>
      <c r="ACK172" s="14"/>
      <c r="ACL172" s="14"/>
      <c r="ACM172" s="14"/>
      <c r="ACN172" s="14"/>
      <c r="ACO172" s="14"/>
      <c r="ACP172" s="14"/>
      <c r="ACQ172" s="14"/>
      <c r="ACR172" s="14"/>
      <c r="ACS172" s="14"/>
      <c r="ACT172" s="14"/>
      <c r="ACU172" s="14"/>
      <c r="ACV172" s="14"/>
      <c r="ACW172" s="14"/>
      <c r="ACX172" s="14"/>
      <c r="ACY172" s="14"/>
      <c r="ACZ172" s="14"/>
      <c r="ADA172" s="14"/>
      <c r="ADB172" s="14"/>
      <c r="ADC172" s="14"/>
      <c r="ADD172" s="14"/>
      <c r="ADE172" s="14"/>
      <c r="ADF172" s="14"/>
      <c r="ADG172" s="14"/>
      <c r="ADH172" s="14"/>
      <c r="ADI172" s="14"/>
      <c r="ADJ172" s="14"/>
      <c r="ADK172" s="14"/>
      <c r="ADL172" s="14"/>
      <c r="ADM172" s="14"/>
      <c r="ADN172" s="14"/>
      <c r="ADO172" s="14"/>
      <c r="ADP172" s="14"/>
      <c r="ADQ172" s="14"/>
      <c r="ADR172" s="14"/>
      <c r="ADS172" s="14"/>
      <c r="ADT172" s="14"/>
      <c r="ADU172" s="14"/>
      <c r="ADV172" s="14"/>
      <c r="ADW172" s="14"/>
      <c r="ADX172" s="14"/>
      <c r="ADY172" s="14"/>
      <c r="ADZ172" s="14"/>
      <c r="AEA172" s="14"/>
      <c r="AEB172" s="14"/>
      <c r="AEC172" s="14"/>
      <c r="AED172" s="14"/>
      <c r="AEE172" s="14"/>
      <c r="AEF172" s="14"/>
      <c r="AEG172" s="14"/>
      <c r="AEH172" s="14"/>
      <c r="AEI172" s="14"/>
      <c r="AEJ172" s="14"/>
      <c r="AEK172" s="14"/>
      <c r="AEL172" s="14"/>
      <c r="AEM172" s="14"/>
      <c r="AEN172" s="14"/>
      <c r="AEO172" s="14"/>
      <c r="AEP172" s="14"/>
      <c r="AEQ172" s="14"/>
      <c r="AER172" s="14"/>
      <c r="AES172" s="14"/>
      <c r="AET172" s="14"/>
      <c r="AEU172" s="14"/>
      <c r="AEV172" s="14"/>
      <c r="AEW172" s="14"/>
      <c r="AEX172" s="14"/>
      <c r="AEY172" s="14"/>
      <c r="AEZ172" s="14"/>
      <c r="AFA172" s="14"/>
      <c r="AFB172" s="14"/>
      <c r="AFC172" s="14"/>
      <c r="AFD172" s="14"/>
      <c r="AFE172" s="14"/>
      <c r="AFF172" s="14"/>
      <c r="AFG172" s="14"/>
      <c r="AFH172" s="14"/>
      <c r="AFI172" s="14"/>
      <c r="AFJ172" s="14"/>
      <c r="AFK172" s="14"/>
      <c r="AFL172" s="14"/>
      <c r="AFM172" s="14"/>
      <c r="AFN172" s="14"/>
      <c r="AFO172" s="14"/>
      <c r="AFP172" s="14"/>
      <c r="AFQ172" s="14"/>
      <c r="AFR172" s="14"/>
      <c r="AFS172" s="14"/>
      <c r="AFT172" s="14"/>
      <c r="AFU172" s="14"/>
      <c r="AFV172" s="14"/>
      <c r="AFW172" s="14"/>
      <c r="AFX172" s="14"/>
      <c r="AFY172" s="14"/>
      <c r="AFZ172" s="14"/>
      <c r="AGA172" s="14"/>
      <c r="AGB172" s="14"/>
      <c r="AGC172" s="14"/>
      <c r="AGD172" s="14"/>
      <c r="AGE172" s="14"/>
      <c r="AGF172" s="14"/>
      <c r="AGG172" s="14"/>
      <c r="AGH172" s="14"/>
      <c r="AGI172" s="14"/>
      <c r="AGJ172" s="14"/>
      <c r="AGK172" s="14"/>
      <c r="AGL172" s="14"/>
      <c r="AGM172" s="14"/>
      <c r="AGN172" s="14"/>
      <c r="AGO172" s="14"/>
      <c r="AGP172" s="14"/>
      <c r="AGQ172" s="14"/>
      <c r="AGR172" s="14"/>
      <c r="AGS172" s="14"/>
      <c r="AGT172" s="14"/>
      <c r="AGU172" s="14"/>
      <c r="AGV172" s="14"/>
      <c r="AGW172" s="14"/>
      <c r="AGX172" s="14"/>
      <c r="AGY172" s="14"/>
      <c r="AGZ172" s="14"/>
      <c r="AHA172" s="14"/>
      <c r="AHB172" s="14"/>
      <c r="AHC172" s="14"/>
      <c r="AHD172" s="14"/>
      <c r="AHE172" s="14"/>
      <c r="AHF172" s="14"/>
      <c r="AHG172" s="14"/>
      <c r="AHH172" s="14"/>
      <c r="AHI172" s="14"/>
      <c r="AHJ172" s="14"/>
      <c r="AHK172" s="14"/>
      <c r="AHL172" s="14"/>
      <c r="AHM172" s="14"/>
      <c r="AHN172" s="14"/>
      <c r="AHO172" s="14"/>
      <c r="AHP172" s="14"/>
      <c r="AHQ172" s="14"/>
      <c r="AHR172" s="14"/>
      <c r="AHS172" s="14"/>
      <c r="AHT172" s="14"/>
      <c r="AHU172" s="14"/>
      <c r="AHV172" s="14"/>
      <c r="AHW172" s="14"/>
      <c r="AHX172" s="14"/>
      <c r="AHY172" s="14"/>
      <c r="AHZ172" s="14"/>
      <c r="AIA172" s="14"/>
      <c r="AIB172" s="14"/>
      <c r="AIC172" s="14"/>
      <c r="AID172" s="14"/>
      <c r="AIE172" s="14"/>
      <c r="AIF172" s="14"/>
      <c r="AIG172" s="14"/>
      <c r="AIH172" s="14"/>
      <c r="AII172" s="14"/>
      <c r="AIJ172" s="14"/>
      <c r="AIK172" s="14"/>
      <c r="AIL172" s="14"/>
      <c r="AIM172" s="14"/>
      <c r="AIN172" s="14"/>
      <c r="AIO172" s="14"/>
      <c r="AIP172" s="14"/>
      <c r="AIQ172" s="14"/>
      <c r="AIR172" s="14"/>
      <c r="AIS172" s="14"/>
      <c r="AIT172" s="14"/>
      <c r="AIU172" s="14"/>
      <c r="AIV172" s="14"/>
      <c r="AIW172" s="14"/>
      <c r="AIX172" s="14"/>
      <c r="AIY172" s="14"/>
      <c r="AIZ172" s="14"/>
      <c r="AJA172" s="14"/>
      <c r="AJB172" s="14"/>
      <c r="AJC172" s="14"/>
      <c r="AJD172" s="14"/>
      <c r="AJE172" s="14"/>
      <c r="AJF172" s="14"/>
      <c r="AJG172" s="14"/>
      <c r="AJH172" s="14"/>
      <c r="AJI172" s="14"/>
      <c r="AJJ172" s="14"/>
      <c r="AJK172" s="14"/>
      <c r="AJL172" s="14"/>
      <c r="AJM172" s="14"/>
      <c r="AJN172" s="14"/>
      <c r="AJO172" s="14"/>
      <c r="AJP172" s="14"/>
      <c r="AJQ172" s="14"/>
      <c r="AJR172" s="14"/>
      <c r="AJS172" s="14"/>
      <c r="AJT172" s="14"/>
      <c r="AJU172" s="14"/>
      <c r="AJV172" s="14"/>
      <c r="AJW172" s="14"/>
      <c r="AJX172" s="14"/>
      <c r="AJY172" s="14"/>
      <c r="AJZ172" s="14"/>
      <c r="AKA172" s="14"/>
      <c r="AKB172" s="14"/>
      <c r="AKC172" s="14"/>
      <c r="AKD172" s="14"/>
      <c r="AKE172" s="14"/>
      <c r="AKF172" s="14"/>
      <c r="AKG172" s="14"/>
      <c r="AKH172" s="14"/>
      <c r="AKI172" s="14"/>
      <c r="AKJ172" s="14"/>
      <c r="AKK172" s="14"/>
      <c r="AKL172" s="14"/>
      <c r="AKM172" s="14"/>
      <c r="AKN172" s="14"/>
      <c r="AKO172" s="14"/>
      <c r="AKP172" s="14"/>
      <c r="AKQ172" s="14"/>
      <c r="AKR172" s="14"/>
      <c r="AKS172" s="14"/>
      <c r="AKT172" s="14"/>
      <c r="AKU172" s="14"/>
      <c r="AKV172" s="14"/>
      <c r="AKW172" s="14"/>
      <c r="AKX172" s="14"/>
      <c r="AKY172" s="14"/>
      <c r="AKZ172" s="14"/>
      <c r="ALA172" s="14"/>
      <c r="ALB172" s="14"/>
      <c r="ALC172" s="14"/>
      <c r="ALD172" s="14"/>
      <c r="ALE172" s="14"/>
      <c r="ALF172" s="14"/>
      <c r="ALG172" s="14"/>
      <c r="ALH172" s="14"/>
      <c r="ALI172" s="14"/>
      <c r="ALJ172" s="14"/>
      <c r="ALK172" s="14"/>
      <c r="ALL172" s="14"/>
      <c r="ALM172" s="14"/>
      <c r="ALN172" s="14"/>
      <c r="ALO172" s="14"/>
      <c r="ALP172" s="14"/>
      <c r="ALQ172" s="14"/>
      <c r="ALR172" s="14"/>
      <c r="ALS172" s="14"/>
      <c r="ALT172" s="14"/>
      <c r="ALU172" s="14"/>
      <c r="ALV172" s="14"/>
      <c r="ALW172" s="14"/>
      <c r="ALX172" s="14"/>
      <c r="ALY172" s="14"/>
      <c r="ALZ172" s="14"/>
      <c r="AMA172" s="14"/>
      <c r="AMB172" s="14"/>
      <c r="AMC172" s="14"/>
      <c r="AMD172" s="14"/>
      <c r="AME172" s="14"/>
      <c r="AMF172" s="14"/>
      <c r="AMG172" s="14"/>
      <c r="AMH172" s="14"/>
      <c r="AMI172" s="14"/>
      <c r="AMJ172" s="14"/>
      <c r="AMK172" s="14"/>
    </row>
    <row r="173" spans="1:1025" s="15" customFormat="1" x14ac:dyDescent="0.25">
      <c r="A173" s="14"/>
      <c r="B173" s="13"/>
      <c r="C173" s="14"/>
      <c r="D173" s="14"/>
      <c r="E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I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NZ173" s="14"/>
      <c r="OA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  <c r="QA173" s="14"/>
      <c r="QB173" s="14"/>
      <c r="QC173" s="14"/>
      <c r="QD173" s="14"/>
      <c r="QE173" s="14"/>
      <c r="QF173" s="14"/>
      <c r="QG173" s="14"/>
      <c r="QH173" s="14"/>
      <c r="QI173" s="14"/>
      <c r="QJ173" s="14"/>
      <c r="QK173" s="14"/>
      <c r="QL173" s="14"/>
      <c r="QM173" s="14"/>
      <c r="QN173" s="14"/>
      <c r="QO173" s="14"/>
      <c r="QP173" s="14"/>
      <c r="QQ173" s="14"/>
      <c r="QR173" s="14"/>
      <c r="QS173" s="14"/>
      <c r="QT173" s="14"/>
      <c r="QU173" s="14"/>
      <c r="QV173" s="14"/>
      <c r="QW173" s="14"/>
      <c r="QX173" s="14"/>
      <c r="QY173" s="14"/>
      <c r="QZ173" s="14"/>
      <c r="RA173" s="14"/>
      <c r="RB173" s="14"/>
      <c r="RC173" s="14"/>
      <c r="RD173" s="14"/>
      <c r="RE173" s="14"/>
      <c r="RF173" s="14"/>
      <c r="RG173" s="14"/>
      <c r="RH173" s="14"/>
      <c r="RI173" s="14"/>
      <c r="RJ173" s="14"/>
      <c r="RK173" s="14"/>
      <c r="RL173" s="14"/>
      <c r="RM173" s="14"/>
      <c r="RN173" s="14"/>
      <c r="RO173" s="14"/>
      <c r="RP173" s="14"/>
      <c r="RQ173" s="14"/>
      <c r="RR173" s="14"/>
      <c r="RS173" s="14"/>
      <c r="RT173" s="14"/>
      <c r="RU173" s="14"/>
      <c r="RV173" s="14"/>
      <c r="RW173" s="14"/>
      <c r="RX173" s="14"/>
      <c r="RY173" s="14"/>
      <c r="RZ173" s="14"/>
      <c r="SA173" s="14"/>
      <c r="SB173" s="14"/>
      <c r="SC173" s="14"/>
      <c r="SD173" s="14"/>
      <c r="SE173" s="14"/>
      <c r="SF173" s="14"/>
      <c r="SG173" s="14"/>
      <c r="SH173" s="14"/>
      <c r="SI173" s="14"/>
      <c r="SJ173" s="14"/>
      <c r="SK173" s="14"/>
      <c r="SL173" s="14"/>
      <c r="SM173" s="14"/>
      <c r="SN173" s="14"/>
      <c r="SO173" s="14"/>
      <c r="SP173" s="14"/>
      <c r="SQ173" s="14"/>
      <c r="SR173" s="14"/>
      <c r="SS173" s="14"/>
      <c r="ST173" s="14"/>
      <c r="SU173" s="14"/>
      <c r="SV173" s="14"/>
      <c r="SW173" s="14"/>
      <c r="SX173" s="14"/>
      <c r="SY173" s="14"/>
      <c r="SZ173" s="14"/>
      <c r="TA173" s="14"/>
      <c r="TB173" s="14"/>
      <c r="TC173" s="14"/>
      <c r="TD173" s="14"/>
      <c r="TE173" s="14"/>
      <c r="TF173" s="14"/>
      <c r="TG173" s="14"/>
      <c r="TH173" s="14"/>
      <c r="TI173" s="14"/>
      <c r="TJ173" s="14"/>
      <c r="TK173" s="14"/>
      <c r="TL173" s="14"/>
      <c r="TM173" s="14"/>
      <c r="TN173" s="14"/>
      <c r="TO173" s="14"/>
      <c r="TP173" s="14"/>
      <c r="TQ173" s="14"/>
      <c r="TR173" s="14"/>
      <c r="TS173" s="14"/>
      <c r="TT173" s="14"/>
      <c r="TU173" s="14"/>
      <c r="TV173" s="14"/>
      <c r="TW173" s="14"/>
      <c r="TX173" s="14"/>
      <c r="TY173" s="14"/>
      <c r="TZ173" s="14"/>
      <c r="UA173" s="14"/>
      <c r="UB173" s="14"/>
      <c r="UC173" s="14"/>
      <c r="UD173" s="14"/>
      <c r="UE173" s="14"/>
      <c r="UF173" s="14"/>
      <c r="UG173" s="14"/>
      <c r="UH173" s="14"/>
      <c r="UI173" s="14"/>
      <c r="UJ173" s="14"/>
      <c r="UK173" s="14"/>
      <c r="UL173" s="14"/>
      <c r="UM173" s="14"/>
      <c r="UN173" s="14"/>
      <c r="UO173" s="14"/>
      <c r="UP173" s="14"/>
      <c r="UQ173" s="14"/>
      <c r="UR173" s="14"/>
      <c r="US173" s="14"/>
      <c r="UT173" s="14"/>
      <c r="UU173" s="14"/>
      <c r="UV173" s="14"/>
      <c r="UW173" s="14"/>
      <c r="UX173" s="14"/>
      <c r="UY173" s="14"/>
      <c r="UZ173" s="14"/>
      <c r="VA173" s="14"/>
      <c r="VB173" s="14"/>
      <c r="VC173" s="14"/>
      <c r="VD173" s="14"/>
      <c r="VE173" s="14"/>
      <c r="VF173" s="14"/>
      <c r="VG173" s="14"/>
      <c r="VH173" s="14"/>
      <c r="VI173" s="14"/>
      <c r="VJ173" s="14"/>
      <c r="VK173" s="14"/>
      <c r="VL173" s="14"/>
      <c r="VM173" s="14"/>
      <c r="VN173" s="14"/>
      <c r="VO173" s="14"/>
      <c r="VP173" s="14"/>
      <c r="VQ173" s="14"/>
      <c r="VR173" s="14"/>
      <c r="VS173" s="14"/>
      <c r="VT173" s="14"/>
      <c r="VU173" s="14"/>
      <c r="VV173" s="14"/>
      <c r="VW173" s="14"/>
      <c r="VX173" s="14"/>
      <c r="VY173" s="14"/>
      <c r="VZ173" s="14"/>
      <c r="WA173" s="14"/>
      <c r="WB173" s="14"/>
      <c r="WC173" s="14"/>
      <c r="WD173" s="14"/>
      <c r="WE173" s="14"/>
      <c r="WF173" s="14"/>
      <c r="WG173" s="14"/>
      <c r="WH173" s="14"/>
      <c r="WI173" s="14"/>
      <c r="WJ173" s="14"/>
      <c r="WK173" s="14"/>
      <c r="WL173" s="14"/>
      <c r="WM173" s="14"/>
      <c r="WN173" s="14"/>
      <c r="WO173" s="14"/>
      <c r="WP173" s="14"/>
      <c r="WQ173" s="14"/>
      <c r="WR173" s="14"/>
      <c r="WS173" s="14"/>
      <c r="WT173" s="14"/>
      <c r="WU173" s="14"/>
      <c r="WV173" s="14"/>
      <c r="WW173" s="14"/>
      <c r="WX173" s="14"/>
      <c r="WY173" s="14"/>
      <c r="WZ173" s="14"/>
      <c r="XA173" s="14"/>
      <c r="XB173" s="14"/>
      <c r="XC173" s="14"/>
      <c r="XD173" s="14"/>
      <c r="XE173" s="14"/>
      <c r="XF173" s="14"/>
      <c r="XG173" s="14"/>
      <c r="XH173" s="14"/>
      <c r="XI173" s="14"/>
      <c r="XJ173" s="14"/>
      <c r="XK173" s="14"/>
      <c r="XL173" s="14"/>
      <c r="XM173" s="14"/>
      <c r="XN173" s="14"/>
      <c r="XO173" s="14"/>
      <c r="XP173" s="14"/>
      <c r="XQ173" s="14"/>
      <c r="XR173" s="14"/>
      <c r="XS173" s="14"/>
      <c r="XT173" s="14"/>
      <c r="XU173" s="14"/>
      <c r="XV173" s="14"/>
      <c r="XW173" s="14"/>
      <c r="XX173" s="14"/>
      <c r="XY173" s="14"/>
      <c r="XZ173" s="14"/>
      <c r="YA173" s="14"/>
      <c r="YB173" s="14"/>
      <c r="YC173" s="14"/>
      <c r="YD173" s="14"/>
      <c r="YE173" s="14"/>
      <c r="YF173" s="14"/>
      <c r="YG173" s="14"/>
      <c r="YH173" s="14"/>
      <c r="YI173" s="14"/>
      <c r="YJ173" s="14"/>
      <c r="YK173" s="14"/>
      <c r="YL173" s="14"/>
      <c r="YM173" s="14"/>
      <c r="YN173" s="14"/>
      <c r="YO173" s="14"/>
      <c r="YP173" s="14"/>
      <c r="YQ173" s="14"/>
      <c r="YR173" s="14"/>
      <c r="YS173" s="14"/>
      <c r="YT173" s="14"/>
      <c r="YU173" s="14"/>
      <c r="YV173" s="14"/>
      <c r="YW173" s="14"/>
      <c r="YX173" s="14"/>
      <c r="YY173" s="14"/>
      <c r="YZ173" s="14"/>
      <c r="ZA173" s="14"/>
      <c r="ZB173" s="14"/>
      <c r="ZC173" s="14"/>
      <c r="ZD173" s="14"/>
      <c r="ZE173" s="14"/>
      <c r="ZF173" s="14"/>
      <c r="ZG173" s="14"/>
      <c r="ZH173" s="14"/>
      <c r="ZI173" s="14"/>
      <c r="ZJ173" s="14"/>
      <c r="ZK173" s="14"/>
      <c r="ZL173" s="14"/>
      <c r="ZM173" s="14"/>
      <c r="ZN173" s="14"/>
      <c r="ZO173" s="14"/>
      <c r="ZP173" s="14"/>
      <c r="ZQ173" s="14"/>
      <c r="ZR173" s="14"/>
      <c r="ZS173" s="14"/>
      <c r="ZT173" s="14"/>
      <c r="ZU173" s="14"/>
      <c r="ZV173" s="14"/>
      <c r="ZW173" s="14"/>
      <c r="ZX173" s="14"/>
      <c r="ZY173" s="14"/>
      <c r="ZZ173" s="14"/>
      <c r="AAA173" s="14"/>
      <c r="AAB173" s="14"/>
      <c r="AAC173" s="14"/>
      <c r="AAD173" s="14"/>
      <c r="AAE173" s="14"/>
      <c r="AAF173" s="14"/>
      <c r="AAG173" s="14"/>
      <c r="AAH173" s="14"/>
      <c r="AAI173" s="14"/>
      <c r="AAJ173" s="14"/>
      <c r="AAK173" s="14"/>
      <c r="AAL173" s="14"/>
      <c r="AAM173" s="14"/>
      <c r="AAN173" s="14"/>
      <c r="AAO173" s="14"/>
      <c r="AAP173" s="14"/>
      <c r="AAQ173" s="14"/>
      <c r="AAR173" s="14"/>
      <c r="AAS173" s="14"/>
      <c r="AAT173" s="14"/>
      <c r="AAU173" s="14"/>
      <c r="AAV173" s="14"/>
      <c r="AAW173" s="14"/>
      <c r="AAX173" s="14"/>
      <c r="AAY173" s="14"/>
      <c r="AAZ173" s="14"/>
      <c r="ABA173" s="14"/>
      <c r="ABB173" s="14"/>
      <c r="ABC173" s="14"/>
      <c r="ABD173" s="14"/>
      <c r="ABE173" s="14"/>
      <c r="ABF173" s="14"/>
      <c r="ABG173" s="14"/>
      <c r="ABH173" s="14"/>
      <c r="ABI173" s="14"/>
      <c r="ABJ173" s="14"/>
      <c r="ABK173" s="14"/>
      <c r="ABL173" s="14"/>
      <c r="ABM173" s="14"/>
      <c r="ABN173" s="14"/>
      <c r="ABO173" s="14"/>
      <c r="ABP173" s="14"/>
      <c r="ABQ173" s="14"/>
      <c r="ABR173" s="14"/>
      <c r="ABS173" s="14"/>
      <c r="ABT173" s="14"/>
      <c r="ABU173" s="14"/>
      <c r="ABV173" s="14"/>
      <c r="ABW173" s="14"/>
      <c r="ABX173" s="14"/>
      <c r="ABY173" s="14"/>
      <c r="ABZ173" s="14"/>
      <c r="ACA173" s="14"/>
      <c r="ACB173" s="14"/>
      <c r="ACC173" s="14"/>
      <c r="ACD173" s="14"/>
      <c r="ACE173" s="14"/>
      <c r="ACF173" s="14"/>
      <c r="ACG173" s="14"/>
      <c r="ACH173" s="14"/>
      <c r="ACI173" s="14"/>
      <c r="ACJ173" s="14"/>
      <c r="ACK173" s="14"/>
      <c r="ACL173" s="14"/>
      <c r="ACM173" s="14"/>
      <c r="ACN173" s="14"/>
      <c r="ACO173" s="14"/>
      <c r="ACP173" s="14"/>
      <c r="ACQ173" s="14"/>
      <c r="ACR173" s="14"/>
      <c r="ACS173" s="14"/>
      <c r="ACT173" s="14"/>
      <c r="ACU173" s="14"/>
      <c r="ACV173" s="14"/>
      <c r="ACW173" s="14"/>
      <c r="ACX173" s="14"/>
      <c r="ACY173" s="14"/>
      <c r="ACZ173" s="14"/>
      <c r="ADA173" s="14"/>
      <c r="ADB173" s="14"/>
      <c r="ADC173" s="14"/>
      <c r="ADD173" s="14"/>
      <c r="ADE173" s="14"/>
      <c r="ADF173" s="14"/>
      <c r="ADG173" s="14"/>
      <c r="ADH173" s="14"/>
      <c r="ADI173" s="14"/>
      <c r="ADJ173" s="14"/>
      <c r="ADK173" s="14"/>
      <c r="ADL173" s="14"/>
      <c r="ADM173" s="14"/>
      <c r="ADN173" s="14"/>
      <c r="ADO173" s="14"/>
      <c r="ADP173" s="14"/>
      <c r="ADQ173" s="14"/>
      <c r="ADR173" s="14"/>
      <c r="ADS173" s="14"/>
      <c r="ADT173" s="14"/>
      <c r="ADU173" s="14"/>
      <c r="ADV173" s="14"/>
      <c r="ADW173" s="14"/>
      <c r="ADX173" s="14"/>
      <c r="ADY173" s="14"/>
      <c r="ADZ173" s="14"/>
      <c r="AEA173" s="14"/>
      <c r="AEB173" s="14"/>
      <c r="AEC173" s="14"/>
      <c r="AED173" s="14"/>
      <c r="AEE173" s="14"/>
      <c r="AEF173" s="14"/>
      <c r="AEG173" s="14"/>
      <c r="AEH173" s="14"/>
      <c r="AEI173" s="14"/>
      <c r="AEJ173" s="14"/>
      <c r="AEK173" s="14"/>
      <c r="AEL173" s="14"/>
      <c r="AEM173" s="14"/>
      <c r="AEN173" s="14"/>
      <c r="AEO173" s="14"/>
      <c r="AEP173" s="14"/>
      <c r="AEQ173" s="14"/>
      <c r="AER173" s="14"/>
      <c r="AES173" s="14"/>
      <c r="AET173" s="14"/>
      <c r="AEU173" s="14"/>
      <c r="AEV173" s="14"/>
      <c r="AEW173" s="14"/>
      <c r="AEX173" s="14"/>
      <c r="AEY173" s="14"/>
      <c r="AEZ173" s="14"/>
      <c r="AFA173" s="14"/>
      <c r="AFB173" s="14"/>
      <c r="AFC173" s="14"/>
      <c r="AFD173" s="14"/>
      <c r="AFE173" s="14"/>
      <c r="AFF173" s="14"/>
      <c r="AFG173" s="14"/>
      <c r="AFH173" s="14"/>
      <c r="AFI173" s="14"/>
      <c r="AFJ173" s="14"/>
      <c r="AFK173" s="14"/>
      <c r="AFL173" s="14"/>
      <c r="AFM173" s="14"/>
      <c r="AFN173" s="14"/>
      <c r="AFO173" s="14"/>
      <c r="AFP173" s="14"/>
      <c r="AFQ173" s="14"/>
      <c r="AFR173" s="14"/>
      <c r="AFS173" s="14"/>
      <c r="AFT173" s="14"/>
      <c r="AFU173" s="14"/>
      <c r="AFV173" s="14"/>
      <c r="AFW173" s="14"/>
      <c r="AFX173" s="14"/>
      <c r="AFY173" s="14"/>
      <c r="AFZ173" s="14"/>
      <c r="AGA173" s="14"/>
      <c r="AGB173" s="14"/>
      <c r="AGC173" s="14"/>
      <c r="AGD173" s="14"/>
      <c r="AGE173" s="14"/>
      <c r="AGF173" s="14"/>
      <c r="AGG173" s="14"/>
      <c r="AGH173" s="14"/>
      <c r="AGI173" s="14"/>
      <c r="AGJ173" s="14"/>
      <c r="AGK173" s="14"/>
      <c r="AGL173" s="14"/>
      <c r="AGM173" s="14"/>
      <c r="AGN173" s="14"/>
      <c r="AGO173" s="14"/>
      <c r="AGP173" s="14"/>
      <c r="AGQ173" s="14"/>
      <c r="AGR173" s="14"/>
      <c r="AGS173" s="14"/>
      <c r="AGT173" s="14"/>
      <c r="AGU173" s="14"/>
      <c r="AGV173" s="14"/>
      <c r="AGW173" s="14"/>
      <c r="AGX173" s="14"/>
      <c r="AGY173" s="14"/>
      <c r="AGZ173" s="14"/>
      <c r="AHA173" s="14"/>
      <c r="AHB173" s="14"/>
      <c r="AHC173" s="14"/>
      <c r="AHD173" s="14"/>
      <c r="AHE173" s="14"/>
      <c r="AHF173" s="14"/>
      <c r="AHG173" s="14"/>
      <c r="AHH173" s="14"/>
      <c r="AHI173" s="14"/>
      <c r="AHJ173" s="14"/>
      <c r="AHK173" s="14"/>
      <c r="AHL173" s="14"/>
      <c r="AHM173" s="14"/>
      <c r="AHN173" s="14"/>
      <c r="AHO173" s="14"/>
      <c r="AHP173" s="14"/>
      <c r="AHQ173" s="14"/>
      <c r="AHR173" s="14"/>
      <c r="AHS173" s="14"/>
      <c r="AHT173" s="14"/>
      <c r="AHU173" s="14"/>
      <c r="AHV173" s="14"/>
      <c r="AHW173" s="14"/>
      <c r="AHX173" s="14"/>
      <c r="AHY173" s="14"/>
      <c r="AHZ173" s="14"/>
      <c r="AIA173" s="14"/>
      <c r="AIB173" s="14"/>
      <c r="AIC173" s="14"/>
      <c r="AID173" s="14"/>
      <c r="AIE173" s="14"/>
      <c r="AIF173" s="14"/>
      <c r="AIG173" s="14"/>
      <c r="AIH173" s="14"/>
      <c r="AII173" s="14"/>
      <c r="AIJ173" s="14"/>
      <c r="AIK173" s="14"/>
      <c r="AIL173" s="14"/>
      <c r="AIM173" s="14"/>
      <c r="AIN173" s="14"/>
      <c r="AIO173" s="14"/>
      <c r="AIP173" s="14"/>
      <c r="AIQ173" s="14"/>
      <c r="AIR173" s="14"/>
      <c r="AIS173" s="14"/>
      <c r="AIT173" s="14"/>
      <c r="AIU173" s="14"/>
      <c r="AIV173" s="14"/>
      <c r="AIW173" s="14"/>
      <c r="AIX173" s="14"/>
      <c r="AIY173" s="14"/>
      <c r="AIZ173" s="14"/>
      <c r="AJA173" s="14"/>
      <c r="AJB173" s="14"/>
      <c r="AJC173" s="14"/>
      <c r="AJD173" s="14"/>
      <c r="AJE173" s="14"/>
      <c r="AJF173" s="14"/>
      <c r="AJG173" s="14"/>
      <c r="AJH173" s="14"/>
      <c r="AJI173" s="14"/>
      <c r="AJJ173" s="14"/>
      <c r="AJK173" s="14"/>
      <c r="AJL173" s="14"/>
      <c r="AJM173" s="14"/>
      <c r="AJN173" s="14"/>
      <c r="AJO173" s="14"/>
      <c r="AJP173" s="14"/>
      <c r="AJQ173" s="14"/>
      <c r="AJR173" s="14"/>
      <c r="AJS173" s="14"/>
      <c r="AJT173" s="14"/>
      <c r="AJU173" s="14"/>
      <c r="AJV173" s="14"/>
      <c r="AJW173" s="14"/>
      <c r="AJX173" s="14"/>
      <c r="AJY173" s="14"/>
      <c r="AJZ173" s="14"/>
      <c r="AKA173" s="14"/>
      <c r="AKB173" s="14"/>
      <c r="AKC173" s="14"/>
      <c r="AKD173" s="14"/>
      <c r="AKE173" s="14"/>
      <c r="AKF173" s="14"/>
      <c r="AKG173" s="14"/>
      <c r="AKH173" s="14"/>
      <c r="AKI173" s="14"/>
      <c r="AKJ173" s="14"/>
      <c r="AKK173" s="14"/>
      <c r="AKL173" s="14"/>
      <c r="AKM173" s="14"/>
      <c r="AKN173" s="14"/>
      <c r="AKO173" s="14"/>
      <c r="AKP173" s="14"/>
      <c r="AKQ173" s="14"/>
      <c r="AKR173" s="14"/>
      <c r="AKS173" s="14"/>
      <c r="AKT173" s="14"/>
      <c r="AKU173" s="14"/>
      <c r="AKV173" s="14"/>
      <c r="AKW173" s="14"/>
      <c r="AKX173" s="14"/>
      <c r="AKY173" s="14"/>
      <c r="AKZ173" s="14"/>
      <c r="ALA173" s="14"/>
      <c r="ALB173" s="14"/>
      <c r="ALC173" s="14"/>
      <c r="ALD173" s="14"/>
      <c r="ALE173" s="14"/>
      <c r="ALF173" s="14"/>
      <c r="ALG173" s="14"/>
      <c r="ALH173" s="14"/>
      <c r="ALI173" s="14"/>
      <c r="ALJ173" s="14"/>
      <c r="ALK173" s="14"/>
      <c r="ALL173" s="14"/>
      <c r="ALM173" s="14"/>
      <c r="ALN173" s="14"/>
      <c r="ALO173" s="14"/>
      <c r="ALP173" s="14"/>
      <c r="ALQ173" s="14"/>
      <c r="ALR173" s="14"/>
      <c r="ALS173" s="14"/>
      <c r="ALT173" s="14"/>
      <c r="ALU173" s="14"/>
      <c r="ALV173" s="14"/>
      <c r="ALW173" s="14"/>
      <c r="ALX173" s="14"/>
      <c r="ALY173" s="14"/>
      <c r="ALZ173" s="14"/>
      <c r="AMA173" s="14"/>
      <c r="AMB173" s="14"/>
      <c r="AMC173" s="14"/>
      <c r="AMD173" s="14"/>
      <c r="AME173" s="14"/>
      <c r="AMF173" s="14"/>
      <c r="AMG173" s="14"/>
      <c r="AMH173" s="14"/>
      <c r="AMI173" s="14"/>
      <c r="AMJ173" s="14"/>
      <c r="AMK173" s="14"/>
    </row>
    <row r="174" spans="1:1025" s="15" customFormat="1" x14ac:dyDescent="0.25">
      <c r="A174" s="14"/>
      <c r="B174" s="13"/>
      <c r="C174" s="14"/>
      <c r="D174" s="14"/>
      <c r="E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I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NZ174" s="14"/>
      <c r="OA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  <c r="QA174" s="14"/>
      <c r="QB174" s="14"/>
      <c r="QC174" s="14"/>
      <c r="QD174" s="14"/>
      <c r="QE174" s="14"/>
      <c r="QF174" s="14"/>
      <c r="QG174" s="14"/>
      <c r="QH174" s="14"/>
      <c r="QI174" s="14"/>
      <c r="QJ174" s="14"/>
      <c r="QK174" s="14"/>
      <c r="QL174" s="14"/>
      <c r="QM174" s="14"/>
      <c r="QN174" s="14"/>
      <c r="QO174" s="14"/>
      <c r="QP174" s="14"/>
      <c r="QQ174" s="14"/>
      <c r="QR174" s="14"/>
      <c r="QS174" s="14"/>
      <c r="QT174" s="14"/>
      <c r="QU174" s="14"/>
      <c r="QV174" s="14"/>
      <c r="QW174" s="14"/>
      <c r="QX174" s="14"/>
      <c r="QY174" s="14"/>
      <c r="QZ174" s="14"/>
      <c r="RA174" s="14"/>
      <c r="RB174" s="14"/>
      <c r="RC174" s="14"/>
      <c r="RD174" s="14"/>
      <c r="RE174" s="14"/>
      <c r="RF174" s="14"/>
      <c r="RG174" s="14"/>
      <c r="RH174" s="14"/>
      <c r="RI174" s="14"/>
      <c r="RJ174" s="14"/>
      <c r="RK174" s="14"/>
      <c r="RL174" s="14"/>
      <c r="RM174" s="14"/>
      <c r="RN174" s="14"/>
      <c r="RO174" s="14"/>
      <c r="RP174" s="14"/>
      <c r="RQ174" s="14"/>
      <c r="RR174" s="14"/>
      <c r="RS174" s="14"/>
      <c r="RT174" s="14"/>
      <c r="RU174" s="14"/>
      <c r="RV174" s="14"/>
      <c r="RW174" s="14"/>
      <c r="RX174" s="14"/>
      <c r="RY174" s="14"/>
      <c r="RZ174" s="14"/>
      <c r="SA174" s="14"/>
      <c r="SB174" s="14"/>
      <c r="SC174" s="14"/>
      <c r="SD174" s="14"/>
      <c r="SE174" s="14"/>
      <c r="SF174" s="14"/>
      <c r="SG174" s="14"/>
      <c r="SH174" s="14"/>
      <c r="SI174" s="14"/>
      <c r="SJ174" s="14"/>
      <c r="SK174" s="14"/>
      <c r="SL174" s="14"/>
      <c r="SM174" s="14"/>
      <c r="SN174" s="14"/>
      <c r="SO174" s="14"/>
      <c r="SP174" s="14"/>
      <c r="SQ174" s="14"/>
      <c r="SR174" s="14"/>
      <c r="SS174" s="14"/>
      <c r="ST174" s="14"/>
      <c r="SU174" s="14"/>
      <c r="SV174" s="14"/>
      <c r="SW174" s="14"/>
      <c r="SX174" s="14"/>
      <c r="SY174" s="14"/>
      <c r="SZ174" s="14"/>
      <c r="TA174" s="14"/>
      <c r="TB174" s="14"/>
      <c r="TC174" s="14"/>
      <c r="TD174" s="14"/>
      <c r="TE174" s="14"/>
      <c r="TF174" s="14"/>
      <c r="TG174" s="14"/>
      <c r="TH174" s="14"/>
      <c r="TI174" s="14"/>
      <c r="TJ174" s="14"/>
      <c r="TK174" s="14"/>
      <c r="TL174" s="14"/>
      <c r="TM174" s="14"/>
      <c r="TN174" s="14"/>
      <c r="TO174" s="14"/>
      <c r="TP174" s="14"/>
      <c r="TQ174" s="14"/>
      <c r="TR174" s="14"/>
      <c r="TS174" s="14"/>
      <c r="TT174" s="14"/>
      <c r="TU174" s="14"/>
      <c r="TV174" s="14"/>
      <c r="TW174" s="14"/>
      <c r="TX174" s="14"/>
      <c r="TY174" s="14"/>
      <c r="TZ174" s="14"/>
      <c r="UA174" s="14"/>
      <c r="UB174" s="14"/>
      <c r="UC174" s="14"/>
      <c r="UD174" s="14"/>
      <c r="UE174" s="14"/>
      <c r="UF174" s="14"/>
      <c r="UG174" s="14"/>
      <c r="UH174" s="14"/>
      <c r="UI174" s="14"/>
      <c r="UJ174" s="14"/>
      <c r="UK174" s="14"/>
      <c r="UL174" s="14"/>
      <c r="UM174" s="14"/>
      <c r="UN174" s="14"/>
      <c r="UO174" s="14"/>
      <c r="UP174" s="14"/>
      <c r="UQ174" s="14"/>
      <c r="UR174" s="14"/>
      <c r="US174" s="14"/>
      <c r="UT174" s="14"/>
      <c r="UU174" s="14"/>
      <c r="UV174" s="14"/>
      <c r="UW174" s="14"/>
      <c r="UX174" s="14"/>
      <c r="UY174" s="14"/>
      <c r="UZ174" s="14"/>
      <c r="VA174" s="14"/>
      <c r="VB174" s="14"/>
      <c r="VC174" s="14"/>
      <c r="VD174" s="14"/>
      <c r="VE174" s="14"/>
      <c r="VF174" s="14"/>
      <c r="VG174" s="14"/>
      <c r="VH174" s="14"/>
      <c r="VI174" s="14"/>
      <c r="VJ174" s="14"/>
      <c r="VK174" s="14"/>
      <c r="VL174" s="14"/>
      <c r="VM174" s="14"/>
      <c r="VN174" s="14"/>
      <c r="VO174" s="14"/>
      <c r="VP174" s="14"/>
      <c r="VQ174" s="14"/>
      <c r="VR174" s="14"/>
      <c r="VS174" s="14"/>
      <c r="VT174" s="14"/>
      <c r="VU174" s="14"/>
      <c r="VV174" s="14"/>
      <c r="VW174" s="14"/>
      <c r="VX174" s="14"/>
      <c r="VY174" s="14"/>
      <c r="VZ174" s="14"/>
      <c r="WA174" s="14"/>
      <c r="WB174" s="14"/>
      <c r="WC174" s="14"/>
      <c r="WD174" s="14"/>
      <c r="WE174" s="14"/>
      <c r="WF174" s="14"/>
      <c r="WG174" s="14"/>
      <c r="WH174" s="14"/>
      <c r="WI174" s="14"/>
      <c r="WJ174" s="14"/>
      <c r="WK174" s="14"/>
      <c r="WL174" s="14"/>
      <c r="WM174" s="14"/>
      <c r="WN174" s="14"/>
      <c r="WO174" s="14"/>
      <c r="WP174" s="14"/>
      <c r="WQ174" s="14"/>
      <c r="WR174" s="14"/>
      <c r="WS174" s="14"/>
      <c r="WT174" s="14"/>
      <c r="WU174" s="14"/>
      <c r="WV174" s="14"/>
      <c r="WW174" s="14"/>
      <c r="WX174" s="14"/>
      <c r="WY174" s="14"/>
      <c r="WZ174" s="14"/>
      <c r="XA174" s="14"/>
      <c r="XB174" s="14"/>
      <c r="XC174" s="14"/>
      <c r="XD174" s="14"/>
      <c r="XE174" s="14"/>
      <c r="XF174" s="14"/>
      <c r="XG174" s="14"/>
      <c r="XH174" s="14"/>
      <c r="XI174" s="14"/>
      <c r="XJ174" s="14"/>
      <c r="XK174" s="14"/>
      <c r="XL174" s="14"/>
      <c r="XM174" s="14"/>
      <c r="XN174" s="14"/>
      <c r="XO174" s="14"/>
      <c r="XP174" s="14"/>
      <c r="XQ174" s="14"/>
      <c r="XR174" s="14"/>
      <c r="XS174" s="14"/>
      <c r="XT174" s="14"/>
      <c r="XU174" s="14"/>
      <c r="XV174" s="14"/>
      <c r="XW174" s="14"/>
      <c r="XX174" s="14"/>
      <c r="XY174" s="14"/>
      <c r="XZ174" s="14"/>
      <c r="YA174" s="14"/>
      <c r="YB174" s="14"/>
      <c r="YC174" s="14"/>
      <c r="YD174" s="14"/>
      <c r="YE174" s="14"/>
      <c r="YF174" s="14"/>
      <c r="YG174" s="14"/>
      <c r="YH174" s="14"/>
      <c r="YI174" s="14"/>
      <c r="YJ174" s="14"/>
      <c r="YK174" s="14"/>
      <c r="YL174" s="14"/>
      <c r="YM174" s="14"/>
      <c r="YN174" s="14"/>
      <c r="YO174" s="14"/>
      <c r="YP174" s="14"/>
      <c r="YQ174" s="14"/>
      <c r="YR174" s="14"/>
      <c r="YS174" s="14"/>
      <c r="YT174" s="14"/>
      <c r="YU174" s="14"/>
      <c r="YV174" s="14"/>
      <c r="YW174" s="14"/>
      <c r="YX174" s="14"/>
      <c r="YY174" s="14"/>
      <c r="YZ174" s="14"/>
      <c r="ZA174" s="14"/>
      <c r="ZB174" s="14"/>
      <c r="ZC174" s="14"/>
      <c r="ZD174" s="14"/>
      <c r="ZE174" s="14"/>
      <c r="ZF174" s="14"/>
      <c r="ZG174" s="14"/>
      <c r="ZH174" s="14"/>
      <c r="ZI174" s="14"/>
      <c r="ZJ174" s="14"/>
      <c r="ZK174" s="14"/>
      <c r="ZL174" s="14"/>
      <c r="ZM174" s="14"/>
      <c r="ZN174" s="14"/>
      <c r="ZO174" s="14"/>
      <c r="ZP174" s="14"/>
      <c r="ZQ174" s="14"/>
      <c r="ZR174" s="14"/>
      <c r="ZS174" s="14"/>
      <c r="ZT174" s="14"/>
      <c r="ZU174" s="14"/>
      <c r="ZV174" s="14"/>
      <c r="ZW174" s="14"/>
      <c r="ZX174" s="14"/>
      <c r="ZY174" s="14"/>
      <c r="ZZ174" s="14"/>
      <c r="AAA174" s="14"/>
      <c r="AAB174" s="14"/>
      <c r="AAC174" s="14"/>
      <c r="AAD174" s="14"/>
      <c r="AAE174" s="14"/>
      <c r="AAF174" s="14"/>
      <c r="AAG174" s="14"/>
      <c r="AAH174" s="14"/>
      <c r="AAI174" s="14"/>
      <c r="AAJ174" s="14"/>
      <c r="AAK174" s="14"/>
      <c r="AAL174" s="14"/>
      <c r="AAM174" s="14"/>
      <c r="AAN174" s="14"/>
      <c r="AAO174" s="14"/>
      <c r="AAP174" s="14"/>
      <c r="AAQ174" s="14"/>
      <c r="AAR174" s="14"/>
      <c r="AAS174" s="14"/>
      <c r="AAT174" s="14"/>
      <c r="AAU174" s="14"/>
      <c r="AAV174" s="14"/>
      <c r="AAW174" s="14"/>
      <c r="AAX174" s="14"/>
      <c r="AAY174" s="14"/>
      <c r="AAZ174" s="14"/>
      <c r="ABA174" s="14"/>
      <c r="ABB174" s="14"/>
      <c r="ABC174" s="14"/>
      <c r="ABD174" s="14"/>
      <c r="ABE174" s="14"/>
      <c r="ABF174" s="14"/>
      <c r="ABG174" s="14"/>
      <c r="ABH174" s="14"/>
      <c r="ABI174" s="14"/>
      <c r="ABJ174" s="14"/>
      <c r="ABK174" s="14"/>
      <c r="ABL174" s="14"/>
      <c r="ABM174" s="14"/>
      <c r="ABN174" s="14"/>
      <c r="ABO174" s="14"/>
      <c r="ABP174" s="14"/>
      <c r="ABQ174" s="14"/>
      <c r="ABR174" s="14"/>
      <c r="ABS174" s="14"/>
      <c r="ABT174" s="14"/>
      <c r="ABU174" s="14"/>
      <c r="ABV174" s="14"/>
      <c r="ABW174" s="14"/>
      <c r="ABX174" s="14"/>
      <c r="ABY174" s="14"/>
      <c r="ABZ174" s="14"/>
      <c r="ACA174" s="14"/>
      <c r="ACB174" s="14"/>
      <c r="ACC174" s="14"/>
      <c r="ACD174" s="14"/>
      <c r="ACE174" s="14"/>
      <c r="ACF174" s="14"/>
      <c r="ACG174" s="14"/>
      <c r="ACH174" s="14"/>
      <c r="ACI174" s="14"/>
      <c r="ACJ174" s="14"/>
      <c r="ACK174" s="14"/>
      <c r="ACL174" s="14"/>
      <c r="ACM174" s="14"/>
      <c r="ACN174" s="14"/>
      <c r="ACO174" s="14"/>
      <c r="ACP174" s="14"/>
      <c r="ACQ174" s="14"/>
      <c r="ACR174" s="14"/>
      <c r="ACS174" s="14"/>
      <c r="ACT174" s="14"/>
      <c r="ACU174" s="14"/>
      <c r="ACV174" s="14"/>
      <c r="ACW174" s="14"/>
      <c r="ACX174" s="14"/>
      <c r="ACY174" s="14"/>
      <c r="ACZ174" s="14"/>
      <c r="ADA174" s="14"/>
      <c r="ADB174" s="14"/>
      <c r="ADC174" s="14"/>
      <c r="ADD174" s="14"/>
      <c r="ADE174" s="14"/>
      <c r="ADF174" s="14"/>
      <c r="ADG174" s="14"/>
      <c r="ADH174" s="14"/>
      <c r="ADI174" s="14"/>
      <c r="ADJ174" s="14"/>
      <c r="ADK174" s="14"/>
      <c r="ADL174" s="14"/>
      <c r="ADM174" s="14"/>
      <c r="ADN174" s="14"/>
      <c r="ADO174" s="14"/>
      <c r="ADP174" s="14"/>
      <c r="ADQ174" s="14"/>
      <c r="ADR174" s="14"/>
      <c r="ADS174" s="14"/>
      <c r="ADT174" s="14"/>
      <c r="ADU174" s="14"/>
      <c r="ADV174" s="14"/>
      <c r="ADW174" s="14"/>
      <c r="ADX174" s="14"/>
      <c r="ADY174" s="14"/>
      <c r="ADZ174" s="14"/>
      <c r="AEA174" s="14"/>
      <c r="AEB174" s="14"/>
      <c r="AEC174" s="14"/>
      <c r="AED174" s="14"/>
      <c r="AEE174" s="14"/>
      <c r="AEF174" s="14"/>
      <c r="AEG174" s="14"/>
      <c r="AEH174" s="14"/>
      <c r="AEI174" s="14"/>
      <c r="AEJ174" s="14"/>
      <c r="AEK174" s="14"/>
      <c r="AEL174" s="14"/>
      <c r="AEM174" s="14"/>
      <c r="AEN174" s="14"/>
      <c r="AEO174" s="14"/>
      <c r="AEP174" s="14"/>
      <c r="AEQ174" s="14"/>
      <c r="AER174" s="14"/>
      <c r="AES174" s="14"/>
      <c r="AET174" s="14"/>
      <c r="AEU174" s="14"/>
      <c r="AEV174" s="14"/>
      <c r="AEW174" s="14"/>
      <c r="AEX174" s="14"/>
      <c r="AEY174" s="14"/>
      <c r="AEZ174" s="14"/>
      <c r="AFA174" s="14"/>
      <c r="AFB174" s="14"/>
      <c r="AFC174" s="14"/>
      <c r="AFD174" s="14"/>
      <c r="AFE174" s="14"/>
      <c r="AFF174" s="14"/>
      <c r="AFG174" s="14"/>
      <c r="AFH174" s="14"/>
      <c r="AFI174" s="14"/>
      <c r="AFJ174" s="14"/>
      <c r="AFK174" s="14"/>
      <c r="AFL174" s="14"/>
      <c r="AFM174" s="14"/>
      <c r="AFN174" s="14"/>
      <c r="AFO174" s="14"/>
      <c r="AFP174" s="14"/>
      <c r="AFQ174" s="14"/>
      <c r="AFR174" s="14"/>
      <c r="AFS174" s="14"/>
      <c r="AFT174" s="14"/>
      <c r="AFU174" s="14"/>
      <c r="AFV174" s="14"/>
      <c r="AFW174" s="14"/>
      <c r="AFX174" s="14"/>
      <c r="AFY174" s="14"/>
      <c r="AFZ174" s="14"/>
      <c r="AGA174" s="14"/>
      <c r="AGB174" s="14"/>
      <c r="AGC174" s="14"/>
      <c r="AGD174" s="14"/>
      <c r="AGE174" s="14"/>
      <c r="AGF174" s="14"/>
      <c r="AGG174" s="14"/>
      <c r="AGH174" s="14"/>
      <c r="AGI174" s="14"/>
      <c r="AGJ174" s="14"/>
      <c r="AGK174" s="14"/>
      <c r="AGL174" s="14"/>
      <c r="AGM174" s="14"/>
      <c r="AGN174" s="14"/>
      <c r="AGO174" s="14"/>
      <c r="AGP174" s="14"/>
      <c r="AGQ174" s="14"/>
      <c r="AGR174" s="14"/>
      <c r="AGS174" s="14"/>
      <c r="AGT174" s="14"/>
      <c r="AGU174" s="14"/>
      <c r="AGV174" s="14"/>
      <c r="AGW174" s="14"/>
      <c r="AGX174" s="14"/>
      <c r="AGY174" s="14"/>
      <c r="AGZ174" s="14"/>
      <c r="AHA174" s="14"/>
      <c r="AHB174" s="14"/>
      <c r="AHC174" s="14"/>
      <c r="AHD174" s="14"/>
      <c r="AHE174" s="14"/>
      <c r="AHF174" s="14"/>
      <c r="AHG174" s="14"/>
      <c r="AHH174" s="14"/>
      <c r="AHI174" s="14"/>
      <c r="AHJ174" s="14"/>
      <c r="AHK174" s="14"/>
      <c r="AHL174" s="14"/>
      <c r="AHM174" s="14"/>
      <c r="AHN174" s="14"/>
      <c r="AHO174" s="14"/>
      <c r="AHP174" s="14"/>
      <c r="AHQ174" s="14"/>
      <c r="AHR174" s="14"/>
      <c r="AHS174" s="14"/>
      <c r="AHT174" s="14"/>
      <c r="AHU174" s="14"/>
      <c r="AHV174" s="14"/>
      <c r="AHW174" s="14"/>
      <c r="AHX174" s="14"/>
      <c r="AHY174" s="14"/>
      <c r="AHZ174" s="14"/>
      <c r="AIA174" s="14"/>
      <c r="AIB174" s="14"/>
      <c r="AIC174" s="14"/>
      <c r="AID174" s="14"/>
      <c r="AIE174" s="14"/>
      <c r="AIF174" s="14"/>
      <c r="AIG174" s="14"/>
      <c r="AIH174" s="14"/>
      <c r="AII174" s="14"/>
      <c r="AIJ174" s="14"/>
      <c r="AIK174" s="14"/>
      <c r="AIL174" s="14"/>
      <c r="AIM174" s="14"/>
      <c r="AIN174" s="14"/>
      <c r="AIO174" s="14"/>
      <c r="AIP174" s="14"/>
      <c r="AIQ174" s="14"/>
      <c r="AIR174" s="14"/>
      <c r="AIS174" s="14"/>
      <c r="AIT174" s="14"/>
      <c r="AIU174" s="14"/>
      <c r="AIV174" s="14"/>
      <c r="AIW174" s="14"/>
      <c r="AIX174" s="14"/>
      <c r="AIY174" s="14"/>
      <c r="AIZ174" s="14"/>
      <c r="AJA174" s="14"/>
      <c r="AJB174" s="14"/>
      <c r="AJC174" s="14"/>
      <c r="AJD174" s="14"/>
      <c r="AJE174" s="14"/>
      <c r="AJF174" s="14"/>
      <c r="AJG174" s="14"/>
      <c r="AJH174" s="14"/>
      <c r="AJI174" s="14"/>
      <c r="AJJ174" s="14"/>
      <c r="AJK174" s="14"/>
      <c r="AJL174" s="14"/>
      <c r="AJM174" s="14"/>
      <c r="AJN174" s="14"/>
      <c r="AJO174" s="14"/>
      <c r="AJP174" s="14"/>
      <c r="AJQ174" s="14"/>
      <c r="AJR174" s="14"/>
      <c r="AJS174" s="14"/>
      <c r="AJT174" s="14"/>
      <c r="AJU174" s="14"/>
      <c r="AJV174" s="14"/>
      <c r="AJW174" s="14"/>
      <c r="AJX174" s="14"/>
      <c r="AJY174" s="14"/>
      <c r="AJZ174" s="14"/>
      <c r="AKA174" s="14"/>
      <c r="AKB174" s="14"/>
      <c r="AKC174" s="14"/>
      <c r="AKD174" s="14"/>
      <c r="AKE174" s="14"/>
      <c r="AKF174" s="14"/>
      <c r="AKG174" s="14"/>
      <c r="AKH174" s="14"/>
      <c r="AKI174" s="14"/>
      <c r="AKJ174" s="14"/>
      <c r="AKK174" s="14"/>
      <c r="AKL174" s="14"/>
      <c r="AKM174" s="14"/>
      <c r="AKN174" s="14"/>
      <c r="AKO174" s="14"/>
      <c r="AKP174" s="14"/>
      <c r="AKQ174" s="14"/>
      <c r="AKR174" s="14"/>
      <c r="AKS174" s="14"/>
      <c r="AKT174" s="14"/>
      <c r="AKU174" s="14"/>
      <c r="AKV174" s="14"/>
      <c r="AKW174" s="14"/>
      <c r="AKX174" s="14"/>
      <c r="AKY174" s="14"/>
      <c r="AKZ174" s="14"/>
      <c r="ALA174" s="14"/>
      <c r="ALB174" s="14"/>
      <c r="ALC174" s="14"/>
      <c r="ALD174" s="14"/>
      <c r="ALE174" s="14"/>
      <c r="ALF174" s="14"/>
      <c r="ALG174" s="14"/>
      <c r="ALH174" s="14"/>
      <c r="ALI174" s="14"/>
      <c r="ALJ174" s="14"/>
      <c r="ALK174" s="14"/>
      <c r="ALL174" s="14"/>
      <c r="ALM174" s="14"/>
      <c r="ALN174" s="14"/>
      <c r="ALO174" s="14"/>
      <c r="ALP174" s="14"/>
      <c r="ALQ174" s="14"/>
      <c r="ALR174" s="14"/>
      <c r="ALS174" s="14"/>
      <c r="ALT174" s="14"/>
      <c r="ALU174" s="14"/>
      <c r="ALV174" s="14"/>
      <c r="ALW174" s="14"/>
      <c r="ALX174" s="14"/>
      <c r="ALY174" s="14"/>
      <c r="ALZ174" s="14"/>
      <c r="AMA174" s="14"/>
      <c r="AMB174" s="14"/>
      <c r="AMC174" s="14"/>
      <c r="AMD174" s="14"/>
      <c r="AME174" s="14"/>
      <c r="AMF174" s="14"/>
      <c r="AMG174" s="14"/>
      <c r="AMH174" s="14"/>
      <c r="AMI174" s="14"/>
      <c r="AMJ174" s="14"/>
      <c r="AMK174" s="14"/>
    </row>
    <row r="175" spans="1:1025" s="15" customFormat="1" x14ac:dyDescent="0.25">
      <c r="A175" s="14"/>
      <c r="B175" s="13"/>
      <c r="C175" s="14"/>
      <c r="D175" s="14"/>
      <c r="E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I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NZ175" s="14"/>
      <c r="OA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  <c r="QA175" s="14"/>
      <c r="QB175" s="14"/>
      <c r="QC175" s="14"/>
      <c r="QD175" s="14"/>
      <c r="QE175" s="14"/>
      <c r="QF175" s="14"/>
      <c r="QG175" s="14"/>
      <c r="QH175" s="14"/>
      <c r="QI175" s="14"/>
      <c r="QJ175" s="14"/>
      <c r="QK175" s="14"/>
      <c r="QL175" s="14"/>
      <c r="QM175" s="14"/>
      <c r="QN175" s="14"/>
      <c r="QO175" s="14"/>
      <c r="QP175" s="14"/>
      <c r="QQ175" s="14"/>
      <c r="QR175" s="14"/>
      <c r="QS175" s="14"/>
      <c r="QT175" s="14"/>
      <c r="QU175" s="14"/>
      <c r="QV175" s="14"/>
      <c r="QW175" s="14"/>
      <c r="QX175" s="14"/>
      <c r="QY175" s="14"/>
      <c r="QZ175" s="14"/>
      <c r="RA175" s="14"/>
      <c r="RB175" s="14"/>
      <c r="RC175" s="14"/>
      <c r="RD175" s="14"/>
      <c r="RE175" s="14"/>
      <c r="RF175" s="14"/>
      <c r="RG175" s="14"/>
      <c r="RH175" s="14"/>
      <c r="RI175" s="14"/>
      <c r="RJ175" s="14"/>
      <c r="RK175" s="14"/>
      <c r="RL175" s="14"/>
      <c r="RM175" s="14"/>
      <c r="RN175" s="14"/>
      <c r="RO175" s="14"/>
      <c r="RP175" s="14"/>
      <c r="RQ175" s="14"/>
      <c r="RR175" s="14"/>
      <c r="RS175" s="14"/>
      <c r="RT175" s="14"/>
      <c r="RU175" s="14"/>
      <c r="RV175" s="14"/>
      <c r="RW175" s="14"/>
      <c r="RX175" s="14"/>
      <c r="RY175" s="14"/>
      <c r="RZ175" s="14"/>
      <c r="SA175" s="14"/>
      <c r="SB175" s="14"/>
      <c r="SC175" s="14"/>
      <c r="SD175" s="14"/>
      <c r="SE175" s="14"/>
      <c r="SF175" s="14"/>
      <c r="SG175" s="14"/>
      <c r="SH175" s="14"/>
      <c r="SI175" s="14"/>
      <c r="SJ175" s="14"/>
      <c r="SK175" s="14"/>
      <c r="SL175" s="14"/>
      <c r="SM175" s="14"/>
      <c r="SN175" s="14"/>
      <c r="SO175" s="14"/>
      <c r="SP175" s="14"/>
      <c r="SQ175" s="14"/>
      <c r="SR175" s="14"/>
      <c r="SS175" s="14"/>
      <c r="ST175" s="14"/>
      <c r="SU175" s="14"/>
      <c r="SV175" s="14"/>
      <c r="SW175" s="14"/>
      <c r="SX175" s="14"/>
      <c r="SY175" s="14"/>
      <c r="SZ175" s="14"/>
      <c r="TA175" s="14"/>
      <c r="TB175" s="14"/>
      <c r="TC175" s="14"/>
      <c r="TD175" s="14"/>
      <c r="TE175" s="14"/>
      <c r="TF175" s="14"/>
      <c r="TG175" s="14"/>
      <c r="TH175" s="14"/>
      <c r="TI175" s="14"/>
      <c r="TJ175" s="14"/>
      <c r="TK175" s="14"/>
      <c r="TL175" s="14"/>
      <c r="TM175" s="14"/>
      <c r="TN175" s="14"/>
      <c r="TO175" s="14"/>
      <c r="TP175" s="14"/>
      <c r="TQ175" s="14"/>
      <c r="TR175" s="14"/>
      <c r="TS175" s="14"/>
      <c r="TT175" s="14"/>
      <c r="TU175" s="14"/>
      <c r="TV175" s="14"/>
      <c r="TW175" s="14"/>
      <c r="TX175" s="14"/>
      <c r="TY175" s="14"/>
      <c r="TZ175" s="14"/>
      <c r="UA175" s="14"/>
      <c r="UB175" s="14"/>
      <c r="UC175" s="14"/>
      <c r="UD175" s="14"/>
      <c r="UE175" s="14"/>
      <c r="UF175" s="14"/>
      <c r="UG175" s="14"/>
      <c r="UH175" s="14"/>
      <c r="UI175" s="14"/>
      <c r="UJ175" s="14"/>
      <c r="UK175" s="14"/>
      <c r="UL175" s="14"/>
      <c r="UM175" s="14"/>
      <c r="UN175" s="14"/>
      <c r="UO175" s="14"/>
      <c r="UP175" s="14"/>
      <c r="UQ175" s="14"/>
      <c r="UR175" s="14"/>
      <c r="US175" s="14"/>
      <c r="UT175" s="14"/>
      <c r="UU175" s="14"/>
      <c r="UV175" s="14"/>
      <c r="UW175" s="14"/>
      <c r="UX175" s="14"/>
      <c r="UY175" s="14"/>
      <c r="UZ175" s="14"/>
      <c r="VA175" s="14"/>
      <c r="VB175" s="14"/>
      <c r="VC175" s="14"/>
      <c r="VD175" s="14"/>
      <c r="VE175" s="14"/>
      <c r="VF175" s="14"/>
      <c r="VG175" s="14"/>
      <c r="VH175" s="14"/>
      <c r="VI175" s="14"/>
      <c r="VJ175" s="14"/>
      <c r="VK175" s="14"/>
      <c r="VL175" s="14"/>
      <c r="VM175" s="14"/>
      <c r="VN175" s="14"/>
      <c r="VO175" s="14"/>
      <c r="VP175" s="14"/>
      <c r="VQ175" s="14"/>
      <c r="VR175" s="14"/>
      <c r="VS175" s="14"/>
      <c r="VT175" s="14"/>
      <c r="VU175" s="14"/>
      <c r="VV175" s="14"/>
      <c r="VW175" s="14"/>
      <c r="VX175" s="14"/>
      <c r="VY175" s="14"/>
      <c r="VZ175" s="14"/>
      <c r="WA175" s="14"/>
      <c r="WB175" s="14"/>
      <c r="WC175" s="14"/>
      <c r="WD175" s="14"/>
      <c r="WE175" s="14"/>
      <c r="WF175" s="14"/>
      <c r="WG175" s="14"/>
      <c r="WH175" s="14"/>
      <c r="WI175" s="14"/>
      <c r="WJ175" s="14"/>
      <c r="WK175" s="14"/>
      <c r="WL175" s="14"/>
      <c r="WM175" s="14"/>
      <c r="WN175" s="14"/>
      <c r="WO175" s="14"/>
      <c r="WP175" s="14"/>
      <c r="WQ175" s="14"/>
      <c r="WR175" s="14"/>
      <c r="WS175" s="14"/>
      <c r="WT175" s="14"/>
      <c r="WU175" s="14"/>
      <c r="WV175" s="14"/>
      <c r="WW175" s="14"/>
      <c r="WX175" s="14"/>
      <c r="WY175" s="14"/>
      <c r="WZ175" s="14"/>
      <c r="XA175" s="14"/>
      <c r="XB175" s="14"/>
      <c r="XC175" s="14"/>
      <c r="XD175" s="14"/>
      <c r="XE175" s="14"/>
      <c r="XF175" s="14"/>
      <c r="XG175" s="14"/>
      <c r="XH175" s="14"/>
      <c r="XI175" s="14"/>
      <c r="XJ175" s="14"/>
      <c r="XK175" s="14"/>
      <c r="XL175" s="14"/>
      <c r="XM175" s="14"/>
      <c r="XN175" s="14"/>
      <c r="XO175" s="14"/>
      <c r="XP175" s="14"/>
      <c r="XQ175" s="14"/>
      <c r="XR175" s="14"/>
      <c r="XS175" s="14"/>
      <c r="XT175" s="14"/>
      <c r="XU175" s="14"/>
      <c r="XV175" s="14"/>
      <c r="XW175" s="14"/>
      <c r="XX175" s="14"/>
      <c r="XY175" s="14"/>
      <c r="XZ175" s="14"/>
      <c r="YA175" s="14"/>
      <c r="YB175" s="14"/>
      <c r="YC175" s="14"/>
      <c r="YD175" s="14"/>
      <c r="YE175" s="14"/>
      <c r="YF175" s="14"/>
      <c r="YG175" s="14"/>
      <c r="YH175" s="14"/>
      <c r="YI175" s="14"/>
      <c r="YJ175" s="14"/>
      <c r="YK175" s="14"/>
      <c r="YL175" s="14"/>
      <c r="YM175" s="14"/>
      <c r="YN175" s="14"/>
      <c r="YO175" s="14"/>
      <c r="YP175" s="14"/>
      <c r="YQ175" s="14"/>
      <c r="YR175" s="14"/>
      <c r="YS175" s="14"/>
      <c r="YT175" s="14"/>
      <c r="YU175" s="14"/>
      <c r="YV175" s="14"/>
      <c r="YW175" s="14"/>
      <c r="YX175" s="14"/>
      <c r="YY175" s="14"/>
      <c r="YZ175" s="14"/>
      <c r="ZA175" s="14"/>
      <c r="ZB175" s="14"/>
      <c r="ZC175" s="14"/>
      <c r="ZD175" s="14"/>
      <c r="ZE175" s="14"/>
      <c r="ZF175" s="14"/>
      <c r="ZG175" s="14"/>
      <c r="ZH175" s="14"/>
      <c r="ZI175" s="14"/>
      <c r="ZJ175" s="14"/>
      <c r="ZK175" s="14"/>
      <c r="ZL175" s="14"/>
      <c r="ZM175" s="14"/>
      <c r="ZN175" s="14"/>
      <c r="ZO175" s="14"/>
      <c r="ZP175" s="14"/>
      <c r="ZQ175" s="14"/>
      <c r="ZR175" s="14"/>
      <c r="ZS175" s="14"/>
      <c r="ZT175" s="14"/>
      <c r="ZU175" s="14"/>
      <c r="ZV175" s="14"/>
      <c r="ZW175" s="14"/>
      <c r="ZX175" s="14"/>
      <c r="ZY175" s="14"/>
      <c r="ZZ175" s="14"/>
      <c r="AAA175" s="14"/>
      <c r="AAB175" s="14"/>
      <c r="AAC175" s="14"/>
      <c r="AAD175" s="14"/>
      <c r="AAE175" s="14"/>
      <c r="AAF175" s="14"/>
      <c r="AAG175" s="14"/>
      <c r="AAH175" s="14"/>
      <c r="AAI175" s="14"/>
      <c r="AAJ175" s="14"/>
      <c r="AAK175" s="14"/>
      <c r="AAL175" s="14"/>
      <c r="AAM175" s="14"/>
      <c r="AAN175" s="14"/>
      <c r="AAO175" s="14"/>
      <c r="AAP175" s="14"/>
      <c r="AAQ175" s="14"/>
      <c r="AAR175" s="14"/>
      <c r="AAS175" s="14"/>
      <c r="AAT175" s="14"/>
      <c r="AAU175" s="14"/>
      <c r="AAV175" s="14"/>
      <c r="AAW175" s="14"/>
      <c r="AAX175" s="14"/>
      <c r="AAY175" s="14"/>
      <c r="AAZ175" s="14"/>
      <c r="ABA175" s="14"/>
      <c r="ABB175" s="14"/>
      <c r="ABC175" s="14"/>
      <c r="ABD175" s="14"/>
      <c r="ABE175" s="14"/>
      <c r="ABF175" s="14"/>
      <c r="ABG175" s="14"/>
      <c r="ABH175" s="14"/>
      <c r="ABI175" s="14"/>
      <c r="ABJ175" s="14"/>
      <c r="ABK175" s="14"/>
      <c r="ABL175" s="14"/>
      <c r="ABM175" s="14"/>
      <c r="ABN175" s="14"/>
      <c r="ABO175" s="14"/>
      <c r="ABP175" s="14"/>
      <c r="ABQ175" s="14"/>
      <c r="ABR175" s="14"/>
      <c r="ABS175" s="14"/>
      <c r="ABT175" s="14"/>
      <c r="ABU175" s="14"/>
      <c r="ABV175" s="14"/>
      <c r="ABW175" s="14"/>
      <c r="ABX175" s="14"/>
      <c r="ABY175" s="14"/>
      <c r="ABZ175" s="14"/>
      <c r="ACA175" s="14"/>
      <c r="ACB175" s="14"/>
      <c r="ACC175" s="14"/>
      <c r="ACD175" s="14"/>
      <c r="ACE175" s="14"/>
      <c r="ACF175" s="14"/>
      <c r="ACG175" s="14"/>
      <c r="ACH175" s="14"/>
      <c r="ACI175" s="14"/>
      <c r="ACJ175" s="14"/>
      <c r="ACK175" s="14"/>
      <c r="ACL175" s="14"/>
      <c r="ACM175" s="14"/>
      <c r="ACN175" s="14"/>
      <c r="ACO175" s="14"/>
      <c r="ACP175" s="14"/>
      <c r="ACQ175" s="14"/>
      <c r="ACR175" s="14"/>
      <c r="ACS175" s="14"/>
      <c r="ACT175" s="14"/>
      <c r="ACU175" s="14"/>
      <c r="ACV175" s="14"/>
      <c r="ACW175" s="14"/>
      <c r="ACX175" s="14"/>
      <c r="ACY175" s="14"/>
      <c r="ACZ175" s="14"/>
      <c r="ADA175" s="14"/>
      <c r="ADB175" s="14"/>
      <c r="ADC175" s="14"/>
      <c r="ADD175" s="14"/>
      <c r="ADE175" s="14"/>
      <c r="ADF175" s="14"/>
      <c r="ADG175" s="14"/>
      <c r="ADH175" s="14"/>
      <c r="ADI175" s="14"/>
      <c r="ADJ175" s="14"/>
      <c r="ADK175" s="14"/>
      <c r="ADL175" s="14"/>
      <c r="ADM175" s="14"/>
      <c r="ADN175" s="14"/>
      <c r="ADO175" s="14"/>
      <c r="ADP175" s="14"/>
      <c r="ADQ175" s="14"/>
      <c r="ADR175" s="14"/>
      <c r="ADS175" s="14"/>
      <c r="ADT175" s="14"/>
      <c r="ADU175" s="14"/>
      <c r="ADV175" s="14"/>
      <c r="ADW175" s="14"/>
      <c r="ADX175" s="14"/>
      <c r="ADY175" s="14"/>
      <c r="ADZ175" s="14"/>
      <c r="AEA175" s="14"/>
      <c r="AEB175" s="14"/>
      <c r="AEC175" s="14"/>
      <c r="AED175" s="14"/>
      <c r="AEE175" s="14"/>
      <c r="AEF175" s="14"/>
      <c r="AEG175" s="14"/>
      <c r="AEH175" s="14"/>
      <c r="AEI175" s="14"/>
      <c r="AEJ175" s="14"/>
      <c r="AEK175" s="14"/>
      <c r="AEL175" s="14"/>
      <c r="AEM175" s="14"/>
      <c r="AEN175" s="14"/>
      <c r="AEO175" s="14"/>
      <c r="AEP175" s="14"/>
      <c r="AEQ175" s="14"/>
      <c r="AER175" s="14"/>
      <c r="AES175" s="14"/>
      <c r="AET175" s="14"/>
      <c r="AEU175" s="14"/>
      <c r="AEV175" s="14"/>
      <c r="AEW175" s="14"/>
      <c r="AEX175" s="14"/>
      <c r="AEY175" s="14"/>
      <c r="AEZ175" s="14"/>
      <c r="AFA175" s="14"/>
      <c r="AFB175" s="14"/>
      <c r="AFC175" s="14"/>
      <c r="AFD175" s="14"/>
      <c r="AFE175" s="14"/>
      <c r="AFF175" s="14"/>
      <c r="AFG175" s="14"/>
      <c r="AFH175" s="14"/>
      <c r="AFI175" s="14"/>
      <c r="AFJ175" s="14"/>
      <c r="AFK175" s="14"/>
      <c r="AFL175" s="14"/>
      <c r="AFM175" s="14"/>
      <c r="AFN175" s="14"/>
      <c r="AFO175" s="14"/>
      <c r="AFP175" s="14"/>
      <c r="AFQ175" s="14"/>
      <c r="AFR175" s="14"/>
      <c r="AFS175" s="14"/>
      <c r="AFT175" s="14"/>
      <c r="AFU175" s="14"/>
      <c r="AFV175" s="14"/>
      <c r="AFW175" s="14"/>
      <c r="AFX175" s="14"/>
      <c r="AFY175" s="14"/>
      <c r="AFZ175" s="14"/>
      <c r="AGA175" s="14"/>
      <c r="AGB175" s="14"/>
      <c r="AGC175" s="14"/>
      <c r="AGD175" s="14"/>
      <c r="AGE175" s="14"/>
      <c r="AGF175" s="14"/>
      <c r="AGG175" s="14"/>
      <c r="AGH175" s="14"/>
      <c r="AGI175" s="14"/>
      <c r="AGJ175" s="14"/>
      <c r="AGK175" s="14"/>
      <c r="AGL175" s="14"/>
      <c r="AGM175" s="14"/>
      <c r="AGN175" s="14"/>
      <c r="AGO175" s="14"/>
      <c r="AGP175" s="14"/>
      <c r="AGQ175" s="14"/>
      <c r="AGR175" s="14"/>
      <c r="AGS175" s="14"/>
      <c r="AGT175" s="14"/>
      <c r="AGU175" s="14"/>
      <c r="AGV175" s="14"/>
      <c r="AGW175" s="14"/>
      <c r="AGX175" s="14"/>
      <c r="AGY175" s="14"/>
      <c r="AGZ175" s="14"/>
      <c r="AHA175" s="14"/>
      <c r="AHB175" s="14"/>
      <c r="AHC175" s="14"/>
      <c r="AHD175" s="14"/>
      <c r="AHE175" s="14"/>
      <c r="AHF175" s="14"/>
      <c r="AHG175" s="14"/>
      <c r="AHH175" s="14"/>
      <c r="AHI175" s="14"/>
      <c r="AHJ175" s="14"/>
      <c r="AHK175" s="14"/>
      <c r="AHL175" s="14"/>
      <c r="AHM175" s="14"/>
      <c r="AHN175" s="14"/>
      <c r="AHO175" s="14"/>
      <c r="AHP175" s="14"/>
      <c r="AHQ175" s="14"/>
      <c r="AHR175" s="14"/>
      <c r="AHS175" s="14"/>
      <c r="AHT175" s="14"/>
      <c r="AHU175" s="14"/>
      <c r="AHV175" s="14"/>
      <c r="AHW175" s="14"/>
      <c r="AHX175" s="14"/>
      <c r="AHY175" s="14"/>
      <c r="AHZ175" s="14"/>
      <c r="AIA175" s="14"/>
      <c r="AIB175" s="14"/>
      <c r="AIC175" s="14"/>
      <c r="AID175" s="14"/>
      <c r="AIE175" s="14"/>
      <c r="AIF175" s="14"/>
      <c r="AIG175" s="14"/>
      <c r="AIH175" s="14"/>
      <c r="AII175" s="14"/>
      <c r="AIJ175" s="14"/>
      <c r="AIK175" s="14"/>
      <c r="AIL175" s="14"/>
      <c r="AIM175" s="14"/>
      <c r="AIN175" s="14"/>
      <c r="AIO175" s="14"/>
      <c r="AIP175" s="14"/>
      <c r="AIQ175" s="14"/>
      <c r="AIR175" s="14"/>
      <c r="AIS175" s="14"/>
      <c r="AIT175" s="14"/>
      <c r="AIU175" s="14"/>
      <c r="AIV175" s="14"/>
      <c r="AIW175" s="14"/>
      <c r="AIX175" s="14"/>
      <c r="AIY175" s="14"/>
      <c r="AIZ175" s="14"/>
      <c r="AJA175" s="14"/>
      <c r="AJB175" s="14"/>
      <c r="AJC175" s="14"/>
      <c r="AJD175" s="14"/>
      <c r="AJE175" s="14"/>
      <c r="AJF175" s="14"/>
      <c r="AJG175" s="14"/>
      <c r="AJH175" s="14"/>
      <c r="AJI175" s="14"/>
      <c r="AJJ175" s="14"/>
      <c r="AJK175" s="14"/>
      <c r="AJL175" s="14"/>
      <c r="AJM175" s="14"/>
      <c r="AJN175" s="14"/>
      <c r="AJO175" s="14"/>
      <c r="AJP175" s="14"/>
      <c r="AJQ175" s="14"/>
      <c r="AJR175" s="14"/>
      <c r="AJS175" s="14"/>
      <c r="AJT175" s="14"/>
      <c r="AJU175" s="14"/>
      <c r="AJV175" s="14"/>
      <c r="AJW175" s="14"/>
      <c r="AJX175" s="14"/>
      <c r="AJY175" s="14"/>
      <c r="AJZ175" s="14"/>
      <c r="AKA175" s="14"/>
      <c r="AKB175" s="14"/>
      <c r="AKC175" s="14"/>
      <c r="AKD175" s="14"/>
      <c r="AKE175" s="14"/>
      <c r="AKF175" s="14"/>
      <c r="AKG175" s="14"/>
      <c r="AKH175" s="14"/>
      <c r="AKI175" s="14"/>
      <c r="AKJ175" s="14"/>
      <c r="AKK175" s="14"/>
      <c r="AKL175" s="14"/>
      <c r="AKM175" s="14"/>
      <c r="AKN175" s="14"/>
      <c r="AKO175" s="14"/>
      <c r="AKP175" s="14"/>
      <c r="AKQ175" s="14"/>
      <c r="AKR175" s="14"/>
      <c r="AKS175" s="14"/>
      <c r="AKT175" s="14"/>
      <c r="AKU175" s="14"/>
      <c r="AKV175" s="14"/>
      <c r="AKW175" s="14"/>
      <c r="AKX175" s="14"/>
      <c r="AKY175" s="14"/>
      <c r="AKZ175" s="14"/>
      <c r="ALA175" s="14"/>
      <c r="ALB175" s="14"/>
      <c r="ALC175" s="14"/>
      <c r="ALD175" s="14"/>
      <c r="ALE175" s="14"/>
      <c r="ALF175" s="14"/>
      <c r="ALG175" s="14"/>
      <c r="ALH175" s="14"/>
      <c r="ALI175" s="14"/>
      <c r="ALJ175" s="14"/>
      <c r="ALK175" s="14"/>
      <c r="ALL175" s="14"/>
      <c r="ALM175" s="14"/>
      <c r="ALN175" s="14"/>
      <c r="ALO175" s="14"/>
      <c r="ALP175" s="14"/>
      <c r="ALQ175" s="14"/>
      <c r="ALR175" s="14"/>
      <c r="ALS175" s="14"/>
      <c r="ALT175" s="14"/>
      <c r="ALU175" s="14"/>
      <c r="ALV175" s="14"/>
      <c r="ALW175" s="14"/>
      <c r="ALX175" s="14"/>
      <c r="ALY175" s="14"/>
      <c r="ALZ175" s="14"/>
      <c r="AMA175" s="14"/>
      <c r="AMB175" s="14"/>
      <c r="AMC175" s="14"/>
      <c r="AMD175" s="14"/>
      <c r="AME175" s="14"/>
      <c r="AMF175" s="14"/>
      <c r="AMG175" s="14"/>
      <c r="AMH175" s="14"/>
      <c r="AMI175" s="14"/>
      <c r="AMJ175" s="14"/>
      <c r="AMK175" s="14"/>
    </row>
    <row r="176" spans="1:1025" x14ac:dyDescent="0.25">
      <c r="F176" s="15"/>
    </row>
    <row r="177" spans="6:6" x14ac:dyDescent="0.25">
      <c r="F177" s="15"/>
    </row>
    <row r="178" spans="6:6" x14ac:dyDescent="0.25">
      <c r="F178" s="15"/>
    </row>
    <row r="179" spans="6:6" x14ac:dyDescent="0.25">
      <c r="F179" s="15"/>
    </row>
    <row r="180" spans="6:6" x14ac:dyDescent="0.25">
      <c r="F180" s="15"/>
    </row>
    <row r="181" spans="6:6" x14ac:dyDescent="0.25">
      <c r="F181" s="15"/>
    </row>
    <row r="182" spans="6:6" x14ac:dyDescent="0.25">
      <c r="F182" s="15"/>
    </row>
    <row r="183" spans="6:6" x14ac:dyDescent="0.25">
      <c r="F183" s="15"/>
    </row>
    <row r="184" spans="6:6" x14ac:dyDescent="0.25">
      <c r="F184" s="15"/>
    </row>
    <row r="185" spans="6:6" x14ac:dyDescent="0.25">
      <c r="F185" s="15"/>
    </row>
    <row r="186" spans="6:6" x14ac:dyDescent="0.25">
      <c r="F186" s="15"/>
    </row>
    <row r="187" spans="6:6" x14ac:dyDescent="0.25">
      <c r="F187" s="15"/>
    </row>
    <row r="188" spans="6:6" x14ac:dyDescent="0.25">
      <c r="F188" s="15"/>
    </row>
    <row r="189" spans="6:6" x14ac:dyDescent="0.25">
      <c r="F189" s="15"/>
    </row>
    <row r="190" spans="6:6" x14ac:dyDescent="0.25">
      <c r="F190" s="15"/>
    </row>
    <row r="191" spans="6:6" x14ac:dyDescent="0.25">
      <c r="F191" s="15"/>
    </row>
    <row r="192" spans="6:6" x14ac:dyDescent="0.25">
      <c r="F192" s="15"/>
    </row>
    <row r="193" spans="6:6" x14ac:dyDescent="0.25">
      <c r="F193" s="15"/>
    </row>
    <row r="194" spans="6:6" x14ac:dyDescent="0.25">
      <c r="F194" s="15"/>
    </row>
    <row r="195" spans="6:6" x14ac:dyDescent="0.25">
      <c r="F195" s="15"/>
    </row>
    <row r="196" spans="6:6" x14ac:dyDescent="0.25">
      <c r="F196" s="15"/>
    </row>
    <row r="197" spans="6:6" x14ac:dyDescent="0.25">
      <c r="F197" s="15"/>
    </row>
    <row r="198" spans="6:6" x14ac:dyDescent="0.25">
      <c r="F198" s="15"/>
    </row>
    <row r="199" spans="6:6" x14ac:dyDescent="0.25">
      <c r="F199" s="15"/>
    </row>
    <row r="200" spans="6:6" x14ac:dyDescent="0.25">
      <c r="F200" s="15"/>
    </row>
    <row r="201" spans="6:6" x14ac:dyDescent="0.25">
      <c r="F201" s="15"/>
    </row>
    <row r="202" spans="6:6" x14ac:dyDescent="0.25">
      <c r="F202" s="15"/>
    </row>
    <row r="203" spans="6:6" x14ac:dyDescent="0.25">
      <c r="F203" s="15"/>
    </row>
    <row r="204" spans="6:6" x14ac:dyDescent="0.25">
      <c r="F204" s="15"/>
    </row>
    <row r="205" spans="6:6" x14ac:dyDescent="0.25">
      <c r="F205" s="15"/>
    </row>
    <row r="206" spans="6:6" x14ac:dyDescent="0.25">
      <c r="F206" s="15"/>
    </row>
    <row r="207" spans="6:6" x14ac:dyDescent="0.25">
      <c r="F207" s="15"/>
    </row>
    <row r="208" spans="6:6" x14ac:dyDescent="0.25">
      <c r="F208" s="15"/>
    </row>
    <row r="209" spans="6:6" x14ac:dyDescent="0.25">
      <c r="F209" s="15"/>
    </row>
    <row r="210" spans="6:6" x14ac:dyDescent="0.25">
      <c r="F210" s="15"/>
    </row>
    <row r="211" spans="6:6" x14ac:dyDescent="0.25">
      <c r="F211" s="15"/>
    </row>
    <row r="212" spans="6:6" x14ac:dyDescent="0.25">
      <c r="F212" s="15"/>
    </row>
    <row r="213" spans="6:6" x14ac:dyDescent="0.25">
      <c r="F213" s="15"/>
    </row>
    <row r="214" spans="6:6" x14ac:dyDescent="0.25">
      <c r="F214" s="15"/>
    </row>
    <row r="215" spans="6:6" x14ac:dyDescent="0.25">
      <c r="F215" s="15"/>
    </row>
    <row r="216" spans="6:6" x14ac:dyDescent="0.25">
      <c r="F216" s="15"/>
    </row>
    <row r="217" spans="6:6" x14ac:dyDescent="0.25">
      <c r="F217" s="15"/>
    </row>
    <row r="218" spans="6:6" x14ac:dyDescent="0.25">
      <c r="F218" s="15"/>
    </row>
    <row r="219" spans="6:6" x14ac:dyDescent="0.25">
      <c r="F219" s="15"/>
    </row>
    <row r="220" spans="6:6" x14ac:dyDescent="0.25">
      <c r="F220" s="15"/>
    </row>
    <row r="221" spans="6:6" x14ac:dyDescent="0.25">
      <c r="F221" s="15"/>
    </row>
    <row r="222" spans="6:6" x14ac:dyDescent="0.25">
      <c r="F222" s="15"/>
    </row>
    <row r="223" spans="6:6" x14ac:dyDescent="0.25">
      <c r="F223" s="15"/>
    </row>
    <row r="224" spans="6:6" x14ac:dyDescent="0.25">
      <c r="F224" s="15"/>
    </row>
    <row r="225" spans="6:6" x14ac:dyDescent="0.25">
      <c r="F225" s="15"/>
    </row>
    <row r="226" spans="6:6" x14ac:dyDescent="0.25">
      <c r="F226" s="15"/>
    </row>
    <row r="227" spans="6:6" x14ac:dyDescent="0.25">
      <c r="F227" s="15"/>
    </row>
    <row r="228" spans="6:6" x14ac:dyDescent="0.25">
      <c r="F228" s="15"/>
    </row>
    <row r="229" spans="6:6" x14ac:dyDescent="0.25">
      <c r="F229" s="15"/>
    </row>
    <row r="230" spans="6:6" x14ac:dyDescent="0.25">
      <c r="F230" s="15"/>
    </row>
    <row r="231" spans="6:6" x14ac:dyDescent="0.25">
      <c r="F231" s="15"/>
    </row>
    <row r="232" spans="6:6" x14ac:dyDescent="0.25">
      <c r="F232" s="15"/>
    </row>
    <row r="233" spans="6:6" x14ac:dyDescent="0.25">
      <c r="F233" s="15"/>
    </row>
    <row r="234" spans="6:6" x14ac:dyDescent="0.25">
      <c r="F234" s="15"/>
    </row>
    <row r="235" spans="6:6" x14ac:dyDescent="0.25">
      <c r="F235" s="15"/>
    </row>
    <row r="236" spans="6:6" x14ac:dyDescent="0.25">
      <c r="F236" s="15"/>
    </row>
    <row r="237" spans="6:6" x14ac:dyDescent="0.25">
      <c r="F237" s="15"/>
    </row>
    <row r="238" spans="6:6" x14ac:dyDescent="0.25">
      <c r="F238" s="15"/>
    </row>
    <row r="239" spans="6:6" x14ac:dyDescent="0.25">
      <c r="F239" s="15"/>
    </row>
    <row r="240" spans="6:6" x14ac:dyDescent="0.25">
      <c r="F240" s="15"/>
    </row>
    <row r="241" spans="6:6" x14ac:dyDescent="0.25">
      <c r="F241" s="15"/>
    </row>
    <row r="242" spans="6:6" x14ac:dyDescent="0.25">
      <c r="F242" s="15"/>
    </row>
    <row r="243" spans="6:6" x14ac:dyDescent="0.25">
      <c r="F243" s="15"/>
    </row>
    <row r="244" spans="6:6" x14ac:dyDescent="0.25">
      <c r="F244" s="15"/>
    </row>
    <row r="245" spans="6:6" x14ac:dyDescent="0.25">
      <c r="F245" s="15"/>
    </row>
    <row r="246" spans="6:6" x14ac:dyDescent="0.25">
      <c r="F246" s="15"/>
    </row>
    <row r="247" spans="6:6" x14ac:dyDescent="0.25">
      <c r="F247" s="15"/>
    </row>
    <row r="248" spans="6:6" x14ac:dyDescent="0.25">
      <c r="F248" s="15"/>
    </row>
    <row r="249" spans="6:6" x14ac:dyDescent="0.25">
      <c r="F249" s="15"/>
    </row>
    <row r="250" spans="6:6" x14ac:dyDescent="0.25">
      <c r="F250" s="15"/>
    </row>
    <row r="251" spans="6:6" x14ac:dyDescent="0.25">
      <c r="F251" s="15"/>
    </row>
    <row r="252" spans="6:6" x14ac:dyDescent="0.25">
      <c r="F252" s="15"/>
    </row>
    <row r="253" spans="6:6" x14ac:dyDescent="0.25">
      <c r="F253" s="15"/>
    </row>
    <row r="254" spans="6:6" x14ac:dyDescent="0.25">
      <c r="F254" s="15"/>
    </row>
    <row r="255" spans="6:6" x14ac:dyDescent="0.25">
      <c r="F255" s="15"/>
    </row>
    <row r="256" spans="6:6" x14ac:dyDescent="0.25">
      <c r="F256" s="15"/>
    </row>
    <row r="257" spans="6:6" x14ac:dyDescent="0.25">
      <c r="F257" s="15"/>
    </row>
    <row r="258" spans="6:6" x14ac:dyDescent="0.25">
      <c r="F258" s="15"/>
    </row>
    <row r="259" spans="6:6" x14ac:dyDescent="0.25">
      <c r="F259" s="15"/>
    </row>
    <row r="260" spans="6:6" x14ac:dyDescent="0.25">
      <c r="F260" s="15"/>
    </row>
    <row r="261" spans="6:6" x14ac:dyDescent="0.25">
      <c r="F261" s="15"/>
    </row>
    <row r="262" spans="6:6" x14ac:dyDescent="0.25">
      <c r="F262" s="15"/>
    </row>
    <row r="263" spans="6:6" x14ac:dyDescent="0.25">
      <c r="F263" s="15"/>
    </row>
    <row r="264" spans="6:6" x14ac:dyDescent="0.25">
      <c r="F264" s="15"/>
    </row>
    <row r="265" spans="6:6" x14ac:dyDescent="0.25">
      <c r="F265" s="15"/>
    </row>
    <row r="266" spans="6:6" x14ac:dyDescent="0.25">
      <c r="F266" s="15"/>
    </row>
    <row r="267" spans="6:6" x14ac:dyDescent="0.25">
      <c r="F267" s="15"/>
    </row>
    <row r="268" spans="6:6" x14ac:dyDescent="0.25">
      <c r="F268" s="15"/>
    </row>
    <row r="269" spans="6:6" x14ac:dyDescent="0.25">
      <c r="F269" s="15"/>
    </row>
    <row r="270" spans="6:6" x14ac:dyDescent="0.25">
      <c r="F270" s="15"/>
    </row>
    <row r="271" spans="6:6" x14ac:dyDescent="0.25">
      <c r="F271" s="15"/>
    </row>
    <row r="272" spans="6:6" x14ac:dyDescent="0.25">
      <c r="F272" s="15"/>
    </row>
    <row r="273" spans="6:6" x14ac:dyDescent="0.25">
      <c r="F273" s="15"/>
    </row>
    <row r="274" spans="6:6" x14ac:dyDescent="0.25">
      <c r="F274" s="15"/>
    </row>
    <row r="275" spans="6:6" x14ac:dyDescent="0.25">
      <c r="F275" s="15"/>
    </row>
    <row r="276" spans="6:6" x14ac:dyDescent="0.25">
      <c r="F276" s="15"/>
    </row>
    <row r="277" spans="6:6" x14ac:dyDescent="0.25">
      <c r="F277" s="15"/>
    </row>
    <row r="278" spans="6:6" x14ac:dyDescent="0.25">
      <c r="F278" s="15"/>
    </row>
    <row r="279" spans="6:6" x14ac:dyDescent="0.25">
      <c r="F279" s="15"/>
    </row>
    <row r="280" spans="6:6" x14ac:dyDescent="0.25">
      <c r="F28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zoomScaleNormal="100" workbookViewId="0">
      <selection activeCell="R8" sqref="R8"/>
    </sheetView>
  </sheetViews>
  <sheetFormatPr baseColWidth="10" defaultColWidth="9.28515625" defaultRowHeight="15" x14ac:dyDescent="0.25"/>
  <cols>
    <col min="1" max="1" width="10.7109375" style="24" customWidth="1"/>
    <col min="2" max="2" width="16.140625" style="24" customWidth="1"/>
    <col min="3" max="1025" width="10.7109375" style="24" customWidth="1"/>
    <col min="1026" max="16384" width="9.28515625" style="24"/>
  </cols>
  <sheetData>
    <row r="1" spans="1:11" x14ac:dyDescent="0.25">
      <c r="A1" s="48" t="s">
        <v>36</v>
      </c>
      <c r="B1" s="49" t="s">
        <v>47</v>
      </c>
      <c r="C1" s="49" t="s">
        <v>48</v>
      </c>
      <c r="D1" s="49" t="s">
        <v>49</v>
      </c>
      <c r="E1" s="49" t="s">
        <v>50</v>
      </c>
      <c r="F1" s="49" t="s">
        <v>53</v>
      </c>
      <c r="G1" s="49" t="s">
        <v>52</v>
      </c>
      <c r="H1" s="49" t="s">
        <v>51</v>
      </c>
      <c r="I1" s="49"/>
      <c r="J1" s="49"/>
      <c r="K1" s="49"/>
    </row>
    <row r="2" spans="1:11" x14ac:dyDescent="0.25">
      <c r="B2" s="50">
        <v>41640</v>
      </c>
      <c r="C2" s="24">
        <v>4.4000000000000004</v>
      </c>
      <c r="D2" s="24">
        <v>11.2</v>
      </c>
      <c r="E2" s="24">
        <v>8.3000000000000007</v>
      </c>
      <c r="F2" s="24">
        <v>0</v>
      </c>
      <c r="G2" s="24">
        <v>5.0599999999999996</v>
      </c>
      <c r="H2" s="24">
        <v>0.4</v>
      </c>
    </row>
    <row r="3" spans="1:11" x14ac:dyDescent="0.25">
      <c r="B3" s="50">
        <v>41641</v>
      </c>
      <c r="C3" s="24">
        <v>9</v>
      </c>
      <c r="D3" s="24">
        <v>14.9</v>
      </c>
      <c r="E3" s="24">
        <v>10.9</v>
      </c>
      <c r="F3" s="24">
        <v>0.5</v>
      </c>
      <c r="G3" s="24">
        <v>4.6100000000000003</v>
      </c>
      <c r="H3" s="24">
        <v>0.9</v>
      </c>
    </row>
    <row r="4" spans="1:11" x14ac:dyDescent="0.25">
      <c r="B4" s="50">
        <v>41642</v>
      </c>
      <c r="C4" s="24">
        <v>9.6</v>
      </c>
      <c r="D4" s="24">
        <v>13.9</v>
      </c>
      <c r="E4" s="24">
        <v>11.1</v>
      </c>
      <c r="F4" s="24">
        <v>3</v>
      </c>
      <c r="G4" s="24">
        <v>2.09</v>
      </c>
      <c r="H4" s="24">
        <v>0.8</v>
      </c>
    </row>
    <row r="5" spans="1:11" x14ac:dyDescent="0.25">
      <c r="B5" s="50">
        <v>41643</v>
      </c>
      <c r="C5" s="24">
        <v>6.5</v>
      </c>
      <c r="D5" s="24">
        <v>13.9</v>
      </c>
      <c r="E5" s="24">
        <v>10</v>
      </c>
      <c r="F5" s="24">
        <v>10.5</v>
      </c>
      <c r="G5" s="24">
        <v>4.1900000000000004</v>
      </c>
      <c r="H5" s="24">
        <v>0.7</v>
      </c>
    </row>
    <row r="6" spans="1:11" x14ac:dyDescent="0.25">
      <c r="B6" s="50">
        <v>41644</v>
      </c>
      <c r="C6" s="24">
        <v>5.0999999999999996</v>
      </c>
      <c r="D6" s="24">
        <v>12.3</v>
      </c>
      <c r="E6" s="24">
        <v>8.6</v>
      </c>
      <c r="F6" s="24">
        <v>0</v>
      </c>
      <c r="G6" s="24">
        <v>4.8899999999999997</v>
      </c>
      <c r="H6" s="24">
        <v>0.6</v>
      </c>
    </row>
    <row r="7" spans="1:11" x14ac:dyDescent="0.25">
      <c r="B7" s="50">
        <v>41645</v>
      </c>
      <c r="C7" s="24">
        <v>6.7</v>
      </c>
      <c r="D7" s="24">
        <v>13.5</v>
      </c>
      <c r="E7" s="24">
        <v>10.199999999999999</v>
      </c>
      <c r="F7" s="24">
        <v>0</v>
      </c>
      <c r="G7" s="24">
        <v>6.75</v>
      </c>
      <c r="H7" s="24">
        <v>0.6</v>
      </c>
    </row>
    <row r="8" spans="1:11" x14ac:dyDescent="0.25">
      <c r="B8" s="50">
        <v>41646</v>
      </c>
      <c r="C8" s="24">
        <v>10.3</v>
      </c>
      <c r="D8" s="24">
        <v>14</v>
      </c>
      <c r="E8" s="24">
        <v>12.2</v>
      </c>
      <c r="F8" s="24">
        <v>0</v>
      </c>
      <c r="G8" s="24">
        <v>4.42</v>
      </c>
      <c r="H8" s="24">
        <v>0.9</v>
      </c>
    </row>
    <row r="9" spans="1:11" x14ac:dyDescent="0.25">
      <c r="B9" s="50">
        <v>41647</v>
      </c>
      <c r="C9" s="24">
        <v>11.1</v>
      </c>
      <c r="D9" s="24">
        <v>14.3</v>
      </c>
      <c r="E9" s="24">
        <v>12.1</v>
      </c>
      <c r="F9" s="24">
        <v>0</v>
      </c>
      <c r="G9" s="24">
        <v>5.28</v>
      </c>
      <c r="H9" s="24">
        <v>1.2</v>
      </c>
    </row>
    <row r="10" spans="1:11" x14ac:dyDescent="0.25">
      <c r="B10" s="50">
        <v>41648</v>
      </c>
      <c r="C10" s="24">
        <v>10.8</v>
      </c>
      <c r="D10" s="24">
        <v>13.8</v>
      </c>
      <c r="E10" s="24">
        <v>11.4</v>
      </c>
      <c r="F10" s="24">
        <v>0</v>
      </c>
      <c r="G10" s="24">
        <v>4.8</v>
      </c>
      <c r="H10" s="24">
        <v>1.3</v>
      </c>
    </row>
    <row r="11" spans="1:11" x14ac:dyDescent="0.25">
      <c r="B11" s="50">
        <v>41649</v>
      </c>
      <c r="C11" s="24">
        <v>3.4</v>
      </c>
      <c r="D11" s="24">
        <v>13.3</v>
      </c>
      <c r="E11" s="24">
        <v>9</v>
      </c>
      <c r="F11" s="24">
        <v>0</v>
      </c>
      <c r="G11" s="24">
        <v>4.8499999999999996</v>
      </c>
      <c r="H11" s="24">
        <v>0.4</v>
      </c>
    </row>
    <row r="12" spans="1:11" x14ac:dyDescent="0.25">
      <c r="B12" s="50">
        <v>41650</v>
      </c>
      <c r="C12" s="24">
        <v>8.1999999999999993</v>
      </c>
      <c r="D12" s="24">
        <v>12.9</v>
      </c>
      <c r="E12" s="24">
        <v>10.199999999999999</v>
      </c>
      <c r="F12" s="24">
        <v>0</v>
      </c>
      <c r="G12" s="24">
        <v>2.27</v>
      </c>
      <c r="H12" s="24">
        <v>0.7</v>
      </c>
    </row>
    <row r="13" spans="1:11" x14ac:dyDescent="0.25">
      <c r="B13" s="50">
        <v>41651</v>
      </c>
      <c r="C13" s="24">
        <v>8.3000000000000007</v>
      </c>
      <c r="D13" s="24">
        <v>14.3</v>
      </c>
      <c r="E13" s="24">
        <v>11.1</v>
      </c>
      <c r="F13" s="24">
        <v>0.5</v>
      </c>
      <c r="G13" s="24">
        <v>7.49</v>
      </c>
      <c r="H13" s="24">
        <v>0.6</v>
      </c>
    </row>
    <row r="14" spans="1:11" x14ac:dyDescent="0.25">
      <c r="B14" s="50">
        <v>41652</v>
      </c>
      <c r="C14" s="24">
        <v>8.1999999999999993</v>
      </c>
      <c r="D14" s="24">
        <v>10.1</v>
      </c>
      <c r="E14" s="24">
        <v>8.5</v>
      </c>
      <c r="F14" s="24">
        <v>4.5</v>
      </c>
      <c r="G14" s="24">
        <v>1.48</v>
      </c>
      <c r="H14" s="24">
        <v>0.4</v>
      </c>
    </row>
    <row r="15" spans="1:11" x14ac:dyDescent="0.25">
      <c r="B15" s="50">
        <v>41653</v>
      </c>
      <c r="C15" s="24">
        <v>0.9</v>
      </c>
      <c r="D15" s="24">
        <v>9</v>
      </c>
      <c r="E15" s="24">
        <v>5.8</v>
      </c>
      <c r="F15" s="24">
        <v>2.5</v>
      </c>
      <c r="G15" s="24">
        <v>2.56</v>
      </c>
      <c r="H15" s="24">
        <v>0.2</v>
      </c>
    </row>
    <row r="16" spans="1:11" x14ac:dyDescent="0.25">
      <c r="B16" s="50">
        <v>41654</v>
      </c>
      <c r="C16" s="24">
        <v>2.2999999999999998</v>
      </c>
      <c r="D16" s="24">
        <v>9.5</v>
      </c>
      <c r="E16" s="24">
        <v>6.3</v>
      </c>
      <c r="F16" s="24">
        <v>0.5</v>
      </c>
      <c r="G16" s="24">
        <v>2.93</v>
      </c>
      <c r="H16" s="24">
        <v>0.3</v>
      </c>
    </row>
    <row r="17" spans="2:8" x14ac:dyDescent="0.25">
      <c r="B17" s="50">
        <v>41655</v>
      </c>
      <c r="C17" s="24">
        <v>5.2</v>
      </c>
      <c r="D17" s="24">
        <v>10.5</v>
      </c>
      <c r="E17" s="24">
        <v>7.6</v>
      </c>
      <c r="F17" s="24">
        <v>0</v>
      </c>
      <c r="G17" s="24">
        <v>3.36</v>
      </c>
      <c r="H17" s="24">
        <v>0.5</v>
      </c>
    </row>
    <row r="18" spans="2:8" x14ac:dyDescent="0.25">
      <c r="B18" s="50">
        <v>41656</v>
      </c>
      <c r="C18" s="24">
        <v>0.7</v>
      </c>
      <c r="D18" s="24">
        <v>12.8</v>
      </c>
      <c r="E18" s="24">
        <v>5.9</v>
      </c>
      <c r="F18" s="24">
        <v>0</v>
      </c>
      <c r="G18" s="24">
        <v>7.63</v>
      </c>
      <c r="H18" s="24">
        <v>0.3</v>
      </c>
    </row>
    <row r="19" spans="2:8" x14ac:dyDescent="0.25">
      <c r="B19" s="50">
        <v>41657</v>
      </c>
      <c r="C19" s="24">
        <v>1</v>
      </c>
      <c r="D19" s="24">
        <v>12.5</v>
      </c>
      <c r="E19" s="24">
        <v>7.6</v>
      </c>
      <c r="F19" s="24">
        <v>0.5</v>
      </c>
      <c r="G19" s="24">
        <v>3.68</v>
      </c>
      <c r="H19" s="24">
        <v>0.3</v>
      </c>
    </row>
    <row r="20" spans="2:8" x14ac:dyDescent="0.25">
      <c r="B20" s="50">
        <v>41658</v>
      </c>
      <c r="C20" s="24">
        <v>2.8</v>
      </c>
      <c r="D20" s="24">
        <v>8.1999999999999993</v>
      </c>
      <c r="E20" s="24">
        <v>5.9</v>
      </c>
      <c r="F20" s="24">
        <v>1</v>
      </c>
      <c r="G20" s="24">
        <v>2.31</v>
      </c>
      <c r="H20" s="24">
        <v>0.3</v>
      </c>
    </row>
    <row r="21" spans="2:8" x14ac:dyDescent="0.25">
      <c r="B21" s="50">
        <v>41659</v>
      </c>
      <c r="C21" s="24">
        <v>4.9000000000000004</v>
      </c>
      <c r="D21" s="24">
        <v>8.4</v>
      </c>
      <c r="E21" s="24">
        <v>6.1</v>
      </c>
      <c r="F21" s="24">
        <v>1.5</v>
      </c>
      <c r="G21" s="24">
        <v>4.9000000000000004</v>
      </c>
      <c r="H21" s="24">
        <v>0.8</v>
      </c>
    </row>
    <row r="22" spans="2:8" x14ac:dyDescent="0.25">
      <c r="B22" s="50">
        <v>41660</v>
      </c>
      <c r="C22" s="24">
        <v>3.1</v>
      </c>
      <c r="D22" s="24">
        <v>10.5</v>
      </c>
      <c r="E22" s="24">
        <v>5.3</v>
      </c>
      <c r="F22" s="24">
        <v>0</v>
      </c>
      <c r="G22" s="24">
        <v>7.62</v>
      </c>
      <c r="H22" s="24">
        <v>0.5</v>
      </c>
    </row>
    <row r="23" spans="2:8" x14ac:dyDescent="0.25">
      <c r="B23" s="50">
        <v>41661</v>
      </c>
      <c r="C23" s="24">
        <v>-1</v>
      </c>
      <c r="D23" s="24">
        <v>8.9</v>
      </c>
      <c r="E23" s="24">
        <v>4.4000000000000004</v>
      </c>
      <c r="F23" s="24">
        <v>8</v>
      </c>
      <c r="G23" s="24">
        <v>1.93</v>
      </c>
      <c r="H23" s="24">
        <v>0.2</v>
      </c>
    </row>
    <row r="24" spans="2:8" x14ac:dyDescent="0.25">
      <c r="B24" s="50">
        <v>41662</v>
      </c>
      <c r="C24" s="24">
        <v>6.5</v>
      </c>
      <c r="D24" s="24">
        <v>10.3</v>
      </c>
      <c r="E24" s="24">
        <v>8.1</v>
      </c>
      <c r="F24" s="24">
        <v>9.5</v>
      </c>
      <c r="G24" s="24">
        <v>4.18</v>
      </c>
      <c r="H24" s="24">
        <v>0.8</v>
      </c>
    </row>
    <row r="25" spans="2:8" x14ac:dyDescent="0.25">
      <c r="B25" s="50">
        <v>41663</v>
      </c>
      <c r="C25" s="24">
        <v>7.8</v>
      </c>
      <c r="D25" s="24">
        <v>11.8</v>
      </c>
      <c r="E25" s="24">
        <v>9.6999999999999993</v>
      </c>
      <c r="F25" s="24">
        <v>30.5</v>
      </c>
      <c r="G25" s="24">
        <v>1.62</v>
      </c>
      <c r="H25" s="24">
        <v>0.5</v>
      </c>
    </row>
    <row r="26" spans="2:8" x14ac:dyDescent="0.25">
      <c r="B26" s="50">
        <v>41664</v>
      </c>
      <c r="C26" s="24">
        <v>10.5</v>
      </c>
      <c r="D26" s="24">
        <v>12.6</v>
      </c>
      <c r="E26" s="24">
        <v>11.4</v>
      </c>
      <c r="F26" s="24">
        <v>4.5</v>
      </c>
      <c r="G26" s="24">
        <v>2.4300000000000002</v>
      </c>
      <c r="H26" s="24">
        <v>0.7</v>
      </c>
    </row>
    <row r="27" spans="2:8" x14ac:dyDescent="0.25">
      <c r="B27" s="50">
        <v>41665</v>
      </c>
      <c r="C27" s="24">
        <v>10</v>
      </c>
      <c r="D27" s="24">
        <v>13.8</v>
      </c>
      <c r="E27" s="24">
        <v>11.7</v>
      </c>
      <c r="F27" s="24">
        <v>2.5</v>
      </c>
      <c r="G27" s="24">
        <v>5.03</v>
      </c>
      <c r="H27" s="24">
        <v>0.9</v>
      </c>
    </row>
    <row r="28" spans="2:8" x14ac:dyDescent="0.25">
      <c r="B28" s="50">
        <v>41666</v>
      </c>
      <c r="C28" s="24">
        <v>5.0999999999999996</v>
      </c>
      <c r="D28" s="24">
        <v>8.5</v>
      </c>
      <c r="E28" s="24">
        <v>6.8</v>
      </c>
      <c r="F28" s="24">
        <v>8.5</v>
      </c>
      <c r="G28" s="24">
        <v>3.89</v>
      </c>
      <c r="H28" s="24">
        <v>0.9</v>
      </c>
    </row>
    <row r="29" spans="2:8" x14ac:dyDescent="0.25">
      <c r="B29" s="50">
        <v>41667</v>
      </c>
      <c r="C29" s="24">
        <v>3.8</v>
      </c>
      <c r="D29" s="24">
        <v>12.5</v>
      </c>
      <c r="E29" s="24">
        <v>6.9</v>
      </c>
      <c r="F29" s="24">
        <v>3.5</v>
      </c>
      <c r="G29" s="24">
        <v>7.87</v>
      </c>
      <c r="H29" s="24">
        <v>1.1000000000000001</v>
      </c>
    </row>
    <row r="30" spans="2:8" x14ac:dyDescent="0.25">
      <c r="B30" s="50">
        <v>41668</v>
      </c>
      <c r="C30" s="24">
        <v>4.8</v>
      </c>
      <c r="D30" s="24">
        <v>12.6</v>
      </c>
      <c r="E30" s="24">
        <v>7.6</v>
      </c>
      <c r="F30" s="24">
        <v>0</v>
      </c>
      <c r="G30" s="24">
        <v>8.5399999999999991</v>
      </c>
      <c r="H30" s="24">
        <v>0.8</v>
      </c>
    </row>
    <row r="31" spans="2:8" x14ac:dyDescent="0.25">
      <c r="B31" s="50">
        <v>41669</v>
      </c>
      <c r="C31" s="24">
        <v>3.3</v>
      </c>
      <c r="D31" s="24">
        <v>9.3000000000000007</v>
      </c>
      <c r="E31" s="24">
        <v>6.2</v>
      </c>
      <c r="F31" s="24">
        <v>1</v>
      </c>
      <c r="G31" s="24">
        <v>6.48</v>
      </c>
      <c r="H31" s="24">
        <v>0.7</v>
      </c>
    </row>
    <row r="32" spans="2:8" x14ac:dyDescent="0.25">
      <c r="B32" s="50">
        <v>41670</v>
      </c>
      <c r="C32" s="24">
        <v>0.4</v>
      </c>
      <c r="D32" s="24">
        <v>9.1</v>
      </c>
      <c r="E32" s="24">
        <v>5.3</v>
      </c>
      <c r="F32" s="24">
        <v>0.5</v>
      </c>
      <c r="G32" s="24">
        <v>3.38</v>
      </c>
      <c r="H32" s="24">
        <v>0.3</v>
      </c>
    </row>
    <row r="33" spans="2:8" x14ac:dyDescent="0.25">
      <c r="B33" s="50">
        <v>41671</v>
      </c>
      <c r="C33" s="24">
        <v>4.5</v>
      </c>
      <c r="D33" s="24">
        <v>8.1999999999999993</v>
      </c>
      <c r="E33" s="24">
        <v>6.3</v>
      </c>
      <c r="F33" s="24">
        <v>10.5</v>
      </c>
      <c r="G33" s="24">
        <v>1.6</v>
      </c>
      <c r="H33" s="24">
        <v>0.6</v>
      </c>
    </row>
    <row r="34" spans="2:8" x14ac:dyDescent="0.25">
      <c r="B34" s="50">
        <v>41672</v>
      </c>
      <c r="C34" s="24">
        <v>3.4</v>
      </c>
      <c r="D34" s="24">
        <v>9.8000000000000007</v>
      </c>
      <c r="E34" s="24">
        <v>5.7</v>
      </c>
      <c r="F34" s="24">
        <v>0.5</v>
      </c>
      <c r="G34" s="24">
        <v>6.62</v>
      </c>
      <c r="H34" s="24">
        <v>0.9</v>
      </c>
    </row>
    <row r="35" spans="2:8" x14ac:dyDescent="0.25">
      <c r="B35" s="50">
        <v>41673</v>
      </c>
      <c r="C35" s="24">
        <v>-0.8</v>
      </c>
      <c r="D35" s="24">
        <v>10.5</v>
      </c>
      <c r="E35" s="24">
        <v>5</v>
      </c>
      <c r="F35" s="24">
        <v>6</v>
      </c>
      <c r="G35" s="24">
        <v>8.32</v>
      </c>
      <c r="H35" s="24">
        <v>0.6</v>
      </c>
    </row>
    <row r="36" spans="2:8" x14ac:dyDescent="0.25">
      <c r="B36" s="50">
        <v>41674</v>
      </c>
      <c r="C36" s="24">
        <v>1.6</v>
      </c>
      <c r="D36" s="24">
        <v>11.9</v>
      </c>
      <c r="E36" s="24">
        <v>7.5</v>
      </c>
      <c r="F36" s="24">
        <v>0.5</v>
      </c>
      <c r="G36" s="24">
        <v>10.46</v>
      </c>
      <c r="H36" s="24">
        <v>0.8</v>
      </c>
    </row>
    <row r="37" spans="2:8" x14ac:dyDescent="0.25">
      <c r="B37" s="50">
        <v>41675</v>
      </c>
      <c r="C37" s="24">
        <v>6.6</v>
      </c>
      <c r="D37" s="24">
        <v>11.7</v>
      </c>
      <c r="E37" s="24">
        <v>8</v>
      </c>
      <c r="F37" s="24">
        <v>6.5</v>
      </c>
      <c r="G37" s="24">
        <v>6.32</v>
      </c>
      <c r="H37" s="24">
        <v>1.5</v>
      </c>
    </row>
    <row r="38" spans="2:8" x14ac:dyDescent="0.25">
      <c r="B38" s="50">
        <v>41676</v>
      </c>
      <c r="C38" s="24">
        <v>2.2000000000000002</v>
      </c>
      <c r="D38" s="24">
        <v>12.4</v>
      </c>
      <c r="E38" s="24">
        <v>8.6</v>
      </c>
      <c r="F38" s="24">
        <v>0.5</v>
      </c>
      <c r="G38" s="24">
        <v>9.11</v>
      </c>
      <c r="H38" s="24">
        <v>1</v>
      </c>
    </row>
    <row r="39" spans="2:8" x14ac:dyDescent="0.25">
      <c r="B39" s="50">
        <v>41677</v>
      </c>
      <c r="C39" s="24">
        <v>8.1</v>
      </c>
      <c r="D39" s="24">
        <v>13.1</v>
      </c>
      <c r="E39" s="24">
        <v>9.1</v>
      </c>
      <c r="F39" s="24">
        <v>0</v>
      </c>
      <c r="G39" s="24">
        <v>9.23</v>
      </c>
      <c r="H39" s="24">
        <v>1.5</v>
      </c>
    </row>
    <row r="40" spans="2:8" x14ac:dyDescent="0.25">
      <c r="B40" s="50">
        <v>41678</v>
      </c>
      <c r="C40" s="24">
        <v>4.4000000000000004</v>
      </c>
      <c r="D40" s="24">
        <v>12.6</v>
      </c>
      <c r="E40" s="24">
        <v>8</v>
      </c>
      <c r="F40" s="24">
        <v>2</v>
      </c>
      <c r="G40" s="24">
        <v>4.66</v>
      </c>
      <c r="H40" s="24">
        <v>1.3</v>
      </c>
    </row>
    <row r="41" spans="2:8" x14ac:dyDescent="0.25">
      <c r="B41" s="50">
        <v>41679</v>
      </c>
      <c r="C41" s="24">
        <v>3.2</v>
      </c>
      <c r="D41" s="24">
        <v>11.3</v>
      </c>
      <c r="E41" s="24">
        <v>7.7</v>
      </c>
      <c r="F41" s="24">
        <v>0</v>
      </c>
      <c r="G41" s="24">
        <v>8.32</v>
      </c>
      <c r="H41" s="24">
        <v>1.3</v>
      </c>
    </row>
    <row r="42" spans="2:8" x14ac:dyDescent="0.25">
      <c r="B42" s="50">
        <v>41680</v>
      </c>
      <c r="C42" s="24">
        <v>6.6</v>
      </c>
      <c r="D42" s="24">
        <v>10.7</v>
      </c>
      <c r="E42" s="24">
        <v>8</v>
      </c>
      <c r="F42" s="24">
        <v>7.5</v>
      </c>
      <c r="G42" s="24">
        <v>3.44</v>
      </c>
      <c r="H42" s="24">
        <v>1.5</v>
      </c>
    </row>
    <row r="43" spans="2:8" x14ac:dyDescent="0.25">
      <c r="B43" s="50">
        <v>41681</v>
      </c>
      <c r="C43" s="24">
        <v>4.5</v>
      </c>
      <c r="D43" s="24">
        <v>9.3000000000000007</v>
      </c>
      <c r="E43" s="24">
        <v>7.1</v>
      </c>
      <c r="F43" s="24">
        <v>4.5</v>
      </c>
      <c r="G43" s="24">
        <v>5.2</v>
      </c>
      <c r="H43" s="24">
        <v>0.9</v>
      </c>
    </row>
    <row r="44" spans="2:8" x14ac:dyDescent="0.25">
      <c r="B44" s="50">
        <v>41682</v>
      </c>
      <c r="C44" s="24">
        <v>3.9</v>
      </c>
      <c r="D44" s="24">
        <v>12.2</v>
      </c>
      <c r="E44" s="24">
        <v>8.6</v>
      </c>
      <c r="F44" s="24">
        <v>0</v>
      </c>
      <c r="G44" s="24">
        <v>10.41</v>
      </c>
      <c r="H44" s="24">
        <v>1.1000000000000001</v>
      </c>
    </row>
    <row r="45" spans="2:8" x14ac:dyDescent="0.25">
      <c r="B45" s="50">
        <v>41683</v>
      </c>
      <c r="C45" s="24">
        <v>5</v>
      </c>
      <c r="D45" s="24">
        <v>14.1</v>
      </c>
      <c r="E45" s="24">
        <v>9</v>
      </c>
      <c r="F45" s="24">
        <v>1.5</v>
      </c>
      <c r="G45" s="24">
        <v>5.83</v>
      </c>
      <c r="H45" s="24">
        <v>1.4</v>
      </c>
    </row>
    <row r="46" spans="2:8" x14ac:dyDescent="0.25">
      <c r="B46" s="50">
        <v>41684</v>
      </c>
      <c r="C46" s="24">
        <v>6.7</v>
      </c>
      <c r="D46" s="24">
        <v>13.5</v>
      </c>
      <c r="E46" s="24">
        <v>9.6999999999999993</v>
      </c>
      <c r="F46" s="24">
        <v>0</v>
      </c>
      <c r="G46" s="24">
        <v>7.34</v>
      </c>
      <c r="H46" s="24">
        <v>1.6</v>
      </c>
    </row>
    <row r="47" spans="2:8" x14ac:dyDescent="0.25">
      <c r="B47" s="50">
        <v>41685</v>
      </c>
      <c r="C47" s="24">
        <v>8.6</v>
      </c>
      <c r="D47" s="24">
        <v>12.3</v>
      </c>
      <c r="E47" s="24">
        <v>9.1</v>
      </c>
      <c r="F47" s="24">
        <v>5</v>
      </c>
      <c r="G47" s="24">
        <v>3.01</v>
      </c>
      <c r="H47" s="24">
        <v>0.8</v>
      </c>
    </row>
    <row r="48" spans="2:8" x14ac:dyDescent="0.25">
      <c r="B48" s="50">
        <v>41686</v>
      </c>
      <c r="C48" s="24">
        <v>5.9</v>
      </c>
      <c r="D48" s="24">
        <v>9.8000000000000007</v>
      </c>
      <c r="E48" s="24">
        <v>7.2</v>
      </c>
      <c r="F48" s="24">
        <v>0.5</v>
      </c>
      <c r="G48" s="24">
        <v>4.0599999999999996</v>
      </c>
      <c r="H48" s="24">
        <v>0.7</v>
      </c>
    </row>
    <row r="49" spans="2:8" x14ac:dyDescent="0.25">
      <c r="B49" s="50">
        <v>41687</v>
      </c>
      <c r="C49" s="24">
        <v>0.6</v>
      </c>
      <c r="D49" s="24">
        <v>13.4</v>
      </c>
      <c r="E49" s="24">
        <v>6.6</v>
      </c>
      <c r="F49" s="24">
        <v>0</v>
      </c>
      <c r="G49" s="24">
        <v>12.63</v>
      </c>
      <c r="H49" s="24">
        <v>1.1000000000000001</v>
      </c>
    </row>
    <row r="50" spans="2:8" x14ac:dyDescent="0.25">
      <c r="B50" s="50">
        <v>41688</v>
      </c>
      <c r="C50" s="24">
        <v>4.7</v>
      </c>
      <c r="D50" s="24">
        <v>13.1</v>
      </c>
      <c r="E50" s="24">
        <v>8.8000000000000007</v>
      </c>
      <c r="F50" s="24">
        <v>0</v>
      </c>
      <c r="G50" s="24">
        <v>6.02</v>
      </c>
      <c r="H50" s="24">
        <v>0.9</v>
      </c>
    </row>
    <row r="51" spans="2:8" x14ac:dyDescent="0.25">
      <c r="B51" s="50">
        <v>41689</v>
      </c>
      <c r="C51" s="24">
        <v>6.5</v>
      </c>
      <c r="D51" s="24">
        <v>12.9</v>
      </c>
      <c r="E51" s="24">
        <v>9.6</v>
      </c>
      <c r="F51" s="24">
        <v>1.5</v>
      </c>
      <c r="G51" s="24">
        <v>8.75</v>
      </c>
      <c r="H51" s="24">
        <v>1.1000000000000001</v>
      </c>
    </row>
    <row r="52" spans="2:8" x14ac:dyDescent="0.25">
      <c r="B52" s="50">
        <v>41690</v>
      </c>
      <c r="C52" s="24">
        <v>4.2</v>
      </c>
      <c r="D52" s="24">
        <v>14.4</v>
      </c>
      <c r="E52" s="24">
        <v>9.3000000000000007</v>
      </c>
      <c r="F52" s="24">
        <v>3</v>
      </c>
      <c r="G52" s="24">
        <v>8.01</v>
      </c>
      <c r="H52" s="24">
        <v>0.8</v>
      </c>
    </row>
    <row r="53" spans="2:8" x14ac:dyDescent="0.25">
      <c r="B53" s="50">
        <v>41691</v>
      </c>
      <c r="C53" s="24">
        <v>5.7</v>
      </c>
      <c r="D53" s="24">
        <v>9.9</v>
      </c>
      <c r="E53" s="24">
        <v>7.4</v>
      </c>
      <c r="F53" s="24">
        <v>5</v>
      </c>
      <c r="G53" s="24">
        <v>5.54</v>
      </c>
      <c r="H53" s="24">
        <v>1</v>
      </c>
    </row>
    <row r="54" spans="2:8" x14ac:dyDescent="0.25">
      <c r="B54" s="50">
        <v>41692</v>
      </c>
      <c r="C54" s="24">
        <v>0.2</v>
      </c>
      <c r="D54" s="24">
        <v>15</v>
      </c>
      <c r="E54" s="24">
        <v>8</v>
      </c>
      <c r="F54" s="24">
        <v>0</v>
      </c>
      <c r="G54" s="24">
        <v>13.45</v>
      </c>
      <c r="H54" s="24">
        <v>1.3</v>
      </c>
    </row>
    <row r="55" spans="2:8" x14ac:dyDescent="0.25">
      <c r="B55" s="50">
        <v>41693</v>
      </c>
      <c r="C55" s="24">
        <v>1.4</v>
      </c>
      <c r="D55" s="24">
        <v>15.8</v>
      </c>
      <c r="E55" s="24">
        <v>8.9</v>
      </c>
      <c r="F55" s="24">
        <v>0</v>
      </c>
      <c r="G55" s="24">
        <v>14.56</v>
      </c>
      <c r="H55" s="24">
        <v>1.7</v>
      </c>
    </row>
    <row r="56" spans="2:8" x14ac:dyDescent="0.25">
      <c r="B56" s="50">
        <v>41694</v>
      </c>
      <c r="C56" s="24">
        <v>9.6999999999999993</v>
      </c>
      <c r="D56" s="24">
        <v>15.9</v>
      </c>
      <c r="E56" s="24">
        <v>11.7</v>
      </c>
      <c r="F56" s="24">
        <v>0</v>
      </c>
      <c r="G56" s="24">
        <v>14.32</v>
      </c>
      <c r="H56" s="24">
        <v>2.8</v>
      </c>
    </row>
    <row r="57" spans="2:8" x14ac:dyDescent="0.25">
      <c r="B57" s="50">
        <v>41695</v>
      </c>
      <c r="C57" s="24">
        <v>8.5</v>
      </c>
      <c r="D57" s="24">
        <v>15.3</v>
      </c>
      <c r="E57" s="24">
        <v>10.4</v>
      </c>
      <c r="F57" s="24">
        <v>8</v>
      </c>
      <c r="G57" s="24">
        <v>9.69</v>
      </c>
      <c r="H57" s="24">
        <v>2</v>
      </c>
    </row>
    <row r="58" spans="2:8" x14ac:dyDescent="0.25">
      <c r="B58" s="50">
        <v>41696</v>
      </c>
      <c r="C58" s="24">
        <v>4.7</v>
      </c>
      <c r="D58" s="24">
        <v>9.6999999999999993</v>
      </c>
      <c r="E58" s="24">
        <v>7</v>
      </c>
      <c r="F58" s="24">
        <v>0.5</v>
      </c>
      <c r="G58" s="24">
        <v>8.7200000000000006</v>
      </c>
      <c r="H58" s="24">
        <v>1.4</v>
      </c>
    </row>
    <row r="59" spans="2:8" x14ac:dyDescent="0.25">
      <c r="B59" s="50">
        <v>41697</v>
      </c>
      <c r="C59" s="24">
        <v>2</v>
      </c>
      <c r="D59" s="24">
        <v>12.4</v>
      </c>
      <c r="E59" s="24">
        <v>6.9</v>
      </c>
      <c r="F59" s="24">
        <v>2</v>
      </c>
      <c r="G59" s="24">
        <v>5.36</v>
      </c>
      <c r="H59" s="24">
        <v>1</v>
      </c>
    </row>
    <row r="60" spans="2:8" x14ac:dyDescent="0.25">
      <c r="B60" s="50">
        <v>41698</v>
      </c>
      <c r="C60" s="24">
        <v>4.9000000000000004</v>
      </c>
      <c r="D60" s="24">
        <v>9.9</v>
      </c>
      <c r="E60" s="24">
        <v>6.4</v>
      </c>
      <c r="F60" s="24">
        <v>11</v>
      </c>
      <c r="G60" s="24">
        <v>7.32</v>
      </c>
      <c r="H60" s="24">
        <v>1.4</v>
      </c>
    </row>
    <row r="61" spans="2:8" x14ac:dyDescent="0.25">
      <c r="B61" s="50">
        <v>41699</v>
      </c>
      <c r="C61" s="24">
        <v>4.5999999999999996</v>
      </c>
      <c r="D61" s="24">
        <v>11</v>
      </c>
      <c r="E61" s="24">
        <v>7.1</v>
      </c>
      <c r="F61" s="24">
        <v>0</v>
      </c>
      <c r="G61" s="24">
        <v>11.07</v>
      </c>
      <c r="H61" s="24">
        <v>1.5</v>
      </c>
    </row>
    <row r="62" spans="2:8" x14ac:dyDescent="0.25">
      <c r="B62" s="50">
        <v>41700</v>
      </c>
      <c r="C62" s="24">
        <v>-0.1</v>
      </c>
      <c r="D62" s="24">
        <v>13.5</v>
      </c>
      <c r="E62" s="24">
        <v>7.6</v>
      </c>
      <c r="F62" s="24">
        <v>11</v>
      </c>
      <c r="G62" s="24">
        <v>12.84</v>
      </c>
      <c r="H62" s="24">
        <v>1.2</v>
      </c>
    </row>
    <row r="63" spans="2:8" x14ac:dyDescent="0.25">
      <c r="B63" s="50">
        <v>41701</v>
      </c>
      <c r="C63" s="24">
        <v>5.8</v>
      </c>
      <c r="D63" s="24">
        <v>10</v>
      </c>
      <c r="E63" s="24">
        <v>7</v>
      </c>
      <c r="F63" s="24">
        <v>8</v>
      </c>
      <c r="G63" s="24">
        <v>9.49</v>
      </c>
      <c r="H63" s="24">
        <v>1.8</v>
      </c>
    </row>
    <row r="64" spans="2:8" x14ac:dyDescent="0.25">
      <c r="B64" s="50">
        <v>41702</v>
      </c>
      <c r="C64" s="24">
        <v>5</v>
      </c>
      <c r="D64" s="24">
        <v>11.9</v>
      </c>
      <c r="E64" s="24">
        <v>8</v>
      </c>
      <c r="F64" s="24">
        <v>3</v>
      </c>
      <c r="G64" s="24">
        <v>10.6</v>
      </c>
      <c r="H64" s="24">
        <v>2</v>
      </c>
    </row>
    <row r="65" spans="2:8" x14ac:dyDescent="0.25">
      <c r="B65" s="50">
        <v>41703</v>
      </c>
      <c r="C65" s="24">
        <v>6</v>
      </c>
      <c r="D65" s="24">
        <v>14.2</v>
      </c>
      <c r="E65" s="24">
        <v>9.4</v>
      </c>
      <c r="F65" s="24">
        <v>0</v>
      </c>
      <c r="G65" s="24">
        <v>14.27</v>
      </c>
      <c r="H65" s="24">
        <v>1.9</v>
      </c>
    </row>
    <row r="66" spans="2:8" x14ac:dyDescent="0.25">
      <c r="B66" s="50">
        <v>41704</v>
      </c>
      <c r="C66" s="24">
        <v>2.2000000000000002</v>
      </c>
      <c r="D66" s="24">
        <v>14.8</v>
      </c>
      <c r="E66" s="24">
        <v>8.1</v>
      </c>
      <c r="F66" s="24">
        <v>0</v>
      </c>
      <c r="G66" s="24">
        <v>16.23</v>
      </c>
      <c r="H66" s="24">
        <v>1.7</v>
      </c>
    </row>
    <row r="67" spans="2:8" x14ac:dyDescent="0.25">
      <c r="B67" s="50">
        <v>41705</v>
      </c>
      <c r="C67" s="24">
        <v>-0.2</v>
      </c>
      <c r="D67" s="24">
        <v>16.7</v>
      </c>
      <c r="E67" s="24">
        <v>7.7</v>
      </c>
      <c r="F67" s="24">
        <v>0</v>
      </c>
      <c r="G67" s="24">
        <v>16.739999999999998</v>
      </c>
      <c r="H67" s="24">
        <v>1.6</v>
      </c>
    </row>
    <row r="68" spans="2:8" x14ac:dyDescent="0.25">
      <c r="B68" s="50">
        <v>41706</v>
      </c>
      <c r="C68" s="24">
        <v>-0.2</v>
      </c>
      <c r="D68" s="24">
        <v>19.5</v>
      </c>
      <c r="E68" s="24">
        <v>9.9</v>
      </c>
      <c r="F68" s="24">
        <v>0.5</v>
      </c>
      <c r="G68" s="24">
        <v>17.2</v>
      </c>
      <c r="H68" s="24">
        <v>2.4</v>
      </c>
    </row>
    <row r="69" spans="2:8" x14ac:dyDescent="0.25">
      <c r="B69" s="50">
        <v>41707</v>
      </c>
      <c r="C69" s="24">
        <v>9.9</v>
      </c>
      <c r="D69" s="24">
        <v>19.2</v>
      </c>
      <c r="E69" s="24">
        <v>13.3</v>
      </c>
      <c r="F69" s="24">
        <v>0</v>
      </c>
      <c r="G69" s="24">
        <v>17.68</v>
      </c>
      <c r="H69" s="24">
        <v>4.3</v>
      </c>
    </row>
    <row r="70" spans="2:8" x14ac:dyDescent="0.25">
      <c r="B70" s="50">
        <v>41708</v>
      </c>
      <c r="C70" s="24">
        <v>0.6</v>
      </c>
      <c r="D70" s="24">
        <v>19.3</v>
      </c>
      <c r="E70" s="24">
        <v>11.1</v>
      </c>
      <c r="F70" s="24">
        <v>0</v>
      </c>
      <c r="G70" s="24">
        <v>17.3</v>
      </c>
      <c r="H70" s="24">
        <v>2.2000000000000002</v>
      </c>
    </row>
    <row r="71" spans="2:8" x14ac:dyDescent="0.25">
      <c r="B71" s="50">
        <v>41709</v>
      </c>
      <c r="C71" s="24">
        <v>6.6</v>
      </c>
      <c r="D71" s="24">
        <v>15.8</v>
      </c>
      <c r="E71" s="24">
        <v>10.7</v>
      </c>
      <c r="F71" s="24">
        <v>0</v>
      </c>
      <c r="G71" s="24">
        <v>15.13</v>
      </c>
      <c r="H71" s="24">
        <v>2</v>
      </c>
    </row>
    <row r="72" spans="2:8" x14ac:dyDescent="0.25">
      <c r="B72" s="50">
        <v>41710</v>
      </c>
      <c r="C72" s="24">
        <v>3.1</v>
      </c>
      <c r="D72" s="24">
        <v>17.399999999999999</v>
      </c>
      <c r="E72" s="24">
        <v>10.6</v>
      </c>
      <c r="F72" s="24">
        <v>0</v>
      </c>
      <c r="G72" s="24">
        <v>17.190000000000001</v>
      </c>
      <c r="H72" s="24">
        <v>2.6</v>
      </c>
    </row>
    <row r="73" spans="2:8" x14ac:dyDescent="0.25">
      <c r="B73" s="50">
        <v>41711</v>
      </c>
      <c r="C73" s="24">
        <v>2.4</v>
      </c>
      <c r="D73" s="24">
        <v>18.600000000000001</v>
      </c>
      <c r="E73" s="24">
        <v>10.7</v>
      </c>
      <c r="F73" s="24">
        <v>0</v>
      </c>
      <c r="G73" s="24">
        <v>18.21</v>
      </c>
      <c r="H73" s="24">
        <v>2.5</v>
      </c>
    </row>
    <row r="74" spans="2:8" x14ac:dyDescent="0.25">
      <c r="B74" s="50">
        <v>41712</v>
      </c>
      <c r="C74" s="24">
        <v>1.8</v>
      </c>
      <c r="D74" s="24">
        <v>20.399999999999999</v>
      </c>
      <c r="E74" s="24">
        <v>11.8</v>
      </c>
      <c r="F74" s="24">
        <v>0</v>
      </c>
      <c r="G74" s="24">
        <v>17</v>
      </c>
      <c r="H74" s="24">
        <v>2.1</v>
      </c>
    </row>
    <row r="75" spans="2:8" x14ac:dyDescent="0.25">
      <c r="B75" s="50">
        <v>41713</v>
      </c>
      <c r="C75" s="24">
        <v>8.9</v>
      </c>
      <c r="D75" s="24">
        <v>14.8</v>
      </c>
      <c r="E75" s="24">
        <v>11.5</v>
      </c>
      <c r="F75" s="24">
        <v>0</v>
      </c>
      <c r="G75" s="24">
        <v>11.32</v>
      </c>
      <c r="H75" s="24">
        <v>2.2999999999999998</v>
      </c>
    </row>
    <row r="76" spans="2:8" x14ac:dyDescent="0.25">
      <c r="B76" s="50">
        <v>41714</v>
      </c>
      <c r="C76" s="24">
        <v>8.1</v>
      </c>
      <c r="D76" s="24">
        <v>17.399999999999999</v>
      </c>
      <c r="E76" s="24">
        <v>11.8</v>
      </c>
      <c r="F76" s="24">
        <v>0</v>
      </c>
      <c r="G76" s="24">
        <v>17.16</v>
      </c>
      <c r="H76" s="24">
        <v>2.8</v>
      </c>
    </row>
    <row r="77" spans="2:8" x14ac:dyDescent="0.25">
      <c r="B77" s="50">
        <v>41715</v>
      </c>
      <c r="C77" s="24">
        <v>3.5</v>
      </c>
      <c r="D77" s="24">
        <v>23.5</v>
      </c>
      <c r="E77" s="24">
        <v>12.8</v>
      </c>
      <c r="F77" s="24">
        <v>0</v>
      </c>
      <c r="G77" s="24">
        <v>18.579999999999998</v>
      </c>
      <c r="H77" s="24">
        <v>2.4</v>
      </c>
    </row>
    <row r="78" spans="2:8" x14ac:dyDescent="0.25">
      <c r="B78" s="50">
        <v>41716</v>
      </c>
      <c r="C78" s="24">
        <v>5.9</v>
      </c>
      <c r="D78" s="24">
        <v>13.1</v>
      </c>
      <c r="E78" s="24">
        <v>10.8</v>
      </c>
      <c r="F78" s="24">
        <v>0</v>
      </c>
      <c r="G78" s="24">
        <v>4.4800000000000004</v>
      </c>
      <c r="H78" s="24">
        <v>0.9</v>
      </c>
    </row>
    <row r="79" spans="2:8" x14ac:dyDescent="0.25">
      <c r="B79" s="50">
        <v>41717</v>
      </c>
      <c r="C79" s="24">
        <v>9.4</v>
      </c>
      <c r="D79" s="24">
        <v>16.100000000000001</v>
      </c>
      <c r="E79" s="24">
        <v>11.3</v>
      </c>
      <c r="F79" s="24">
        <v>0</v>
      </c>
      <c r="G79" s="24">
        <v>15.52</v>
      </c>
      <c r="H79" s="24">
        <v>2.4</v>
      </c>
    </row>
    <row r="80" spans="2:8" x14ac:dyDescent="0.25">
      <c r="B80" s="50">
        <v>41718</v>
      </c>
      <c r="C80" s="24">
        <v>3.9</v>
      </c>
      <c r="D80" s="24">
        <v>18.2</v>
      </c>
      <c r="E80" s="24">
        <v>12</v>
      </c>
      <c r="F80" s="24">
        <v>0</v>
      </c>
      <c r="G80" s="24">
        <v>18.12</v>
      </c>
      <c r="H80" s="24">
        <v>2.7</v>
      </c>
    </row>
    <row r="81" spans="2:8" x14ac:dyDescent="0.25">
      <c r="B81" s="50">
        <v>41719</v>
      </c>
      <c r="C81" s="24">
        <v>10</v>
      </c>
      <c r="D81" s="24">
        <v>16.7</v>
      </c>
      <c r="E81" s="24">
        <v>12.8</v>
      </c>
      <c r="F81" s="24">
        <v>0</v>
      </c>
      <c r="G81" s="24">
        <v>12.21</v>
      </c>
      <c r="H81" s="24">
        <v>3.1</v>
      </c>
    </row>
    <row r="82" spans="2:8" x14ac:dyDescent="0.25">
      <c r="B82" s="50">
        <v>41720</v>
      </c>
      <c r="C82" s="24">
        <v>7.5</v>
      </c>
      <c r="D82" s="24">
        <v>10.6</v>
      </c>
      <c r="E82" s="24">
        <v>9.3000000000000007</v>
      </c>
      <c r="F82" s="24">
        <v>11</v>
      </c>
      <c r="G82" s="24">
        <v>3.34</v>
      </c>
      <c r="H82" s="24">
        <v>0.9</v>
      </c>
    </row>
    <row r="83" spans="2:8" x14ac:dyDescent="0.25">
      <c r="B83" s="50">
        <v>41721</v>
      </c>
      <c r="C83" s="24">
        <v>3.7</v>
      </c>
      <c r="D83" s="24">
        <v>9.8000000000000007</v>
      </c>
      <c r="E83" s="24">
        <v>6.3</v>
      </c>
      <c r="F83" s="24">
        <v>2.5</v>
      </c>
      <c r="G83" s="24">
        <v>12.32</v>
      </c>
      <c r="H83" s="24">
        <v>2</v>
      </c>
    </row>
    <row r="84" spans="2:8" x14ac:dyDescent="0.25">
      <c r="B84" s="50">
        <v>41722</v>
      </c>
      <c r="C84" s="24">
        <v>3.5</v>
      </c>
      <c r="D84" s="24">
        <v>13.1</v>
      </c>
      <c r="E84" s="24">
        <v>8.1999999999999993</v>
      </c>
      <c r="F84" s="24">
        <v>9.5</v>
      </c>
      <c r="G84" s="24">
        <v>12.82</v>
      </c>
      <c r="H84" s="24">
        <v>1.8</v>
      </c>
    </row>
    <row r="85" spans="2:8" x14ac:dyDescent="0.25">
      <c r="B85" s="50">
        <v>41723</v>
      </c>
      <c r="C85" s="24">
        <v>7.1</v>
      </c>
      <c r="D85" s="24">
        <v>10.3</v>
      </c>
      <c r="E85" s="24">
        <v>8</v>
      </c>
      <c r="F85" s="24">
        <v>4</v>
      </c>
      <c r="G85" s="24">
        <v>7.9</v>
      </c>
      <c r="H85" s="24">
        <v>1.9</v>
      </c>
    </row>
    <row r="86" spans="2:8" x14ac:dyDescent="0.25">
      <c r="B86" s="50">
        <v>41724</v>
      </c>
      <c r="C86" s="24">
        <v>5</v>
      </c>
      <c r="D86" s="24">
        <v>11.9</v>
      </c>
      <c r="E86" s="24">
        <v>7.4</v>
      </c>
      <c r="F86" s="24">
        <v>0</v>
      </c>
      <c r="G86" s="24">
        <v>8.1300000000000008</v>
      </c>
      <c r="H86" s="24">
        <v>1.7</v>
      </c>
    </row>
    <row r="87" spans="2:8" x14ac:dyDescent="0.25">
      <c r="B87" s="50">
        <v>41725</v>
      </c>
      <c r="C87" s="24">
        <v>3</v>
      </c>
      <c r="D87" s="24">
        <v>13.4</v>
      </c>
      <c r="E87" s="24">
        <v>7.8</v>
      </c>
      <c r="F87" s="24">
        <v>0.5</v>
      </c>
      <c r="G87" s="24">
        <v>15.82</v>
      </c>
      <c r="H87" s="24">
        <v>2.2000000000000002</v>
      </c>
    </row>
    <row r="88" spans="2:8" x14ac:dyDescent="0.25">
      <c r="B88" s="50">
        <v>41726</v>
      </c>
      <c r="C88" s="24">
        <v>2</v>
      </c>
      <c r="D88" s="24">
        <v>17.2</v>
      </c>
      <c r="E88" s="24">
        <v>10.5</v>
      </c>
      <c r="F88" s="24">
        <v>0</v>
      </c>
      <c r="G88" s="24">
        <v>19.329999999999998</v>
      </c>
      <c r="H88" s="24">
        <v>3.3</v>
      </c>
    </row>
    <row r="89" spans="2:8" x14ac:dyDescent="0.25">
      <c r="B89" s="50">
        <v>41727</v>
      </c>
      <c r="C89" s="24">
        <v>10.8</v>
      </c>
      <c r="D89" s="24">
        <v>16.600000000000001</v>
      </c>
      <c r="E89" s="24">
        <v>12.9</v>
      </c>
      <c r="F89" s="24">
        <v>0</v>
      </c>
      <c r="G89" s="24">
        <v>10.67</v>
      </c>
      <c r="H89" s="24">
        <v>5</v>
      </c>
    </row>
    <row r="90" spans="2:8" x14ac:dyDescent="0.25">
      <c r="B90" s="50">
        <v>41728</v>
      </c>
      <c r="C90" s="24">
        <v>12</v>
      </c>
      <c r="D90" s="24">
        <v>16.399999999999999</v>
      </c>
      <c r="E90" s="24">
        <v>13.4</v>
      </c>
      <c r="F90" s="24">
        <v>0</v>
      </c>
      <c r="G90" s="24">
        <v>6.95</v>
      </c>
      <c r="H90" s="24">
        <v>3.3</v>
      </c>
    </row>
    <row r="91" spans="2:8" x14ac:dyDescent="0.25">
      <c r="B91" s="50">
        <v>41729</v>
      </c>
      <c r="C91" s="24">
        <v>11.9</v>
      </c>
      <c r="D91" s="24">
        <v>18.100000000000001</v>
      </c>
      <c r="E91" s="24">
        <v>14</v>
      </c>
      <c r="F91" s="24">
        <v>0</v>
      </c>
      <c r="G91" s="24">
        <v>15.87</v>
      </c>
      <c r="H91" s="24">
        <v>3.4</v>
      </c>
    </row>
    <row r="92" spans="2:8" x14ac:dyDescent="0.25">
      <c r="B92" s="50">
        <v>41730</v>
      </c>
      <c r="C92" s="24">
        <v>12</v>
      </c>
      <c r="D92" s="24">
        <v>18.2</v>
      </c>
      <c r="E92" s="24">
        <v>14</v>
      </c>
      <c r="F92" s="24">
        <v>0</v>
      </c>
      <c r="G92" s="24">
        <v>19.440000000000001</v>
      </c>
      <c r="H92" s="24">
        <v>4.3</v>
      </c>
    </row>
    <row r="93" spans="2:8" x14ac:dyDescent="0.25">
      <c r="B93" s="50">
        <v>41731</v>
      </c>
      <c r="C93" s="24">
        <v>12.4</v>
      </c>
      <c r="D93" s="24">
        <v>16.100000000000001</v>
      </c>
      <c r="E93" s="24">
        <v>13.8</v>
      </c>
      <c r="F93" s="24">
        <v>0</v>
      </c>
      <c r="G93" s="24">
        <v>10.050000000000001</v>
      </c>
      <c r="H93" s="24">
        <v>3.6</v>
      </c>
    </row>
    <row r="94" spans="2:8" x14ac:dyDescent="0.25">
      <c r="B94" s="50">
        <v>41732</v>
      </c>
      <c r="C94" s="24">
        <v>10.9</v>
      </c>
      <c r="D94" s="24">
        <v>14.4</v>
      </c>
      <c r="E94" s="24">
        <v>12.5</v>
      </c>
      <c r="F94" s="24">
        <v>19</v>
      </c>
      <c r="G94" s="24">
        <v>2.09</v>
      </c>
      <c r="H94" s="24">
        <v>0.8</v>
      </c>
    </row>
    <row r="95" spans="2:8" x14ac:dyDescent="0.25">
      <c r="B95" s="50">
        <v>41733</v>
      </c>
      <c r="C95" s="24">
        <v>9.5</v>
      </c>
      <c r="D95" s="24">
        <v>16.100000000000001</v>
      </c>
      <c r="E95" s="24">
        <v>11.5</v>
      </c>
      <c r="F95" s="24">
        <v>2.5</v>
      </c>
      <c r="G95" s="24">
        <v>7.61</v>
      </c>
      <c r="H95" s="24">
        <v>1.9</v>
      </c>
    </row>
    <row r="96" spans="2:8" x14ac:dyDescent="0.25">
      <c r="B96" s="50">
        <v>41734</v>
      </c>
      <c r="C96" s="24">
        <v>4.0999999999999996</v>
      </c>
      <c r="D96" s="24">
        <v>19</v>
      </c>
      <c r="E96" s="24">
        <v>12.9</v>
      </c>
      <c r="F96" s="24">
        <v>0</v>
      </c>
      <c r="G96" s="24">
        <v>19.72</v>
      </c>
      <c r="H96" s="24">
        <v>2.6</v>
      </c>
    </row>
    <row r="97" spans="2:8" x14ac:dyDescent="0.25">
      <c r="B97" s="50">
        <v>41735</v>
      </c>
      <c r="C97" s="24">
        <v>10</v>
      </c>
      <c r="D97" s="24">
        <v>21.4</v>
      </c>
      <c r="E97" s="24">
        <v>15.9</v>
      </c>
      <c r="F97" s="24">
        <v>0</v>
      </c>
      <c r="G97" s="24">
        <v>20.91</v>
      </c>
      <c r="H97" s="24">
        <v>3.1</v>
      </c>
    </row>
    <row r="98" spans="2:8" x14ac:dyDescent="0.25">
      <c r="B98" s="50">
        <v>41736</v>
      </c>
      <c r="C98" s="24">
        <v>8.9</v>
      </c>
      <c r="D98" s="24">
        <v>24.7</v>
      </c>
      <c r="E98" s="24">
        <v>17.3</v>
      </c>
      <c r="F98" s="24">
        <v>2.5</v>
      </c>
      <c r="G98" s="24">
        <v>20.87</v>
      </c>
      <c r="H98" s="24">
        <v>3.9</v>
      </c>
    </row>
    <row r="99" spans="2:8" x14ac:dyDescent="0.25">
      <c r="B99" s="50">
        <v>41737</v>
      </c>
      <c r="C99" s="24">
        <v>11.9</v>
      </c>
      <c r="D99" s="24">
        <v>16.100000000000001</v>
      </c>
      <c r="E99" s="24">
        <v>13.5</v>
      </c>
      <c r="F99" s="24">
        <v>1.5</v>
      </c>
      <c r="G99" s="24">
        <v>8.9600000000000009</v>
      </c>
      <c r="H99" s="24">
        <v>2.2000000000000002</v>
      </c>
    </row>
    <row r="100" spans="2:8" x14ac:dyDescent="0.25">
      <c r="B100" s="50">
        <v>41738</v>
      </c>
      <c r="C100" s="24">
        <v>5</v>
      </c>
      <c r="D100" s="24">
        <v>20.2</v>
      </c>
      <c r="E100" s="24">
        <v>12.8</v>
      </c>
      <c r="F100" s="24">
        <v>0</v>
      </c>
      <c r="G100" s="24">
        <v>23.6</v>
      </c>
      <c r="H100" s="24">
        <v>3.2</v>
      </c>
    </row>
    <row r="101" spans="2:8" x14ac:dyDescent="0.25">
      <c r="B101" s="50">
        <v>41739</v>
      </c>
      <c r="C101" s="24">
        <v>4.5</v>
      </c>
      <c r="D101" s="24">
        <v>25.1</v>
      </c>
      <c r="E101" s="24">
        <v>15.4</v>
      </c>
      <c r="F101" s="24">
        <v>0</v>
      </c>
      <c r="G101" s="24">
        <v>23.35</v>
      </c>
      <c r="H101" s="24">
        <v>3.3</v>
      </c>
    </row>
    <row r="102" spans="2:8" x14ac:dyDescent="0.25">
      <c r="B102" s="50">
        <v>41740</v>
      </c>
      <c r="C102" s="24">
        <v>10.199999999999999</v>
      </c>
      <c r="D102" s="24">
        <v>22</v>
      </c>
      <c r="E102" s="24">
        <v>16.2</v>
      </c>
      <c r="F102" s="24">
        <v>0</v>
      </c>
      <c r="G102" s="24">
        <v>18.82</v>
      </c>
      <c r="H102" s="24">
        <v>3.3</v>
      </c>
    </row>
    <row r="103" spans="2:8" x14ac:dyDescent="0.25">
      <c r="B103" s="50">
        <v>41741</v>
      </c>
      <c r="C103" s="24">
        <v>11.5</v>
      </c>
      <c r="D103" s="24">
        <v>18.2</v>
      </c>
      <c r="E103" s="24">
        <v>14.2</v>
      </c>
      <c r="F103" s="24">
        <v>0</v>
      </c>
      <c r="G103" s="24">
        <v>14.27</v>
      </c>
      <c r="H103" s="24">
        <v>2.7</v>
      </c>
    </row>
    <row r="104" spans="2:8" x14ac:dyDescent="0.25">
      <c r="B104" s="50">
        <v>41742</v>
      </c>
      <c r="C104" s="24">
        <v>11.5</v>
      </c>
      <c r="D104" s="24">
        <v>20.8</v>
      </c>
      <c r="E104" s="24">
        <v>14.9</v>
      </c>
      <c r="F104" s="24">
        <v>0</v>
      </c>
      <c r="G104" s="24">
        <v>18.5</v>
      </c>
      <c r="H104" s="24">
        <v>3.5</v>
      </c>
    </row>
    <row r="105" spans="2:8" x14ac:dyDescent="0.25">
      <c r="B105" s="50">
        <v>41743</v>
      </c>
      <c r="C105" s="24">
        <v>6.1</v>
      </c>
      <c r="D105" s="24">
        <v>22.5</v>
      </c>
      <c r="E105" s="24">
        <v>14.9</v>
      </c>
      <c r="F105" s="24">
        <v>0</v>
      </c>
      <c r="G105" s="24">
        <v>24.41</v>
      </c>
      <c r="H105" s="24">
        <v>3.6</v>
      </c>
    </row>
    <row r="106" spans="2:8" x14ac:dyDescent="0.25">
      <c r="B106" s="50">
        <v>41744</v>
      </c>
      <c r="C106" s="24">
        <v>5.6</v>
      </c>
      <c r="D106" s="24">
        <v>23.3</v>
      </c>
      <c r="E106" s="24">
        <v>14.7</v>
      </c>
      <c r="F106" s="24">
        <v>0</v>
      </c>
      <c r="G106" s="24">
        <v>24.99</v>
      </c>
      <c r="H106" s="24">
        <v>3.8</v>
      </c>
    </row>
    <row r="107" spans="2:8" x14ac:dyDescent="0.25">
      <c r="B107" s="50">
        <v>41745</v>
      </c>
      <c r="C107" s="24">
        <v>4</v>
      </c>
      <c r="D107" s="24">
        <v>24.6</v>
      </c>
      <c r="E107" s="24">
        <v>14.6</v>
      </c>
      <c r="F107" s="24">
        <v>0</v>
      </c>
      <c r="G107" s="24">
        <v>25.45</v>
      </c>
      <c r="H107" s="24">
        <v>4.2</v>
      </c>
    </row>
    <row r="108" spans="2:8" x14ac:dyDescent="0.25">
      <c r="B108" s="50">
        <v>41746</v>
      </c>
      <c r="C108" s="24">
        <v>10.1</v>
      </c>
      <c r="D108" s="24">
        <v>23.8</v>
      </c>
      <c r="E108" s="24">
        <v>16.8</v>
      </c>
      <c r="F108" s="24">
        <v>0</v>
      </c>
      <c r="G108" s="24">
        <v>25.01</v>
      </c>
      <c r="H108" s="24">
        <v>5</v>
      </c>
    </row>
    <row r="109" spans="2:8" x14ac:dyDescent="0.25">
      <c r="B109" s="50">
        <v>41747</v>
      </c>
      <c r="C109" s="24">
        <v>8.4</v>
      </c>
      <c r="D109" s="24">
        <v>21.4</v>
      </c>
      <c r="E109" s="24">
        <v>15.1</v>
      </c>
      <c r="F109" s="24">
        <v>0</v>
      </c>
      <c r="G109" s="24">
        <v>19.7</v>
      </c>
      <c r="H109" s="24">
        <v>3.9</v>
      </c>
    </row>
    <row r="110" spans="2:8" x14ac:dyDescent="0.25">
      <c r="B110" s="50">
        <v>41748</v>
      </c>
      <c r="C110" s="24">
        <v>10.6</v>
      </c>
      <c r="D110" s="24">
        <v>18.2</v>
      </c>
      <c r="E110" s="24">
        <v>13.9</v>
      </c>
      <c r="F110" s="24">
        <v>1</v>
      </c>
      <c r="G110" s="24">
        <v>20.43</v>
      </c>
      <c r="H110" s="24">
        <v>4</v>
      </c>
    </row>
    <row r="111" spans="2:8" x14ac:dyDescent="0.25">
      <c r="B111" s="50">
        <v>41749</v>
      </c>
      <c r="C111" s="24">
        <v>8.9</v>
      </c>
      <c r="D111" s="24">
        <v>10.3</v>
      </c>
      <c r="E111" s="24">
        <v>10.3</v>
      </c>
      <c r="F111" s="24">
        <v>12</v>
      </c>
      <c r="G111" s="24">
        <v>2.3199999999999998</v>
      </c>
      <c r="H111" s="24">
        <v>0.7</v>
      </c>
    </row>
    <row r="112" spans="2:8" x14ac:dyDescent="0.25">
      <c r="B112" s="50">
        <v>41750</v>
      </c>
      <c r="C112" s="24">
        <v>8.1999999999999993</v>
      </c>
      <c r="D112" s="24">
        <v>18.7</v>
      </c>
      <c r="E112" s="24">
        <v>13</v>
      </c>
      <c r="F112" s="24">
        <v>5</v>
      </c>
      <c r="G112" s="24">
        <v>18.489999999999998</v>
      </c>
      <c r="H112" s="24">
        <v>2.9</v>
      </c>
    </row>
    <row r="113" spans="2:8" x14ac:dyDescent="0.25">
      <c r="B113" s="50">
        <v>41751</v>
      </c>
      <c r="C113" s="24">
        <v>11.7</v>
      </c>
      <c r="D113" s="24">
        <v>16.8</v>
      </c>
      <c r="E113" s="24">
        <v>13.1</v>
      </c>
      <c r="F113" s="24">
        <v>2.5</v>
      </c>
      <c r="G113" s="24">
        <v>7.74</v>
      </c>
      <c r="H113" s="24">
        <v>1.7</v>
      </c>
    </row>
    <row r="114" spans="2:8" x14ac:dyDescent="0.25">
      <c r="B114" s="50">
        <v>41752</v>
      </c>
      <c r="C114" s="24">
        <v>6.2</v>
      </c>
      <c r="D114" s="24">
        <v>22.8</v>
      </c>
      <c r="E114" s="24">
        <v>15.2</v>
      </c>
      <c r="F114" s="24">
        <v>0</v>
      </c>
      <c r="G114" s="24">
        <v>22.42</v>
      </c>
      <c r="H114" s="24">
        <v>3.6</v>
      </c>
    </row>
    <row r="115" spans="2:8" x14ac:dyDescent="0.25">
      <c r="B115" s="50">
        <v>41753</v>
      </c>
      <c r="C115" s="24">
        <v>11.6</v>
      </c>
      <c r="D115" s="24">
        <v>21.3</v>
      </c>
      <c r="E115" s="24">
        <v>14.7</v>
      </c>
      <c r="F115" s="24">
        <v>6</v>
      </c>
      <c r="G115" s="24">
        <v>13.05</v>
      </c>
      <c r="H115" s="24">
        <v>2.9</v>
      </c>
    </row>
    <row r="116" spans="2:8" x14ac:dyDescent="0.25">
      <c r="B116" s="50">
        <v>41754</v>
      </c>
      <c r="C116" s="24">
        <v>9.8000000000000007</v>
      </c>
      <c r="D116" s="24">
        <v>16.100000000000001</v>
      </c>
      <c r="E116" s="24">
        <v>11.6</v>
      </c>
      <c r="F116" s="24">
        <v>3.5</v>
      </c>
      <c r="G116" s="24">
        <v>14.03</v>
      </c>
      <c r="H116" s="24">
        <v>2.8</v>
      </c>
    </row>
    <row r="117" spans="2:8" x14ac:dyDescent="0.25">
      <c r="B117" s="50">
        <v>41755</v>
      </c>
      <c r="C117" s="24">
        <v>5.0999999999999996</v>
      </c>
      <c r="D117" s="24">
        <v>17.399999999999999</v>
      </c>
      <c r="E117" s="24">
        <v>10.8</v>
      </c>
      <c r="F117" s="24">
        <v>10.5</v>
      </c>
      <c r="G117" s="24">
        <v>11.52</v>
      </c>
      <c r="H117" s="24">
        <v>2</v>
      </c>
    </row>
    <row r="118" spans="2:8" x14ac:dyDescent="0.25">
      <c r="B118" s="50">
        <v>41756</v>
      </c>
      <c r="C118" s="24">
        <v>8.3000000000000007</v>
      </c>
      <c r="D118" s="24">
        <v>15.7</v>
      </c>
      <c r="E118" s="24">
        <v>11.3</v>
      </c>
      <c r="F118" s="24">
        <v>2</v>
      </c>
      <c r="G118" s="24">
        <v>18.3</v>
      </c>
      <c r="H118" s="24">
        <v>3.4</v>
      </c>
    </row>
    <row r="119" spans="2:8" x14ac:dyDescent="0.25">
      <c r="B119" s="50">
        <v>41757</v>
      </c>
      <c r="C119" s="24">
        <v>9.1999999999999993</v>
      </c>
      <c r="D119" s="24">
        <v>16.100000000000001</v>
      </c>
      <c r="E119" s="24">
        <v>12.3</v>
      </c>
      <c r="F119" s="24">
        <v>0</v>
      </c>
      <c r="G119" s="24">
        <v>16.68</v>
      </c>
      <c r="H119" s="24">
        <v>3.2</v>
      </c>
    </row>
    <row r="120" spans="2:8" x14ac:dyDescent="0.25">
      <c r="B120" s="50">
        <v>41758</v>
      </c>
      <c r="C120" s="24">
        <v>8.1999999999999993</v>
      </c>
      <c r="D120" s="24">
        <v>18.600000000000001</v>
      </c>
      <c r="E120" s="24">
        <v>13.3</v>
      </c>
      <c r="F120" s="24">
        <v>1.5</v>
      </c>
      <c r="G120" s="24">
        <v>13.7</v>
      </c>
      <c r="H120" s="24">
        <v>2.5</v>
      </c>
    </row>
    <row r="121" spans="2:8" x14ac:dyDescent="0.25">
      <c r="B121" s="50">
        <v>41759</v>
      </c>
      <c r="C121" s="24">
        <v>12</v>
      </c>
      <c r="D121" s="24">
        <v>18.399999999999999</v>
      </c>
      <c r="E121" s="24">
        <v>14.2</v>
      </c>
      <c r="F121" s="24">
        <v>1</v>
      </c>
      <c r="G121" s="24">
        <v>14.99</v>
      </c>
      <c r="H121" s="24">
        <v>3.2</v>
      </c>
    </row>
    <row r="122" spans="2:8" x14ac:dyDescent="0.25">
      <c r="B122" s="50">
        <v>41760</v>
      </c>
      <c r="C122" s="24">
        <v>11.6</v>
      </c>
      <c r="D122" s="24">
        <v>17.5</v>
      </c>
      <c r="E122" s="24">
        <v>13.8</v>
      </c>
      <c r="F122" s="24">
        <v>8</v>
      </c>
      <c r="G122" s="24">
        <v>11.46</v>
      </c>
      <c r="H122" s="24">
        <v>2.8</v>
      </c>
    </row>
    <row r="123" spans="2:8" x14ac:dyDescent="0.25">
      <c r="B123" s="50">
        <v>41761</v>
      </c>
      <c r="C123" s="24">
        <v>9.9</v>
      </c>
      <c r="D123" s="24">
        <v>16.600000000000001</v>
      </c>
      <c r="E123" s="24">
        <v>12.5</v>
      </c>
      <c r="F123" s="24">
        <v>1.5</v>
      </c>
      <c r="G123" s="24">
        <v>16.079999999999998</v>
      </c>
      <c r="H123" s="24">
        <v>3.2</v>
      </c>
    </row>
    <row r="124" spans="2:8" x14ac:dyDescent="0.25">
      <c r="B124" s="50">
        <v>41762</v>
      </c>
      <c r="C124" s="24">
        <v>11.7</v>
      </c>
      <c r="D124" s="24">
        <v>16.3</v>
      </c>
      <c r="E124" s="24">
        <v>13</v>
      </c>
      <c r="F124" s="24">
        <v>0</v>
      </c>
      <c r="G124" s="24">
        <v>14.22</v>
      </c>
      <c r="H124" s="24">
        <v>3.6</v>
      </c>
    </row>
    <row r="125" spans="2:8" x14ac:dyDescent="0.25">
      <c r="B125" s="50">
        <v>41763</v>
      </c>
      <c r="C125" s="24">
        <v>5.8</v>
      </c>
      <c r="D125" s="24">
        <v>18.600000000000001</v>
      </c>
      <c r="E125" s="24">
        <v>12.2</v>
      </c>
      <c r="F125" s="24">
        <v>0</v>
      </c>
      <c r="G125" s="24">
        <v>27.49</v>
      </c>
      <c r="H125" s="24">
        <v>4.2</v>
      </c>
    </row>
    <row r="126" spans="2:8" x14ac:dyDescent="0.25">
      <c r="B126" s="50">
        <v>41764</v>
      </c>
      <c r="C126" s="24">
        <v>4.8</v>
      </c>
      <c r="D126" s="24">
        <v>22.4</v>
      </c>
      <c r="E126" s="24">
        <v>14.8</v>
      </c>
      <c r="F126" s="24">
        <v>0</v>
      </c>
      <c r="G126" s="24">
        <v>27.83</v>
      </c>
      <c r="H126" s="24">
        <v>4.8</v>
      </c>
    </row>
    <row r="127" spans="2:8" x14ac:dyDescent="0.25">
      <c r="B127" s="50">
        <v>41765</v>
      </c>
      <c r="C127" s="24">
        <v>13.3</v>
      </c>
      <c r="D127" s="24">
        <v>20.6</v>
      </c>
      <c r="E127" s="24">
        <v>16.399999999999999</v>
      </c>
      <c r="F127" s="24">
        <v>0</v>
      </c>
      <c r="G127" s="24">
        <v>13.96</v>
      </c>
      <c r="H127" s="24">
        <v>3.7</v>
      </c>
    </row>
    <row r="128" spans="2:8" x14ac:dyDescent="0.25">
      <c r="B128" s="50">
        <v>41766</v>
      </c>
      <c r="C128" s="24">
        <v>12.9</v>
      </c>
      <c r="D128" s="24">
        <v>20.2</v>
      </c>
      <c r="E128" s="24">
        <v>15.8</v>
      </c>
      <c r="F128" s="24">
        <v>0</v>
      </c>
      <c r="G128" s="24">
        <v>10.02</v>
      </c>
      <c r="H128" s="24">
        <v>2.2999999999999998</v>
      </c>
    </row>
    <row r="129" spans="2:8" x14ac:dyDescent="0.25">
      <c r="B129" s="50">
        <v>41767</v>
      </c>
      <c r="C129" s="24">
        <v>11.3</v>
      </c>
      <c r="D129" s="24">
        <v>20.9</v>
      </c>
      <c r="E129" s="24">
        <v>16</v>
      </c>
      <c r="F129" s="24">
        <v>0</v>
      </c>
      <c r="G129" s="24">
        <v>22.17</v>
      </c>
      <c r="H129" s="24">
        <v>3.8</v>
      </c>
    </row>
    <row r="130" spans="2:8" x14ac:dyDescent="0.25">
      <c r="B130" s="50">
        <v>41768</v>
      </c>
      <c r="C130" s="24">
        <v>11.9</v>
      </c>
      <c r="D130" s="24">
        <v>20</v>
      </c>
      <c r="E130" s="24">
        <v>15.6</v>
      </c>
      <c r="F130" s="24">
        <v>0</v>
      </c>
      <c r="G130" s="24">
        <v>10.06</v>
      </c>
      <c r="H130" s="24">
        <v>2.4</v>
      </c>
    </row>
    <row r="131" spans="2:8" x14ac:dyDescent="0.25">
      <c r="B131" s="50">
        <v>41769</v>
      </c>
      <c r="C131" s="24">
        <v>9.4</v>
      </c>
      <c r="D131" s="24">
        <v>23.4</v>
      </c>
      <c r="E131" s="24">
        <v>17.399999999999999</v>
      </c>
      <c r="F131" s="24">
        <v>2</v>
      </c>
      <c r="G131" s="24">
        <v>23.09</v>
      </c>
      <c r="H131" s="24">
        <v>4</v>
      </c>
    </row>
    <row r="132" spans="2:8" x14ac:dyDescent="0.25">
      <c r="B132" s="50">
        <v>41770</v>
      </c>
      <c r="C132" s="24">
        <v>13.3</v>
      </c>
      <c r="D132" s="24">
        <v>18.600000000000001</v>
      </c>
      <c r="E132" s="24">
        <v>15.1</v>
      </c>
      <c r="F132" s="24">
        <v>4</v>
      </c>
      <c r="G132" s="24">
        <v>13.67</v>
      </c>
      <c r="H132" s="24">
        <v>3.4</v>
      </c>
    </row>
    <row r="133" spans="2:8" x14ac:dyDescent="0.25">
      <c r="B133" s="50">
        <v>41771</v>
      </c>
      <c r="C133" s="24">
        <v>8.1999999999999993</v>
      </c>
      <c r="D133" s="24">
        <v>17.2</v>
      </c>
      <c r="E133" s="24">
        <v>12.6</v>
      </c>
      <c r="F133" s="24">
        <v>2</v>
      </c>
      <c r="G133" s="24">
        <v>13</v>
      </c>
      <c r="H133" s="24">
        <v>2.5</v>
      </c>
    </row>
    <row r="134" spans="2:8" x14ac:dyDescent="0.25">
      <c r="B134" s="50">
        <v>41772</v>
      </c>
      <c r="C134" s="24">
        <v>8.3000000000000007</v>
      </c>
      <c r="D134" s="24">
        <v>16.899999999999999</v>
      </c>
      <c r="E134" s="24">
        <v>12.1</v>
      </c>
      <c r="F134" s="24">
        <v>1</v>
      </c>
      <c r="G134" s="24">
        <v>19.28</v>
      </c>
      <c r="H134" s="24">
        <v>3.6</v>
      </c>
    </row>
    <row r="135" spans="2:8" x14ac:dyDescent="0.25">
      <c r="B135" s="50">
        <v>41773</v>
      </c>
      <c r="C135" s="24">
        <v>8</v>
      </c>
      <c r="D135" s="24">
        <v>19</v>
      </c>
      <c r="E135" s="24">
        <v>13.1</v>
      </c>
      <c r="F135" s="24">
        <v>0</v>
      </c>
      <c r="G135" s="24">
        <v>22.33</v>
      </c>
      <c r="H135" s="24">
        <v>4.0999999999999996</v>
      </c>
    </row>
    <row r="136" spans="2:8" x14ac:dyDescent="0.25">
      <c r="B136" s="50">
        <v>41774</v>
      </c>
      <c r="C136" s="24">
        <v>5.0999999999999996</v>
      </c>
      <c r="D136" s="24">
        <v>20.6</v>
      </c>
      <c r="E136" s="24">
        <v>14.1</v>
      </c>
      <c r="F136" s="24">
        <v>0</v>
      </c>
      <c r="G136" s="24">
        <v>29.53</v>
      </c>
      <c r="H136" s="24">
        <v>4.7</v>
      </c>
    </row>
    <row r="137" spans="2:8" x14ac:dyDescent="0.25">
      <c r="B137" s="50">
        <v>41775</v>
      </c>
      <c r="C137" s="24">
        <v>5.6</v>
      </c>
      <c r="D137" s="24">
        <v>21</v>
      </c>
      <c r="E137" s="24">
        <v>14.6</v>
      </c>
      <c r="F137" s="24">
        <v>0</v>
      </c>
      <c r="G137" s="24">
        <v>29.61</v>
      </c>
      <c r="H137" s="24">
        <v>4.9000000000000004</v>
      </c>
    </row>
    <row r="138" spans="2:8" x14ac:dyDescent="0.25">
      <c r="B138" s="50">
        <v>41776</v>
      </c>
      <c r="C138" s="24">
        <v>9.1999999999999993</v>
      </c>
      <c r="D138" s="24">
        <v>22</v>
      </c>
      <c r="E138" s="24">
        <v>15.2</v>
      </c>
      <c r="F138" s="24">
        <v>0</v>
      </c>
      <c r="G138" s="24">
        <v>26.53</v>
      </c>
      <c r="H138" s="24">
        <v>4.5</v>
      </c>
    </row>
    <row r="139" spans="2:8" x14ac:dyDescent="0.25">
      <c r="B139" s="50">
        <v>41777</v>
      </c>
      <c r="C139" s="24">
        <v>6.6</v>
      </c>
      <c r="D139" s="24">
        <v>24</v>
      </c>
      <c r="E139" s="24">
        <v>15.7</v>
      </c>
      <c r="F139" s="24">
        <v>0</v>
      </c>
      <c r="G139" s="24">
        <v>28.42</v>
      </c>
      <c r="H139" s="24">
        <v>5.4</v>
      </c>
    </row>
    <row r="140" spans="2:8" x14ac:dyDescent="0.25">
      <c r="B140" s="50">
        <v>41778</v>
      </c>
      <c r="C140" s="24">
        <v>13.5</v>
      </c>
      <c r="D140" s="24">
        <v>23</v>
      </c>
      <c r="E140" s="24">
        <v>17.3</v>
      </c>
      <c r="F140" s="24">
        <v>0</v>
      </c>
      <c r="G140" s="24">
        <v>25.41</v>
      </c>
      <c r="H140" s="24">
        <v>6.5</v>
      </c>
    </row>
    <row r="141" spans="2:8" x14ac:dyDescent="0.25">
      <c r="B141" s="50">
        <v>41779</v>
      </c>
      <c r="C141" s="24">
        <v>15.2</v>
      </c>
      <c r="D141" s="24">
        <v>21.2</v>
      </c>
      <c r="E141" s="24">
        <v>17.7</v>
      </c>
      <c r="F141" s="24">
        <v>0</v>
      </c>
      <c r="G141" s="24">
        <v>23.18</v>
      </c>
      <c r="H141" s="24">
        <v>6.2</v>
      </c>
    </row>
    <row r="142" spans="2:8" x14ac:dyDescent="0.25">
      <c r="B142" s="50">
        <v>41780</v>
      </c>
      <c r="C142" s="24">
        <v>16</v>
      </c>
      <c r="D142" s="24">
        <v>21.9</v>
      </c>
      <c r="E142" s="24">
        <v>18.100000000000001</v>
      </c>
      <c r="F142" s="24">
        <v>0.5</v>
      </c>
      <c r="G142" s="24">
        <v>18.2</v>
      </c>
      <c r="H142" s="24">
        <v>5.0999999999999996</v>
      </c>
    </row>
    <row r="143" spans="2:8" x14ac:dyDescent="0.25">
      <c r="B143" s="50">
        <v>41781</v>
      </c>
      <c r="C143" s="24">
        <v>13.9</v>
      </c>
      <c r="D143" s="24">
        <v>25.7</v>
      </c>
      <c r="E143" s="24">
        <v>18.3</v>
      </c>
      <c r="F143" s="24">
        <v>0</v>
      </c>
      <c r="G143" s="24">
        <v>29.73</v>
      </c>
      <c r="H143" s="24">
        <v>6.7</v>
      </c>
    </row>
    <row r="144" spans="2:8" x14ac:dyDescent="0.25">
      <c r="B144" s="50">
        <v>41782</v>
      </c>
      <c r="C144" s="24">
        <v>8.5</v>
      </c>
      <c r="D144" s="24">
        <v>20.3</v>
      </c>
      <c r="E144" s="24">
        <v>11.5</v>
      </c>
      <c r="F144" s="24">
        <v>2.5</v>
      </c>
      <c r="G144" s="24">
        <v>13.33</v>
      </c>
      <c r="H144" s="24">
        <v>3.2</v>
      </c>
    </row>
    <row r="145" spans="2:8" x14ac:dyDescent="0.25">
      <c r="B145" s="50">
        <v>41783</v>
      </c>
      <c r="C145" s="24">
        <v>5.7</v>
      </c>
      <c r="D145" s="24">
        <v>21</v>
      </c>
      <c r="E145" s="24">
        <v>14.1</v>
      </c>
      <c r="F145" s="24">
        <v>0</v>
      </c>
      <c r="G145" s="24">
        <v>24.48</v>
      </c>
      <c r="H145" s="24">
        <v>3.9</v>
      </c>
    </row>
    <row r="146" spans="2:8" x14ac:dyDescent="0.25">
      <c r="B146" s="50">
        <v>41784</v>
      </c>
      <c r="C146" s="24">
        <v>12.4</v>
      </c>
      <c r="D146" s="24">
        <v>22.8</v>
      </c>
      <c r="E146" s="24">
        <v>16</v>
      </c>
      <c r="F146" s="24">
        <v>9.5</v>
      </c>
      <c r="G146" s="24">
        <v>23.94</v>
      </c>
      <c r="H146" s="24">
        <v>4.5</v>
      </c>
    </row>
    <row r="147" spans="2:8" x14ac:dyDescent="0.25">
      <c r="B147" s="50">
        <v>41785</v>
      </c>
      <c r="C147" s="24">
        <v>11.5</v>
      </c>
      <c r="D147" s="24">
        <v>15.4</v>
      </c>
      <c r="E147" s="24">
        <v>12.7</v>
      </c>
      <c r="F147" s="24">
        <v>9</v>
      </c>
      <c r="G147" s="24">
        <v>9.91</v>
      </c>
      <c r="H147" s="24">
        <v>2.2000000000000002</v>
      </c>
    </row>
    <row r="148" spans="2:8" x14ac:dyDescent="0.25">
      <c r="B148" s="50">
        <v>41786</v>
      </c>
      <c r="C148" s="24">
        <v>9.4</v>
      </c>
      <c r="D148" s="24">
        <v>19.7</v>
      </c>
      <c r="E148" s="24">
        <v>14</v>
      </c>
      <c r="F148" s="24">
        <v>0.5</v>
      </c>
      <c r="G148" s="24">
        <v>20.43</v>
      </c>
      <c r="H148" s="24">
        <v>3.6</v>
      </c>
    </row>
    <row r="149" spans="2:8" x14ac:dyDescent="0.25">
      <c r="B149" s="50">
        <v>41787</v>
      </c>
      <c r="C149" s="24">
        <v>7.7</v>
      </c>
      <c r="D149" s="24">
        <v>21.1</v>
      </c>
      <c r="E149" s="24">
        <v>14</v>
      </c>
      <c r="F149" s="24">
        <v>10.5</v>
      </c>
      <c r="G149" s="24">
        <v>21.62</v>
      </c>
      <c r="H149" s="24">
        <v>3.8</v>
      </c>
    </row>
    <row r="150" spans="2:8" x14ac:dyDescent="0.25">
      <c r="B150" s="50">
        <v>41788</v>
      </c>
      <c r="C150" s="24">
        <v>11.6</v>
      </c>
      <c r="D150" s="24">
        <v>20.2</v>
      </c>
      <c r="E150" s="24">
        <v>14.8</v>
      </c>
      <c r="F150" s="24">
        <v>0</v>
      </c>
      <c r="G150" s="24">
        <v>12.01</v>
      </c>
      <c r="H150" s="24">
        <v>2.9</v>
      </c>
    </row>
    <row r="151" spans="2:8" x14ac:dyDescent="0.25">
      <c r="B151" s="50">
        <v>41789</v>
      </c>
      <c r="C151" s="24">
        <v>10</v>
      </c>
      <c r="D151" s="24">
        <v>20</v>
      </c>
      <c r="E151" s="24">
        <v>14.7</v>
      </c>
      <c r="F151" s="24">
        <v>5</v>
      </c>
      <c r="G151" s="24">
        <v>17.170000000000002</v>
      </c>
      <c r="H151" s="24">
        <v>3.3</v>
      </c>
    </row>
    <row r="152" spans="2:8" x14ac:dyDescent="0.25">
      <c r="B152" s="50">
        <v>41790</v>
      </c>
      <c r="C152" s="24">
        <v>12.6</v>
      </c>
      <c r="D152" s="24">
        <v>21.2</v>
      </c>
      <c r="E152" s="24">
        <v>15.2</v>
      </c>
      <c r="F152" s="24">
        <v>7.5</v>
      </c>
      <c r="G152" s="24">
        <v>14.36</v>
      </c>
      <c r="H152" s="24">
        <v>3.4</v>
      </c>
    </row>
    <row r="153" spans="2:8" x14ac:dyDescent="0.25">
      <c r="B153" s="50">
        <v>41791</v>
      </c>
      <c r="C153" s="24">
        <v>13.7</v>
      </c>
      <c r="D153" s="24">
        <v>22.5</v>
      </c>
      <c r="E153" s="24">
        <v>17.899999999999999</v>
      </c>
      <c r="F153" s="24">
        <v>0</v>
      </c>
      <c r="G153" s="24">
        <v>22.59</v>
      </c>
      <c r="H153" s="24">
        <v>4.8</v>
      </c>
    </row>
    <row r="154" spans="2:8" x14ac:dyDescent="0.25">
      <c r="B154" s="50">
        <v>41792</v>
      </c>
      <c r="C154" s="24">
        <v>13.2</v>
      </c>
      <c r="D154" s="24">
        <v>22.7</v>
      </c>
      <c r="E154" s="24">
        <v>17.2</v>
      </c>
      <c r="F154" s="24">
        <v>0</v>
      </c>
      <c r="G154" s="24">
        <v>18.38</v>
      </c>
      <c r="H154" s="24">
        <v>4.2</v>
      </c>
    </row>
    <row r="155" spans="2:8" x14ac:dyDescent="0.25">
      <c r="B155" s="50">
        <v>41793</v>
      </c>
      <c r="C155" s="24">
        <v>13.3</v>
      </c>
      <c r="D155" s="24">
        <v>21.9</v>
      </c>
      <c r="E155" s="24">
        <v>17.399999999999999</v>
      </c>
      <c r="F155" s="24">
        <v>0</v>
      </c>
      <c r="G155" s="24">
        <v>22.45</v>
      </c>
      <c r="H155" s="24">
        <v>4.4000000000000004</v>
      </c>
    </row>
    <row r="156" spans="2:8" x14ac:dyDescent="0.25">
      <c r="B156" s="50">
        <v>41794</v>
      </c>
      <c r="C156" s="24">
        <v>12.4</v>
      </c>
      <c r="D156" s="24">
        <v>18.5</v>
      </c>
      <c r="E156" s="24">
        <v>14.9</v>
      </c>
      <c r="F156" s="24">
        <v>0.5</v>
      </c>
      <c r="G156" s="24">
        <v>11</v>
      </c>
      <c r="H156" s="24">
        <v>2.7</v>
      </c>
    </row>
    <row r="157" spans="2:8" x14ac:dyDescent="0.25">
      <c r="B157" s="50">
        <v>41795</v>
      </c>
      <c r="C157" s="24">
        <v>8.6</v>
      </c>
      <c r="D157" s="24">
        <v>26.3</v>
      </c>
      <c r="E157" s="24">
        <v>17.899999999999999</v>
      </c>
      <c r="F157" s="24">
        <v>0</v>
      </c>
      <c r="G157" s="24">
        <v>30.28</v>
      </c>
      <c r="H157" s="24">
        <v>5.9</v>
      </c>
    </row>
    <row r="158" spans="2:8" x14ac:dyDescent="0.25">
      <c r="B158" s="50">
        <v>41796</v>
      </c>
      <c r="C158" s="24">
        <v>15.5</v>
      </c>
      <c r="D158" s="24">
        <v>23.9</v>
      </c>
      <c r="E158" s="24">
        <v>19.399999999999999</v>
      </c>
      <c r="F158" s="24">
        <v>0</v>
      </c>
      <c r="G158" s="24">
        <v>23.57</v>
      </c>
      <c r="H158" s="24">
        <v>6.4</v>
      </c>
    </row>
    <row r="159" spans="2:8" x14ac:dyDescent="0.25">
      <c r="B159" s="50">
        <v>41797</v>
      </c>
      <c r="C159" s="24">
        <v>17.399999999999999</v>
      </c>
      <c r="D159" s="24">
        <v>27.6</v>
      </c>
      <c r="E159" s="24">
        <v>21.5</v>
      </c>
      <c r="F159" s="24">
        <v>0</v>
      </c>
      <c r="G159" s="24">
        <v>25.65</v>
      </c>
      <c r="H159" s="24">
        <v>7.1</v>
      </c>
    </row>
    <row r="160" spans="2:8" x14ac:dyDescent="0.25">
      <c r="B160" s="50">
        <v>41798</v>
      </c>
      <c r="C160" s="24">
        <v>17.2</v>
      </c>
      <c r="D160" s="24">
        <v>29.7</v>
      </c>
      <c r="E160" s="24">
        <v>22.9</v>
      </c>
      <c r="F160" s="24">
        <v>0</v>
      </c>
      <c r="G160" s="24">
        <v>28.93</v>
      </c>
      <c r="H160" s="24">
        <v>7.2</v>
      </c>
    </row>
    <row r="161" spans="2:8" x14ac:dyDescent="0.25">
      <c r="B161" s="50">
        <v>41799</v>
      </c>
      <c r="C161" s="24">
        <v>18.399999999999999</v>
      </c>
      <c r="D161" s="24">
        <v>31</v>
      </c>
      <c r="E161" s="24">
        <v>23.7</v>
      </c>
      <c r="F161" s="24">
        <v>0</v>
      </c>
      <c r="G161" s="24">
        <v>20.78</v>
      </c>
      <c r="H161" s="24">
        <v>6.3</v>
      </c>
    </row>
    <row r="162" spans="2:8" x14ac:dyDescent="0.25">
      <c r="B162" s="50">
        <v>41800</v>
      </c>
      <c r="C162" s="24">
        <v>16.899999999999999</v>
      </c>
      <c r="D162" s="24">
        <v>25.5</v>
      </c>
      <c r="E162" s="24">
        <v>21.3</v>
      </c>
      <c r="F162" s="24">
        <v>0</v>
      </c>
      <c r="G162" s="24">
        <v>18.010000000000002</v>
      </c>
      <c r="H162" s="24">
        <v>4.2</v>
      </c>
    </row>
    <row r="163" spans="2:8" x14ac:dyDescent="0.25">
      <c r="B163" s="50">
        <v>41801</v>
      </c>
      <c r="C163" s="24">
        <v>18.100000000000001</v>
      </c>
      <c r="D163" s="24">
        <v>30</v>
      </c>
      <c r="E163" s="24">
        <v>23.8</v>
      </c>
      <c r="F163" s="24">
        <v>0</v>
      </c>
      <c r="G163" s="24">
        <v>25.02</v>
      </c>
      <c r="H163" s="24">
        <v>5.6</v>
      </c>
    </row>
    <row r="164" spans="2:8" x14ac:dyDescent="0.25">
      <c r="B164" s="50">
        <v>41802</v>
      </c>
      <c r="C164" s="24">
        <v>17.899999999999999</v>
      </c>
      <c r="D164" s="24">
        <v>31.8</v>
      </c>
      <c r="E164" s="24">
        <v>25.3</v>
      </c>
      <c r="F164" s="24">
        <v>0</v>
      </c>
      <c r="G164" s="24">
        <v>28.01</v>
      </c>
      <c r="H164" s="24">
        <v>6.2</v>
      </c>
    </row>
    <row r="165" spans="2:8" x14ac:dyDescent="0.25">
      <c r="B165" s="50">
        <v>41803</v>
      </c>
      <c r="C165" s="24">
        <v>20.9</v>
      </c>
      <c r="D165" s="24">
        <v>31.3</v>
      </c>
      <c r="E165" s="24">
        <v>25.5</v>
      </c>
      <c r="F165" s="24">
        <v>0</v>
      </c>
      <c r="G165" s="24">
        <v>25.43</v>
      </c>
      <c r="H165" s="24">
        <v>6.7</v>
      </c>
    </row>
    <row r="166" spans="2:8" x14ac:dyDescent="0.25">
      <c r="B166" s="50">
        <v>41804</v>
      </c>
      <c r="C166" s="24">
        <v>17.8</v>
      </c>
      <c r="D166" s="24">
        <v>26.9</v>
      </c>
      <c r="E166" s="24">
        <v>22.1</v>
      </c>
      <c r="F166" s="24">
        <v>0</v>
      </c>
      <c r="G166" s="24">
        <v>27.81</v>
      </c>
      <c r="H166" s="24">
        <v>7.2</v>
      </c>
    </row>
    <row r="167" spans="2:8" x14ac:dyDescent="0.25">
      <c r="B167" s="50">
        <v>41805</v>
      </c>
      <c r="C167" s="24">
        <v>15.5</v>
      </c>
      <c r="D167" s="24">
        <v>23.7</v>
      </c>
      <c r="E167" s="24">
        <v>19.7</v>
      </c>
      <c r="F167" s="24">
        <v>0</v>
      </c>
      <c r="G167" s="24">
        <v>27.09</v>
      </c>
      <c r="H167" s="24">
        <v>6.4</v>
      </c>
    </row>
    <row r="168" spans="2:8" x14ac:dyDescent="0.25">
      <c r="B168" s="50">
        <v>41806</v>
      </c>
      <c r="C168" s="24">
        <v>15.7</v>
      </c>
      <c r="D168" s="24">
        <v>25.7</v>
      </c>
      <c r="E168" s="24">
        <v>20.5</v>
      </c>
      <c r="F168" s="24">
        <v>0</v>
      </c>
      <c r="G168" s="24">
        <v>21.97</v>
      </c>
      <c r="H168" s="24">
        <v>5.4</v>
      </c>
    </row>
    <row r="169" spans="2:8" x14ac:dyDescent="0.25">
      <c r="B169" s="50">
        <v>41807</v>
      </c>
      <c r="C169" s="24">
        <v>15.4</v>
      </c>
      <c r="D169" s="24">
        <v>26</v>
      </c>
      <c r="E169" s="24">
        <v>19.3</v>
      </c>
      <c r="F169" s="24">
        <v>2</v>
      </c>
      <c r="G169" s="24">
        <v>24.14</v>
      </c>
      <c r="H169" s="24">
        <v>5.5</v>
      </c>
    </row>
    <row r="170" spans="2:8" x14ac:dyDescent="0.25">
      <c r="B170" s="50">
        <v>41808</v>
      </c>
      <c r="C170" s="24">
        <v>13.6</v>
      </c>
      <c r="D170" s="24">
        <v>25.6</v>
      </c>
      <c r="E170" s="24">
        <v>19.7</v>
      </c>
      <c r="F170" s="24">
        <v>0</v>
      </c>
      <c r="G170" s="24">
        <v>24.99</v>
      </c>
      <c r="H170" s="24">
        <v>5.2</v>
      </c>
    </row>
    <row r="171" spans="2:8" x14ac:dyDescent="0.25">
      <c r="B171" s="50">
        <v>41809</v>
      </c>
      <c r="C171" s="24">
        <v>11.4</v>
      </c>
      <c r="D171" s="24">
        <v>27.9</v>
      </c>
      <c r="E171" s="24">
        <v>20.7</v>
      </c>
      <c r="F171" s="24">
        <v>0</v>
      </c>
      <c r="G171" s="24">
        <v>30.4</v>
      </c>
      <c r="H171" s="24">
        <v>5.6</v>
      </c>
    </row>
    <row r="172" spans="2:8" x14ac:dyDescent="0.25">
      <c r="B172" s="50">
        <v>41810</v>
      </c>
      <c r="C172" s="24">
        <v>12.2</v>
      </c>
      <c r="D172" s="24">
        <v>31.8</v>
      </c>
      <c r="E172" s="24">
        <v>23.1</v>
      </c>
      <c r="F172" s="24">
        <v>0</v>
      </c>
      <c r="G172" s="24">
        <v>30.47</v>
      </c>
      <c r="H172" s="24">
        <v>5.9</v>
      </c>
    </row>
    <row r="173" spans="2:8" x14ac:dyDescent="0.25">
      <c r="B173" s="50">
        <v>41811</v>
      </c>
      <c r="C173" s="24">
        <v>15.1</v>
      </c>
      <c r="D173" s="24">
        <v>33.200000000000003</v>
      </c>
      <c r="E173" s="24">
        <v>24.8</v>
      </c>
      <c r="F173" s="24">
        <v>0</v>
      </c>
      <c r="G173" s="24">
        <v>29.15</v>
      </c>
      <c r="H173" s="24">
        <v>6.8</v>
      </c>
    </row>
    <row r="174" spans="2:8" x14ac:dyDescent="0.25">
      <c r="B174" s="50">
        <v>41812</v>
      </c>
      <c r="C174" s="24">
        <v>19.2</v>
      </c>
      <c r="D174" s="24">
        <v>30.5</v>
      </c>
      <c r="E174" s="24">
        <v>24</v>
      </c>
      <c r="F174" s="24">
        <v>0</v>
      </c>
      <c r="G174" s="24">
        <v>24.45</v>
      </c>
      <c r="H174" s="24">
        <v>6.4</v>
      </c>
    </row>
    <row r="175" spans="2:8" x14ac:dyDescent="0.25">
      <c r="B175" s="50">
        <v>41813</v>
      </c>
      <c r="C175" s="24">
        <v>17.8</v>
      </c>
      <c r="D175" s="24">
        <v>28.5</v>
      </c>
      <c r="E175" s="24">
        <v>22</v>
      </c>
      <c r="F175" s="24">
        <v>12.5</v>
      </c>
      <c r="G175" s="24">
        <v>19.100000000000001</v>
      </c>
      <c r="H175" s="24">
        <v>4.5999999999999996</v>
      </c>
    </row>
    <row r="176" spans="2:8" x14ac:dyDescent="0.25">
      <c r="B176" s="50">
        <v>41814</v>
      </c>
      <c r="C176" s="24">
        <v>17.100000000000001</v>
      </c>
      <c r="D176" s="24">
        <v>26</v>
      </c>
      <c r="E176" s="24">
        <v>21</v>
      </c>
      <c r="F176" s="24">
        <v>57.5</v>
      </c>
      <c r="G176" s="24">
        <v>19.52</v>
      </c>
      <c r="H176" s="24">
        <v>4.5999999999999996</v>
      </c>
    </row>
    <row r="177" spans="2:8" x14ac:dyDescent="0.25">
      <c r="B177" s="50">
        <v>41815</v>
      </c>
      <c r="C177" s="24">
        <v>16</v>
      </c>
      <c r="D177" s="24">
        <v>28.1</v>
      </c>
      <c r="E177" s="24">
        <v>21.5</v>
      </c>
      <c r="F177" s="24">
        <v>0</v>
      </c>
      <c r="G177" s="24">
        <v>25.27</v>
      </c>
      <c r="H177" s="24">
        <v>6</v>
      </c>
    </row>
    <row r="178" spans="2:8" x14ac:dyDescent="0.25">
      <c r="B178" s="50">
        <v>41816</v>
      </c>
      <c r="C178" s="24">
        <v>17.3</v>
      </c>
      <c r="D178" s="24">
        <v>26</v>
      </c>
      <c r="E178" s="24">
        <v>20.2</v>
      </c>
      <c r="F178" s="24">
        <v>0</v>
      </c>
      <c r="G178" s="24">
        <v>17.54</v>
      </c>
      <c r="H178" s="24">
        <v>4.5</v>
      </c>
    </row>
    <row r="179" spans="2:8" x14ac:dyDescent="0.25">
      <c r="B179" s="50">
        <v>41817</v>
      </c>
      <c r="C179" s="24">
        <v>14.5</v>
      </c>
      <c r="D179" s="24">
        <v>28.8</v>
      </c>
      <c r="E179" s="24">
        <v>22.1</v>
      </c>
      <c r="F179" s="24">
        <v>0</v>
      </c>
      <c r="G179" s="24">
        <v>28.35</v>
      </c>
      <c r="H179" s="24">
        <v>5.6</v>
      </c>
    </row>
    <row r="180" spans="2:8" x14ac:dyDescent="0.25">
      <c r="B180" s="50">
        <v>41818</v>
      </c>
      <c r="C180" s="24">
        <v>17.7</v>
      </c>
      <c r="D180" s="24">
        <v>32.299999999999997</v>
      </c>
      <c r="E180" s="24">
        <v>22.7</v>
      </c>
      <c r="F180" s="24">
        <v>5.5</v>
      </c>
      <c r="G180" s="24">
        <v>24.95</v>
      </c>
      <c r="H180" s="24">
        <v>6.3</v>
      </c>
    </row>
    <row r="181" spans="2:8" x14ac:dyDescent="0.25">
      <c r="B181" s="50">
        <v>41819</v>
      </c>
      <c r="C181" s="24">
        <v>14.6</v>
      </c>
      <c r="D181" s="24">
        <v>21.8</v>
      </c>
      <c r="E181" s="24">
        <v>17.600000000000001</v>
      </c>
      <c r="F181" s="24">
        <v>2.5</v>
      </c>
      <c r="G181" s="24">
        <v>23.75</v>
      </c>
      <c r="H181" s="24">
        <v>5</v>
      </c>
    </row>
    <row r="182" spans="2:8" x14ac:dyDescent="0.25">
      <c r="B182" s="50">
        <v>41820</v>
      </c>
      <c r="C182" s="24">
        <v>12.4</v>
      </c>
      <c r="D182" s="24">
        <v>24.8</v>
      </c>
      <c r="E182" s="24">
        <v>18.8</v>
      </c>
      <c r="F182" s="24">
        <v>0</v>
      </c>
      <c r="G182" s="24">
        <v>28.21</v>
      </c>
      <c r="H182" s="24">
        <v>5.0999999999999996</v>
      </c>
    </row>
    <row r="183" spans="2:8" x14ac:dyDescent="0.25">
      <c r="B183" s="50">
        <v>41821</v>
      </c>
      <c r="C183" s="24">
        <v>13.9</v>
      </c>
      <c r="D183" s="24">
        <v>26.3</v>
      </c>
      <c r="E183" s="24">
        <v>20.100000000000001</v>
      </c>
      <c r="F183" s="24">
        <v>5.5</v>
      </c>
      <c r="G183" s="24">
        <v>17.25</v>
      </c>
      <c r="H183" s="24">
        <v>4.2</v>
      </c>
    </row>
    <row r="184" spans="2:8" x14ac:dyDescent="0.25">
      <c r="B184" s="50">
        <v>41822</v>
      </c>
      <c r="C184" s="24">
        <v>16.8</v>
      </c>
      <c r="D184" s="24">
        <v>24.9</v>
      </c>
      <c r="E184" s="24">
        <v>19.5</v>
      </c>
      <c r="F184" s="24">
        <v>1</v>
      </c>
      <c r="G184" s="24">
        <v>12.85</v>
      </c>
      <c r="H184" s="24">
        <v>2.9</v>
      </c>
    </row>
    <row r="185" spans="2:8" x14ac:dyDescent="0.25">
      <c r="B185" s="50">
        <v>41823</v>
      </c>
      <c r="C185" s="24">
        <v>13.8</v>
      </c>
      <c r="D185" s="24">
        <v>24.6</v>
      </c>
      <c r="E185" s="24">
        <v>18.8</v>
      </c>
      <c r="F185" s="24">
        <v>4.5</v>
      </c>
      <c r="G185" s="24">
        <v>11.1</v>
      </c>
      <c r="H185" s="24">
        <v>2.5</v>
      </c>
    </row>
    <row r="186" spans="2:8" x14ac:dyDescent="0.25">
      <c r="B186" s="50">
        <v>41824</v>
      </c>
      <c r="C186" s="24">
        <v>16.600000000000001</v>
      </c>
      <c r="D186" s="24">
        <v>24.2</v>
      </c>
      <c r="E186" s="24">
        <v>20</v>
      </c>
      <c r="F186" s="24">
        <v>3</v>
      </c>
      <c r="G186" s="24">
        <v>16.739999999999998</v>
      </c>
      <c r="H186" s="24">
        <v>3.8</v>
      </c>
    </row>
    <row r="187" spans="2:8" x14ac:dyDescent="0.25">
      <c r="B187" s="50">
        <v>41825</v>
      </c>
      <c r="C187" s="24">
        <v>13.9</v>
      </c>
      <c r="D187" s="24">
        <v>28.9</v>
      </c>
      <c r="E187" s="24">
        <v>21.6</v>
      </c>
      <c r="F187" s="24">
        <v>0</v>
      </c>
      <c r="G187" s="24">
        <v>25.02</v>
      </c>
      <c r="H187" s="24">
        <v>5</v>
      </c>
    </row>
    <row r="188" spans="2:8" x14ac:dyDescent="0.25">
      <c r="B188" s="50">
        <v>41826</v>
      </c>
      <c r="C188" s="24">
        <v>18.600000000000001</v>
      </c>
      <c r="D188" s="24">
        <v>27.9</v>
      </c>
      <c r="E188" s="24">
        <v>21.4</v>
      </c>
      <c r="F188" s="24">
        <v>18</v>
      </c>
      <c r="G188" s="24">
        <v>17.600000000000001</v>
      </c>
      <c r="H188" s="24">
        <v>4.9000000000000004</v>
      </c>
    </row>
    <row r="189" spans="2:8" x14ac:dyDescent="0.25">
      <c r="B189" s="50">
        <v>41827</v>
      </c>
      <c r="C189" s="24">
        <v>13.9</v>
      </c>
      <c r="D189" s="24">
        <v>19.8</v>
      </c>
      <c r="E189" s="24">
        <v>15.8</v>
      </c>
      <c r="F189" s="24">
        <v>3.5</v>
      </c>
      <c r="G189" s="24">
        <v>9.2200000000000006</v>
      </c>
      <c r="H189" s="24">
        <v>2.2999999999999998</v>
      </c>
    </row>
    <row r="190" spans="2:8" x14ac:dyDescent="0.25">
      <c r="B190" s="50">
        <v>41828</v>
      </c>
      <c r="C190" s="24">
        <v>13.8</v>
      </c>
      <c r="D190" s="24">
        <v>22.6</v>
      </c>
      <c r="E190" s="24">
        <v>17.3</v>
      </c>
      <c r="F190" s="24">
        <v>0.5</v>
      </c>
      <c r="G190" s="24">
        <v>18.010000000000002</v>
      </c>
      <c r="H190" s="24">
        <v>4.0999999999999996</v>
      </c>
    </row>
    <row r="191" spans="2:8" x14ac:dyDescent="0.25">
      <c r="B191" s="50">
        <v>41829</v>
      </c>
      <c r="C191" s="24">
        <v>14.5</v>
      </c>
      <c r="D191" s="24">
        <v>22</v>
      </c>
      <c r="E191" s="24">
        <v>17.899999999999999</v>
      </c>
      <c r="F191" s="24">
        <v>1</v>
      </c>
      <c r="G191" s="24">
        <v>19.79</v>
      </c>
      <c r="H191" s="24">
        <v>4.9000000000000004</v>
      </c>
    </row>
    <row r="192" spans="2:8" x14ac:dyDescent="0.25">
      <c r="B192" s="50">
        <v>41830</v>
      </c>
      <c r="C192" s="24">
        <v>15.1</v>
      </c>
      <c r="D192" s="24">
        <v>22.4</v>
      </c>
      <c r="E192" s="24">
        <v>18.399999999999999</v>
      </c>
      <c r="F192" s="24">
        <v>0</v>
      </c>
      <c r="G192" s="24">
        <v>18.03</v>
      </c>
      <c r="H192" s="24">
        <v>4.9000000000000004</v>
      </c>
    </row>
    <row r="193" spans="2:8" x14ac:dyDescent="0.25">
      <c r="B193" s="50">
        <v>41831</v>
      </c>
      <c r="C193" s="24">
        <v>16</v>
      </c>
      <c r="D193" s="24">
        <v>23.7</v>
      </c>
      <c r="E193" s="24">
        <v>18.8</v>
      </c>
      <c r="F193" s="24">
        <v>0.5</v>
      </c>
      <c r="G193" s="24">
        <v>13.61</v>
      </c>
      <c r="H193" s="24">
        <v>4</v>
      </c>
    </row>
    <row r="194" spans="2:8" x14ac:dyDescent="0.25">
      <c r="B194" s="50">
        <v>41832</v>
      </c>
      <c r="C194" s="24">
        <v>15.1</v>
      </c>
      <c r="D194" s="24">
        <v>22.6</v>
      </c>
      <c r="E194" s="24">
        <v>18.600000000000001</v>
      </c>
      <c r="F194" s="24">
        <v>1.5</v>
      </c>
      <c r="G194" s="24">
        <v>18.96</v>
      </c>
      <c r="H194" s="24">
        <v>4.0999999999999996</v>
      </c>
    </row>
    <row r="195" spans="2:8" x14ac:dyDescent="0.25">
      <c r="B195" s="50">
        <v>41833</v>
      </c>
      <c r="C195" s="24">
        <v>14.6</v>
      </c>
      <c r="D195" s="24">
        <v>25</v>
      </c>
      <c r="E195" s="24">
        <v>19.3</v>
      </c>
      <c r="F195" s="24">
        <v>4.5</v>
      </c>
      <c r="G195" s="24">
        <v>21.94</v>
      </c>
      <c r="H195" s="24">
        <v>4.5</v>
      </c>
    </row>
    <row r="196" spans="2:8" x14ac:dyDescent="0.25">
      <c r="B196" s="50">
        <v>41834</v>
      </c>
      <c r="C196" s="24">
        <v>16.7</v>
      </c>
      <c r="D196" s="24">
        <v>25.6</v>
      </c>
      <c r="E196" s="24">
        <v>20.100000000000001</v>
      </c>
      <c r="F196" s="24">
        <v>0.5</v>
      </c>
      <c r="G196" s="24">
        <v>21.47</v>
      </c>
      <c r="H196" s="24">
        <v>4.8</v>
      </c>
    </row>
    <row r="197" spans="2:8" x14ac:dyDescent="0.25">
      <c r="B197" s="50">
        <v>41835</v>
      </c>
      <c r="C197" s="24">
        <v>12.9</v>
      </c>
      <c r="D197" s="24">
        <v>28.4</v>
      </c>
      <c r="E197" s="24">
        <v>21.5</v>
      </c>
      <c r="F197" s="24">
        <v>0</v>
      </c>
      <c r="G197" s="24">
        <v>29.45</v>
      </c>
      <c r="H197" s="24">
        <v>5.5</v>
      </c>
    </row>
    <row r="198" spans="2:8" x14ac:dyDescent="0.25">
      <c r="B198" s="50">
        <v>41836</v>
      </c>
      <c r="C198" s="24">
        <v>14.1</v>
      </c>
      <c r="D198" s="24">
        <v>33.1</v>
      </c>
      <c r="E198" s="24">
        <v>23.9</v>
      </c>
      <c r="F198" s="24">
        <v>0</v>
      </c>
      <c r="G198" s="24">
        <v>29.44</v>
      </c>
      <c r="H198" s="24">
        <v>5.9</v>
      </c>
    </row>
    <row r="199" spans="2:8" x14ac:dyDescent="0.25">
      <c r="B199" s="50">
        <v>41837</v>
      </c>
      <c r="C199" s="24">
        <v>15.2</v>
      </c>
      <c r="D199" s="24">
        <v>33.5</v>
      </c>
      <c r="E199" s="24">
        <v>25.4</v>
      </c>
      <c r="F199" s="24">
        <v>0</v>
      </c>
      <c r="G199" s="24">
        <v>28.57</v>
      </c>
      <c r="H199" s="24">
        <v>6.9</v>
      </c>
    </row>
    <row r="200" spans="2:8" x14ac:dyDescent="0.25">
      <c r="B200" s="50">
        <v>41838</v>
      </c>
      <c r="C200" s="24">
        <v>17.8</v>
      </c>
      <c r="D200" s="24">
        <v>30.7</v>
      </c>
      <c r="E200" s="24">
        <v>24.3</v>
      </c>
      <c r="F200" s="24">
        <v>0</v>
      </c>
      <c r="G200" s="24">
        <v>25.02</v>
      </c>
      <c r="H200" s="24">
        <v>6.5</v>
      </c>
    </row>
    <row r="201" spans="2:8" x14ac:dyDescent="0.25">
      <c r="B201" s="50">
        <v>41839</v>
      </c>
      <c r="C201" s="24">
        <v>21.1</v>
      </c>
      <c r="D201" s="24">
        <v>26.8</v>
      </c>
      <c r="E201" s="24">
        <v>23.5</v>
      </c>
      <c r="F201" s="24">
        <v>0</v>
      </c>
      <c r="G201" s="24">
        <v>14.79</v>
      </c>
      <c r="H201" s="24">
        <v>4.5</v>
      </c>
    </row>
    <row r="202" spans="2:8" x14ac:dyDescent="0.25">
      <c r="B202" s="50">
        <v>41840</v>
      </c>
      <c r="C202" s="24">
        <v>18.600000000000001</v>
      </c>
      <c r="D202" s="24">
        <v>24.2</v>
      </c>
      <c r="E202" s="24">
        <v>20.399999999999999</v>
      </c>
      <c r="F202" s="24">
        <v>6.5</v>
      </c>
      <c r="G202" s="24">
        <v>16.899999999999999</v>
      </c>
      <c r="H202" s="24">
        <v>4.3</v>
      </c>
    </row>
    <row r="203" spans="2:8" x14ac:dyDescent="0.25">
      <c r="B203" s="50">
        <v>41841</v>
      </c>
      <c r="C203" s="24">
        <v>17.2</v>
      </c>
      <c r="D203" s="24">
        <v>25.3</v>
      </c>
      <c r="E203" s="24">
        <v>20.399999999999999</v>
      </c>
      <c r="F203" s="24">
        <v>0</v>
      </c>
      <c r="G203" s="24">
        <v>19.190000000000001</v>
      </c>
      <c r="H203" s="24">
        <v>4.8</v>
      </c>
    </row>
    <row r="204" spans="2:8" x14ac:dyDescent="0.25">
      <c r="B204" s="50">
        <v>41842</v>
      </c>
      <c r="C204" s="24">
        <v>15.2</v>
      </c>
      <c r="D204" s="24">
        <v>26.3</v>
      </c>
      <c r="E204" s="24">
        <v>21.1</v>
      </c>
      <c r="F204" s="24">
        <v>0</v>
      </c>
      <c r="G204" s="24">
        <v>25.57</v>
      </c>
      <c r="H204" s="24">
        <v>5.3</v>
      </c>
    </row>
    <row r="205" spans="2:8" x14ac:dyDescent="0.25">
      <c r="B205" s="50">
        <v>41843</v>
      </c>
      <c r="C205" s="24">
        <v>15.7</v>
      </c>
      <c r="D205" s="24">
        <v>29.7</v>
      </c>
      <c r="E205" s="24">
        <v>23.4</v>
      </c>
      <c r="F205" s="24">
        <v>0</v>
      </c>
      <c r="G205" s="24">
        <v>25.63</v>
      </c>
      <c r="H205" s="24">
        <v>5.3</v>
      </c>
    </row>
    <row r="206" spans="2:8" x14ac:dyDescent="0.25">
      <c r="B206" s="50">
        <v>41844</v>
      </c>
      <c r="C206" s="24">
        <v>18.2</v>
      </c>
      <c r="D206" s="24">
        <v>30.4</v>
      </c>
      <c r="E206" s="24">
        <v>24.3</v>
      </c>
      <c r="F206" s="24">
        <v>9</v>
      </c>
      <c r="G206" s="24">
        <v>23.75</v>
      </c>
      <c r="H206" s="24">
        <v>5.3</v>
      </c>
    </row>
    <row r="207" spans="2:8" x14ac:dyDescent="0.25">
      <c r="B207" s="50">
        <v>41845</v>
      </c>
      <c r="C207" s="24">
        <v>19</v>
      </c>
      <c r="D207" s="24">
        <v>22.3</v>
      </c>
      <c r="E207" s="24">
        <v>20.3</v>
      </c>
      <c r="F207" s="24">
        <v>1.5</v>
      </c>
      <c r="G207" s="24">
        <v>7.51</v>
      </c>
      <c r="H207" s="24">
        <v>2</v>
      </c>
    </row>
    <row r="208" spans="2:8" x14ac:dyDescent="0.25">
      <c r="B208" s="50">
        <v>41846</v>
      </c>
      <c r="C208" s="24">
        <v>14.3</v>
      </c>
      <c r="D208" s="24">
        <v>27.9</v>
      </c>
      <c r="E208" s="24">
        <v>21.4</v>
      </c>
      <c r="F208" s="24">
        <v>0</v>
      </c>
      <c r="G208" s="24">
        <v>21.88</v>
      </c>
      <c r="H208" s="24">
        <v>4.4000000000000004</v>
      </c>
    </row>
    <row r="209" spans="2:8" x14ac:dyDescent="0.25">
      <c r="B209" s="50">
        <v>41847</v>
      </c>
      <c r="C209" s="24">
        <v>18.7</v>
      </c>
      <c r="D209" s="24">
        <v>28.1</v>
      </c>
      <c r="E209" s="24">
        <v>22.7</v>
      </c>
      <c r="F209" s="24">
        <v>0</v>
      </c>
      <c r="G209" s="24">
        <v>25.91</v>
      </c>
      <c r="H209" s="24">
        <v>5.7</v>
      </c>
    </row>
    <row r="210" spans="2:8" x14ac:dyDescent="0.25">
      <c r="B210" s="50">
        <v>41848</v>
      </c>
      <c r="C210" s="24">
        <v>17.100000000000001</v>
      </c>
      <c r="D210" s="24">
        <v>25.6</v>
      </c>
      <c r="E210" s="24">
        <v>19.399999999999999</v>
      </c>
      <c r="F210" s="24">
        <v>7</v>
      </c>
      <c r="G210" s="24">
        <v>13.06</v>
      </c>
      <c r="H210" s="24">
        <v>3.5</v>
      </c>
    </row>
    <row r="211" spans="2:8" x14ac:dyDescent="0.25">
      <c r="B211" s="50">
        <v>41849</v>
      </c>
      <c r="C211" s="24">
        <v>14.6</v>
      </c>
      <c r="D211" s="24">
        <v>22.8</v>
      </c>
      <c r="E211" s="24">
        <v>18.7</v>
      </c>
      <c r="F211" s="24">
        <v>0.5</v>
      </c>
      <c r="G211" s="24">
        <v>16.28</v>
      </c>
      <c r="H211" s="24">
        <v>4</v>
      </c>
    </row>
    <row r="212" spans="2:8" x14ac:dyDescent="0.25">
      <c r="B212" s="50">
        <v>41850</v>
      </c>
      <c r="C212" s="24">
        <v>16.5</v>
      </c>
      <c r="D212" s="24">
        <v>25.7</v>
      </c>
      <c r="E212" s="24">
        <v>20.5</v>
      </c>
      <c r="F212" s="24">
        <v>0</v>
      </c>
      <c r="G212" s="24">
        <v>18.59</v>
      </c>
      <c r="H212" s="24">
        <v>4.3</v>
      </c>
    </row>
    <row r="213" spans="2:8" x14ac:dyDescent="0.25">
      <c r="B213" s="50">
        <v>41851</v>
      </c>
      <c r="C213" s="24">
        <v>14.1</v>
      </c>
      <c r="D213" s="24">
        <v>27.9</v>
      </c>
      <c r="E213" s="24">
        <v>21.7</v>
      </c>
      <c r="F213" s="24">
        <v>0</v>
      </c>
      <c r="G213" s="24">
        <v>26.54</v>
      </c>
      <c r="H213" s="24">
        <v>5.0999999999999996</v>
      </c>
    </row>
    <row r="214" spans="2:8" x14ac:dyDescent="0.25">
      <c r="B214" s="50">
        <v>41852</v>
      </c>
      <c r="C214" s="24">
        <v>14.4</v>
      </c>
      <c r="D214" s="24">
        <v>28.5</v>
      </c>
      <c r="E214" s="24">
        <v>21.1</v>
      </c>
      <c r="F214" s="24">
        <v>10</v>
      </c>
      <c r="G214" s="24">
        <v>18.84</v>
      </c>
      <c r="H214" s="24">
        <v>3.9</v>
      </c>
    </row>
    <row r="215" spans="2:8" x14ac:dyDescent="0.25">
      <c r="B215" s="50">
        <v>41853</v>
      </c>
      <c r="C215" s="24">
        <v>17.899999999999999</v>
      </c>
      <c r="D215" s="24">
        <v>26.7</v>
      </c>
      <c r="E215" s="24">
        <v>21</v>
      </c>
      <c r="F215" s="24">
        <v>0.5</v>
      </c>
      <c r="G215" s="24">
        <v>18.600000000000001</v>
      </c>
      <c r="H215" s="24">
        <v>4</v>
      </c>
    </row>
    <row r="216" spans="2:8" x14ac:dyDescent="0.25">
      <c r="B216" s="50">
        <v>41854</v>
      </c>
      <c r="C216" s="24">
        <v>15.1</v>
      </c>
      <c r="D216" s="24">
        <v>28.4</v>
      </c>
      <c r="E216" s="24">
        <v>21.4</v>
      </c>
      <c r="F216" s="24">
        <v>3</v>
      </c>
      <c r="G216" s="24">
        <v>23.42</v>
      </c>
      <c r="H216" s="24">
        <v>4.5999999999999996</v>
      </c>
    </row>
    <row r="217" spans="2:8" x14ac:dyDescent="0.25">
      <c r="B217" s="50">
        <v>41855</v>
      </c>
      <c r="C217" s="24">
        <v>17.7</v>
      </c>
      <c r="D217" s="24">
        <v>23.9</v>
      </c>
      <c r="E217" s="24">
        <v>20.100000000000001</v>
      </c>
      <c r="F217" s="24">
        <v>5</v>
      </c>
      <c r="G217" s="24">
        <v>13.71</v>
      </c>
      <c r="H217" s="24">
        <v>3</v>
      </c>
    </row>
    <row r="218" spans="2:8" x14ac:dyDescent="0.25">
      <c r="B218" s="50">
        <v>41856</v>
      </c>
      <c r="C218" s="24">
        <v>17.5</v>
      </c>
      <c r="D218" s="24">
        <v>26.4</v>
      </c>
      <c r="E218" s="24">
        <v>21.6</v>
      </c>
      <c r="F218" s="24">
        <v>0</v>
      </c>
      <c r="G218" s="24">
        <v>26.15</v>
      </c>
      <c r="H218" s="24">
        <v>5.3</v>
      </c>
    </row>
    <row r="219" spans="2:8" x14ac:dyDescent="0.25">
      <c r="B219" s="50">
        <v>41857</v>
      </c>
      <c r="C219" s="24">
        <v>13.1</v>
      </c>
      <c r="D219" s="24">
        <v>27.3</v>
      </c>
      <c r="E219" s="24">
        <v>21.5</v>
      </c>
      <c r="F219" s="24">
        <v>0</v>
      </c>
      <c r="G219" s="24">
        <v>21.9</v>
      </c>
      <c r="H219" s="24">
        <v>4.3</v>
      </c>
    </row>
    <row r="220" spans="2:8" x14ac:dyDescent="0.25">
      <c r="B220" s="50">
        <v>41858</v>
      </c>
      <c r="C220" s="24">
        <v>17.399999999999999</v>
      </c>
      <c r="D220" s="24">
        <v>28.4</v>
      </c>
      <c r="E220" s="24">
        <v>22.4</v>
      </c>
      <c r="F220" s="24">
        <v>0</v>
      </c>
      <c r="G220" s="24">
        <v>16.61</v>
      </c>
      <c r="H220" s="24">
        <v>3.7</v>
      </c>
    </row>
    <row r="221" spans="2:8" x14ac:dyDescent="0.25">
      <c r="B221" s="50">
        <v>41859</v>
      </c>
      <c r="C221" s="24">
        <v>16.899999999999999</v>
      </c>
      <c r="D221" s="24">
        <v>31.7</v>
      </c>
      <c r="E221" s="24">
        <v>23</v>
      </c>
      <c r="F221" s="24">
        <v>13.5</v>
      </c>
      <c r="G221" s="24">
        <v>22.01</v>
      </c>
      <c r="H221" s="24">
        <v>5.0999999999999996</v>
      </c>
    </row>
    <row r="222" spans="2:8" x14ac:dyDescent="0.25">
      <c r="B222" s="50">
        <v>41860</v>
      </c>
      <c r="C222" s="24">
        <v>17.100000000000001</v>
      </c>
      <c r="D222" s="24">
        <v>26.9</v>
      </c>
      <c r="E222" s="24">
        <v>21.8</v>
      </c>
      <c r="F222" s="24">
        <v>0</v>
      </c>
      <c r="G222" s="24">
        <v>17.809999999999999</v>
      </c>
      <c r="H222" s="24">
        <v>4</v>
      </c>
    </row>
    <row r="223" spans="2:8" x14ac:dyDescent="0.25">
      <c r="B223" s="50">
        <v>41861</v>
      </c>
      <c r="C223" s="24">
        <v>19.7</v>
      </c>
      <c r="D223" s="24">
        <v>30.7</v>
      </c>
      <c r="E223" s="24">
        <v>24.5</v>
      </c>
      <c r="F223" s="24">
        <v>4</v>
      </c>
      <c r="G223" s="24">
        <v>21.87</v>
      </c>
      <c r="H223" s="24">
        <v>5.3</v>
      </c>
    </row>
    <row r="224" spans="2:8" x14ac:dyDescent="0.25">
      <c r="B224" s="50">
        <v>41862</v>
      </c>
      <c r="C224" s="24">
        <v>18.2</v>
      </c>
      <c r="D224" s="24">
        <v>23</v>
      </c>
      <c r="E224" s="24">
        <v>20.3</v>
      </c>
      <c r="F224" s="24">
        <v>0</v>
      </c>
      <c r="G224" s="24">
        <v>14.85</v>
      </c>
      <c r="H224" s="24">
        <v>3.7</v>
      </c>
    </row>
    <row r="225" spans="2:8" x14ac:dyDescent="0.25">
      <c r="B225" s="50">
        <v>41863</v>
      </c>
      <c r="C225" s="24">
        <v>15.5</v>
      </c>
      <c r="D225" s="24">
        <v>24.9</v>
      </c>
      <c r="E225" s="24">
        <v>20.3</v>
      </c>
      <c r="F225" s="24">
        <v>5.5</v>
      </c>
      <c r="G225" s="24">
        <v>19.27</v>
      </c>
      <c r="H225" s="24">
        <v>3.8</v>
      </c>
    </row>
    <row r="226" spans="2:8" x14ac:dyDescent="0.25">
      <c r="B226" s="50">
        <v>41864</v>
      </c>
      <c r="C226" s="24">
        <v>16.2</v>
      </c>
      <c r="D226" s="24">
        <v>22.6</v>
      </c>
      <c r="E226" s="24">
        <v>18.7</v>
      </c>
      <c r="F226" s="24">
        <v>0.5</v>
      </c>
      <c r="G226" s="24">
        <v>20.09</v>
      </c>
      <c r="H226" s="24">
        <v>4.5</v>
      </c>
    </row>
    <row r="227" spans="2:8" x14ac:dyDescent="0.25">
      <c r="B227" s="50">
        <v>41865</v>
      </c>
      <c r="C227" s="24">
        <v>14.6</v>
      </c>
      <c r="D227" s="24">
        <v>24.3</v>
      </c>
      <c r="E227" s="24">
        <v>18.100000000000001</v>
      </c>
      <c r="F227" s="24">
        <v>0</v>
      </c>
      <c r="G227" s="24">
        <v>18.920000000000002</v>
      </c>
      <c r="H227" s="24">
        <v>4.3</v>
      </c>
    </row>
    <row r="228" spans="2:8" x14ac:dyDescent="0.25">
      <c r="B228" s="50">
        <v>41866</v>
      </c>
      <c r="C228" s="24">
        <v>14.2</v>
      </c>
      <c r="D228" s="24">
        <v>21.7</v>
      </c>
      <c r="E228" s="24">
        <v>17.899999999999999</v>
      </c>
      <c r="F228" s="24">
        <v>2</v>
      </c>
      <c r="G228" s="24">
        <v>14.45</v>
      </c>
      <c r="H228" s="24">
        <v>3.2</v>
      </c>
    </row>
    <row r="229" spans="2:8" x14ac:dyDescent="0.25">
      <c r="B229" s="50">
        <v>41867</v>
      </c>
      <c r="C229" s="24">
        <v>13.1</v>
      </c>
      <c r="D229" s="24">
        <v>23.3</v>
      </c>
      <c r="E229" s="24">
        <v>17.5</v>
      </c>
      <c r="F229" s="24">
        <v>0</v>
      </c>
      <c r="G229" s="24">
        <v>19.86</v>
      </c>
      <c r="H229" s="24">
        <v>4</v>
      </c>
    </row>
    <row r="230" spans="2:8" x14ac:dyDescent="0.25">
      <c r="B230" s="50">
        <v>41868</v>
      </c>
      <c r="C230" s="24">
        <v>9.9</v>
      </c>
      <c r="D230" s="24">
        <v>26.2</v>
      </c>
      <c r="E230" s="24">
        <v>18.3</v>
      </c>
      <c r="F230" s="24">
        <v>0</v>
      </c>
      <c r="G230" s="24">
        <v>26.11</v>
      </c>
      <c r="H230" s="24">
        <v>4.3</v>
      </c>
    </row>
    <row r="231" spans="2:8" x14ac:dyDescent="0.25">
      <c r="B231" s="50">
        <v>41869</v>
      </c>
      <c r="C231" s="24">
        <v>10.8</v>
      </c>
      <c r="D231" s="24">
        <v>26.7</v>
      </c>
      <c r="E231" s="24">
        <v>19.399999999999999</v>
      </c>
      <c r="F231" s="24">
        <v>1.5</v>
      </c>
      <c r="G231" s="24">
        <v>21.68</v>
      </c>
      <c r="H231" s="24">
        <v>3.9</v>
      </c>
    </row>
    <row r="232" spans="2:8" x14ac:dyDescent="0.25">
      <c r="B232" s="50">
        <v>41870</v>
      </c>
      <c r="C232" s="24">
        <v>16.8</v>
      </c>
      <c r="D232" s="24">
        <v>22.2</v>
      </c>
      <c r="E232" s="24">
        <v>19.3</v>
      </c>
      <c r="F232" s="24">
        <v>0</v>
      </c>
      <c r="G232" s="24">
        <v>10.4</v>
      </c>
      <c r="H232" s="24">
        <v>2.9</v>
      </c>
    </row>
    <row r="233" spans="2:8" x14ac:dyDescent="0.25">
      <c r="B233" s="50">
        <v>41871</v>
      </c>
      <c r="C233" s="24">
        <v>11.9</v>
      </c>
      <c r="D233" s="24">
        <v>21.4</v>
      </c>
      <c r="E233" s="24">
        <v>17.8</v>
      </c>
      <c r="F233" s="24">
        <v>0</v>
      </c>
      <c r="G233" s="24">
        <v>14.49</v>
      </c>
      <c r="H233" s="24">
        <v>3</v>
      </c>
    </row>
    <row r="234" spans="2:8" x14ac:dyDescent="0.25">
      <c r="B234" s="50">
        <v>41872</v>
      </c>
      <c r="C234" s="24">
        <v>12.3</v>
      </c>
      <c r="D234" s="24">
        <v>24.2</v>
      </c>
      <c r="E234" s="24">
        <v>18.7</v>
      </c>
      <c r="F234" s="24">
        <v>0</v>
      </c>
      <c r="G234" s="24">
        <v>21.93</v>
      </c>
      <c r="H234" s="24">
        <v>4</v>
      </c>
    </row>
    <row r="235" spans="2:8" x14ac:dyDescent="0.25">
      <c r="B235" s="50">
        <v>41873</v>
      </c>
      <c r="C235" s="24">
        <v>12</v>
      </c>
      <c r="D235" s="24">
        <v>21.7</v>
      </c>
      <c r="E235" s="24">
        <v>16.5</v>
      </c>
      <c r="F235" s="24">
        <v>3</v>
      </c>
      <c r="G235" s="24">
        <v>9.27</v>
      </c>
      <c r="H235" s="24">
        <v>2</v>
      </c>
    </row>
    <row r="236" spans="2:8" x14ac:dyDescent="0.25">
      <c r="B236" s="50">
        <v>41874</v>
      </c>
      <c r="C236" s="24">
        <v>14.7</v>
      </c>
      <c r="D236" s="24">
        <v>23.4</v>
      </c>
      <c r="E236" s="24">
        <v>18.399999999999999</v>
      </c>
      <c r="F236" s="24">
        <v>0</v>
      </c>
      <c r="G236" s="24">
        <v>20.13</v>
      </c>
      <c r="H236" s="24">
        <v>4.0999999999999996</v>
      </c>
    </row>
    <row r="237" spans="2:8" x14ac:dyDescent="0.25">
      <c r="B237" s="50">
        <v>41875</v>
      </c>
      <c r="C237" s="24">
        <v>12.9</v>
      </c>
      <c r="D237" s="24">
        <v>24.7</v>
      </c>
      <c r="E237" s="24">
        <v>18.8</v>
      </c>
      <c r="F237" s="24">
        <v>0</v>
      </c>
      <c r="G237" s="24">
        <v>23.38</v>
      </c>
      <c r="H237" s="24">
        <v>4.0999999999999996</v>
      </c>
    </row>
    <row r="238" spans="2:8" x14ac:dyDescent="0.25">
      <c r="B238" s="50">
        <v>41876</v>
      </c>
      <c r="C238" s="24">
        <v>14.4</v>
      </c>
      <c r="D238" s="24">
        <v>30</v>
      </c>
      <c r="E238" s="24">
        <v>22.1</v>
      </c>
      <c r="F238" s="24">
        <v>0</v>
      </c>
      <c r="G238" s="24">
        <v>21.75</v>
      </c>
      <c r="H238" s="24">
        <v>4.5</v>
      </c>
    </row>
    <row r="239" spans="2:8" x14ac:dyDescent="0.25">
      <c r="B239" s="50">
        <v>41877</v>
      </c>
      <c r="C239" s="24">
        <v>16.5</v>
      </c>
      <c r="D239" s="24">
        <v>25.8</v>
      </c>
      <c r="E239" s="24">
        <v>21.5</v>
      </c>
      <c r="F239" s="24">
        <v>12.5</v>
      </c>
      <c r="G239" s="24">
        <v>18.64</v>
      </c>
      <c r="H239" s="24">
        <v>3.8</v>
      </c>
    </row>
    <row r="240" spans="2:8" x14ac:dyDescent="0.25">
      <c r="B240" s="50">
        <v>41878</v>
      </c>
      <c r="C240" s="24">
        <v>18.399999999999999</v>
      </c>
      <c r="D240" s="24">
        <v>26.5</v>
      </c>
      <c r="E240" s="24">
        <v>21</v>
      </c>
      <c r="F240" s="24">
        <v>1</v>
      </c>
      <c r="G240" s="24">
        <v>15.71</v>
      </c>
      <c r="H240" s="24">
        <v>3.5</v>
      </c>
    </row>
    <row r="241" spans="2:8" x14ac:dyDescent="0.25">
      <c r="B241" s="50">
        <v>41879</v>
      </c>
      <c r="C241" s="24">
        <v>14.2</v>
      </c>
      <c r="D241" s="24">
        <v>30.5</v>
      </c>
      <c r="E241" s="24">
        <v>22.7</v>
      </c>
      <c r="F241" s="24">
        <v>0</v>
      </c>
      <c r="G241" s="24">
        <v>22.96</v>
      </c>
      <c r="H241" s="24">
        <v>4.3</v>
      </c>
    </row>
    <row r="242" spans="2:8" x14ac:dyDescent="0.25">
      <c r="B242" s="50">
        <v>41880</v>
      </c>
      <c r="C242" s="24">
        <v>17.899999999999999</v>
      </c>
      <c r="D242" s="24">
        <v>23.1</v>
      </c>
      <c r="E242" s="24">
        <v>20.3</v>
      </c>
      <c r="F242" s="24">
        <v>0.5</v>
      </c>
      <c r="G242" s="24">
        <v>8.52</v>
      </c>
      <c r="H242" s="24">
        <v>2.2999999999999998</v>
      </c>
    </row>
    <row r="243" spans="2:8" x14ac:dyDescent="0.25">
      <c r="B243" s="50">
        <v>41881</v>
      </c>
      <c r="C243" s="24">
        <v>18.399999999999999</v>
      </c>
      <c r="D243" s="24">
        <v>26</v>
      </c>
      <c r="E243" s="24">
        <v>21.7</v>
      </c>
      <c r="F243" s="24">
        <v>0</v>
      </c>
      <c r="G243" s="24">
        <v>15.25</v>
      </c>
      <c r="H243" s="24">
        <v>3.5</v>
      </c>
    </row>
    <row r="244" spans="2:8" x14ac:dyDescent="0.25">
      <c r="B244" s="50">
        <v>41882</v>
      </c>
      <c r="C244" s="24">
        <v>15.6</v>
      </c>
      <c r="D244" s="24">
        <v>26.6</v>
      </c>
      <c r="E244" s="24">
        <v>21.3</v>
      </c>
      <c r="F244" s="24">
        <v>0</v>
      </c>
      <c r="G244" s="24">
        <v>23.21</v>
      </c>
      <c r="H244" s="24">
        <v>4.7</v>
      </c>
    </row>
    <row r="245" spans="2:8" x14ac:dyDescent="0.25">
      <c r="B245" s="50">
        <v>41883</v>
      </c>
      <c r="C245" s="24">
        <v>14.4</v>
      </c>
      <c r="D245" s="24">
        <v>26.2</v>
      </c>
      <c r="E245" s="24">
        <v>19.899999999999999</v>
      </c>
      <c r="F245" s="24">
        <v>0</v>
      </c>
      <c r="G245" s="24">
        <v>23.56</v>
      </c>
      <c r="H245" s="24">
        <v>4.5</v>
      </c>
    </row>
    <row r="246" spans="2:8" x14ac:dyDescent="0.25">
      <c r="B246" s="50">
        <v>41884</v>
      </c>
      <c r="C246" s="24">
        <v>11.4</v>
      </c>
      <c r="D246" s="24">
        <v>26.7</v>
      </c>
      <c r="E246" s="24">
        <v>18.899999999999999</v>
      </c>
      <c r="F246" s="24">
        <v>0</v>
      </c>
      <c r="G246" s="24">
        <v>23.47</v>
      </c>
      <c r="H246" s="24">
        <v>4.0999999999999996</v>
      </c>
    </row>
    <row r="247" spans="2:8" x14ac:dyDescent="0.25">
      <c r="B247" s="50">
        <v>41885</v>
      </c>
      <c r="C247" s="24">
        <v>9.9</v>
      </c>
      <c r="D247" s="24">
        <v>28.6</v>
      </c>
      <c r="E247" s="24">
        <v>19.3</v>
      </c>
      <c r="F247" s="24">
        <v>0</v>
      </c>
      <c r="G247" s="24">
        <v>23.44</v>
      </c>
      <c r="H247" s="24">
        <v>4</v>
      </c>
    </row>
    <row r="248" spans="2:8" x14ac:dyDescent="0.25">
      <c r="B248" s="50">
        <v>41886</v>
      </c>
      <c r="C248" s="24">
        <v>12.7</v>
      </c>
      <c r="D248" s="24">
        <v>27</v>
      </c>
      <c r="E248" s="24">
        <v>20</v>
      </c>
      <c r="F248" s="24">
        <v>2</v>
      </c>
      <c r="G248" s="24">
        <v>15.83</v>
      </c>
      <c r="H248" s="24">
        <v>3.1</v>
      </c>
    </row>
    <row r="249" spans="2:8" x14ac:dyDescent="0.25">
      <c r="B249" s="50">
        <v>41887</v>
      </c>
      <c r="C249" s="24">
        <v>17.600000000000001</v>
      </c>
      <c r="D249" s="24">
        <v>27</v>
      </c>
      <c r="E249" s="24">
        <v>21.1</v>
      </c>
      <c r="F249" s="24">
        <v>0</v>
      </c>
      <c r="G249" s="24">
        <v>19.25</v>
      </c>
      <c r="H249" s="24">
        <v>3.8</v>
      </c>
    </row>
    <row r="250" spans="2:8" x14ac:dyDescent="0.25">
      <c r="B250" s="50">
        <v>41888</v>
      </c>
      <c r="C250" s="24">
        <v>13.2</v>
      </c>
      <c r="D250" s="24">
        <v>29</v>
      </c>
      <c r="E250" s="24">
        <v>20.9</v>
      </c>
      <c r="F250" s="24">
        <v>2</v>
      </c>
      <c r="G250" s="24">
        <v>18.809999999999999</v>
      </c>
      <c r="H250" s="24">
        <v>3.5</v>
      </c>
    </row>
    <row r="251" spans="2:8" x14ac:dyDescent="0.25">
      <c r="B251" s="50">
        <v>41889</v>
      </c>
      <c r="C251" s="24">
        <v>15.4</v>
      </c>
      <c r="D251" s="24">
        <v>32.1</v>
      </c>
      <c r="E251" s="24">
        <v>23.4</v>
      </c>
      <c r="F251" s="24">
        <v>1</v>
      </c>
      <c r="G251" s="24">
        <v>20.74</v>
      </c>
      <c r="H251" s="24">
        <v>4.5999999999999996</v>
      </c>
    </row>
    <row r="252" spans="2:8" x14ac:dyDescent="0.25">
      <c r="B252" s="50">
        <v>41890</v>
      </c>
      <c r="C252" s="24">
        <v>18.7</v>
      </c>
      <c r="D252" s="24">
        <v>25.9</v>
      </c>
      <c r="E252" s="24">
        <v>21.3</v>
      </c>
      <c r="F252" s="24">
        <v>0</v>
      </c>
      <c r="G252" s="24">
        <v>12.76</v>
      </c>
      <c r="H252" s="24">
        <v>2.9</v>
      </c>
    </row>
    <row r="253" spans="2:8" x14ac:dyDescent="0.25">
      <c r="B253" s="50">
        <v>41891</v>
      </c>
      <c r="C253" s="24">
        <v>14.6</v>
      </c>
      <c r="D253" s="24">
        <v>29.2</v>
      </c>
      <c r="E253" s="24">
        <v>21.8</v>
      </c>
      <c r="F253" s="24">
        <v>0</v>
      </c>
      <c r="G253" s="24">
        <v>18.55</v>
      </c>
      <c r="H253" s="24">
        <v>3.5</v>
      </c>
    </row>
    <row r="254" spans="2:8" x14ac:dyDescent="0.25">
      <c r="B254" s="50">
        <v>41892</v>
      </c>
      <c r="C254" s="24">
        <v>14.6</v>
      </c>
      <c r="D254" s="24">
        <v>30.4</v>
      </c>
      <c r="E254" s="24">
        <v>22.2</v>
      </c>
      <c r="F254" s="24">
        <v>0</v>
      </c>
      <c r="G254" s="24">
        <v>21.1</v>
      </c>
      <c r="H254" s="24">
        <v>3.9</v>
      </c>
    </row>
    <row r="255" spans="2:8" x14ac:dyDescent="0.25">
      <c r="B255" s="50">
        <v>41893</v>
      </c>
      <c r="C255" s="24">
        <v>13.7</v>
      </c>
      <c r="D255" s="24">
        <v>29.7</v>
      </c>
      <c r="E255" s="24">
        <v>21.5</v>
      </c>
      <c r="F255" s="24">
        <v>0</v>
      </c>
      <c r="G255" s="24">
        <v>21.16</v>
      </c>
      <c r="H255" s="24">
        <v>4.2</v>
      </c>
    </row>
    <row r="256" spans="2:8" x14ac:dyDescent="0.25">
      <c r="B256" s="50">
        <v>41894</v>
      </c>
      <c r="C256" s="24">
        <v>14.4</v>
      </c>
      <c r="D256" s="24">
        <v>27.5</v>
      </c>
      <c r="E256" s="24">
        <v>19.899999999999999</v>
      </c>
      <c r="F256" s="24">
        <v>0.5</v>
      </c>
      <c r="G256" s="24">
        <v>21.21</v>
      </c>
      <c r="H256" s="24">
        <v>4.0999999999999996</v>
      </c>
    </row>
    <row r="257" spans="2:8" x14ac:dyDescent="0.25">
      <c r="B257" s="50">
        <v>41895</v>
      </c>
      <c r="C257" s="24">
        <v>9.3000000000000007</v>
      </c>
      <c r="D257" s="24">
        <v>27.6</v>
      </c>
      <c r="E257" s="24">
        <v>18.3</v>
      </c>
      <c r="F257" s="24">
        <v>0</v>
      </c>
      <c r="G257" s="24">
        <v>21.58</v>
      </c>
      <c r="H257" s="24">
        <v>3.5</v>
      </c>
    </row>
    <row r="258" spans="2:8" x14ac:dyDescent="0.25">
      <c r="B258" s="50">
        <v>41896</v>
      </c>
      <c r="C258" s="24">
        <v>10.1</v>
      </c>
      <c r="D258" s="24">
        <v>28.2</v>
      </c>
      <c r="E258" s="24">
        <v>19.600000000000001</v>
      </c>
      <c r="F258" s="24">
        <v>0</v>
      </c>
      <c r="G258" s="24">
        <v>15.02</v>
      </c>
      <c r="H258" s="24">
        <v>2.9</v>
      </c>
    </row>
    <row r="259" spans="2:8" x14ac:dyDescent="0.25">
      <c r="B259" s="50">
        <v>41897</v>
      </c>
      <c r="C259" s="24">
        <v>14.9</v>
      </c>
      <c r="D259" s="24">
        <v>27.2</v>
      </c>
      <c r="E259" s="24">
        <v>21.1</v>
      </c>
      <c r="F259" s="24">
        <v>0</v>
      </c>
      <c r="G259" s="24">
        <v>14.49</v>
      </c>
      <c r="H259" s="24">
        <v>3</v>
      </c>
    </row>
    <row r="260" spans="2:8" x14ac:dyDescent="0.25">
      <c r="B260" s="50">
        <v>41898</v>
      </c>
      <c r="C260" s="24">
        <v>17</v>
      </c>
      <c r="D260" s="24">
        <v>26.1</v>
      </c>
      <c r="E260" s="24">
        <v>21.8</v>
      </c>
      <c r="F260" s="24">
        <v>1.5</v>
      </c>
      <c r="G260" s="24">
        <v>16.38</v>
      </c>
      <c r="H260" s="24">
        <v>3.9</v>
      </c>
    </row>
    <row r="261" spans="2:8" x14ac:dyDescent="0.25">
      <c r="B261" s="50">
        <v>41899</v>
      </c>
      <c r="C261" s="24">
        <v>16.2</v>
      </c>
      <c r="D261" s="24">
        <v>28.2</v>
      </c>
      <c r="E261" s="24">
        <v>22.5</v>
      </c>
      <c r="F261" s="24">
        <v>0</v>
      </c>
      <c r="G261" s="24">
        <v>18.670000000000002</v>
      </c>
      <c r="H261" s="24">
        <v>3.9</v>
      </c>
    </row>
    <row r="262" spans="2:8" x14ac:dyDescent="0.25">
      <c r="B262" s="50">
        <v>41900</v>
      </c>
      <c r="C262" s="24">
        <v>18.8</v>
      </c>
      <c r="D262" s="24">
        <v>27.1</v>
      </c>
      <c r="E262" s="24">
        <v>22.7</v>
      </c>
      <c r="F262" s="24">
        <v>0</v>
      </c>
      <c r="G262" s="24">
        <v>15.4</v>
      </c>
      <c r="H262" s="24">
        <v>3.9</v>
      </c>
    </row>
    <row r="263" spans="2:8" x14ac:dyDescent="0.25">
      <c r="B263" s="50">
        <v>41901</v>
      </c>
      <c r="C263" s="24">
        <v>20.8</v>
      </c>
      <c r="D263" s="24">
        <v>29.5</v>
      </c>
      <c r="E263" s="24">
        <v>24</v>
      </c>
      <c r="F263" s="24">
        <v>1.5</v>
      </c>
      <c r="G263" s="24">
        <v>16.88</v>
      </c>
      <c r="H263" s="24">
        <v>4.5</v>
      </c>
    </row>
    <row r="264" spans="2:8" x14ac:dyDescent="0.25">
      <c r="B264" s="50">
        <v>41902</v>
      </c>
      <c r="C264" s="24">
        <v>16.2</v>
      </c>
      <c r="D264" s="24">
        <v>30.5</v>
      </c>
      <c r="E264" s="24">
        <v>22.9</v>
      </c>
      <c r="F264" s="24">
        <v>1.5</v>
      </c>
      <c r="G264" s="24">
        <v>17.52</v>
      </c>
      <c r="H264" s="24">
        <v>3.6</v>
      </c>
    </row>
    <row r="265" spans="2:8" x14ac:dyDescent="0.25">
      <c r="B265" s="50">
        <v>41903</v>
      </c>
      <c r="C265" s="24">
        <v>15.8</v>
      </c>
      <c r="D265" s="24">
        <v>26.6</v>
      </c>
      <c r="E265" s="24">
        <v>20.5</v>
      </c>
      <c r="F265" s="24">
        <v>0</v>
      </c>
      <c r="G265" s="24">
        <v>17.14</v>
      </c>
      <c r="H265" s="24">
        <v>3.1</v>
      </c>
    </row>
    <row r="266" spans="2:8" x14ac:dyDescent="0.25">
      <c r="B266" s="50">
        <v>41904</v>
      </c>
      <c r="C266" s="24">
        <v>13.2</v>
      </c>
      <c r="D266" s="24">
        <v>24.6</v>
      </c>
      <c r="E266" s="24">
        <v>18.399999999999999</v>
      </c>
      <c r="F266" s="24">
        <v>0</v>
      </c>
      <c r="G266" s="24">
        <v>12.27</v>
      </c>
      <c r="H266" s="24">
        <v>2.4</v>
      </c>
    </row>
    <row r="267" spans="2:8" x14ac:dyDescent="0.25">
      <c r="B267" s="50">
        <v>41905</v>
      </c>
      <c r="C267" s="24">
        <v>11</v>
      </c>
      <c r="D267" s="24">
        <v>21.1</v>
      </c>
      <c r="E267" s="24">
        <v>16.100000000000001</v>
      </c>
      <c r="F267" s="24">
        <v>0</v>
      </c>
      <c r="G267" s="24">
        <v>11.16</v>
      </c>
      <c r="H267" s="24">
        <v>2.2000000000000002</v>
      </c>
    </row>
    <row r="268" spans="2:8" x14ac:dyDescent="0.25">
      <c r="B268" s="50">
        <v>41906</v>
      </c>
      <c r="C268" s="24">
        <v>13.8</v>
      </c>
      <c r="D268" s="24">
        <v>21.9</v>
      </c>
      <c r="E268" s="24">
        <v>17.399999999999999</v>
      </c>
      <c r="F268" s="24">
        <v>0</v>
      </c>
      <c r="G268" s="24">
        <v>11.93</v>
      </c>
      <c r="H268" s="24">
        <v>2.9</v>
      </c>
    </row>
    <row r="269" spans="2:8" x14ac:dyDescent="0.25">
      <c r="B269" s="50">
        <v>41907</v>
      </c>
      <c r="C269" s="24">
        <v>10.9</v>
      </c>
      <c r="D269" s="24">
        <v>22</v>
      </c>
      <c r="E269" s="24">
        <v>15.5</v>
      </c>
      <c r="F269" s="24">
        <v>0</v>
      </c>
      <c r="G269" s="24">
        <v>15.62</v>
      </c>
      <c r="H269" s="24">
        <v>2.7</v>
      </c>
    </row>
    <row r="270" spans="2:8" x14ac:dyDescent="0.25">
      <c r="B270" s="50">
        <v>41908</v>
      </c>
      <c r="C270" s="24">
        <v>7</v>
      </c>
      <c r="D270" s="24">
        <v>23.2</v>
      </c>
      <c r="E270" s="24">
        <v>14.8</v>
      </c>
      <c r="F270" s="24">
        <v>0</v>
      </c>
      <c r="G270" s="24">
        <v>18.29</v>
      </c>
      <c r="H270" s="24">
        <v>2.5</v>
      </c>
    </row>
    <row r="271" spans="2:8" x14ac:dyDescent="0.25">
      <c r="B271" s="50">
        <v>41909</v>
      </c>
      <c r="C271" s="24">
        <v>6.4</v>
      </c>
      <c r="D271" s="24">
        <v>25.9</v>
      </c>
      <c r="E271" s="24">
        <v>16.7</v>
      </c>
      <c r="F271" s="24">
        <v>0</v>
      </c>
      <c r="G271" s="24">
        <v>18.399999999999999</v>
      </c>
      <c r="H271" s="24">
        <v>2.9</v>
      </c>
    </row>
    <row r="272" spans="2:8" x14ac:dyDescent="0.25">
      <c r="B272" s="50">
        <v>41910</v>
      </c>
      <c r="C272" s="24">
        <v>16.100000000000001</v>
      </c>
      <c r="D272" s="24">
        <v>26.1</v>
      </c>
      <c r="E272" s="24">
        <v>20</v>
      </c>
      <c r="F272" s="24">
        <v>3</v>
      </c>
      <c r="G272" s="24">
        <v>12.2</v>
      </c>
      <c r="H272" s="24">
        <v>3</v>
      </c>
    </row>
    <row r="273" spans="2:8" x14ac:dyDescent="0.25">
      <c r="B273" s="50">
        <v>41911</v>
      </c>
      <c r="C273" s="24">
        <v>17.5</v>
      </c>
      <c r="D273" s="24">
        <v>25.6</v>
      </c>
      <c r="E273" s="24">
        <v>21</v>
      </c>
      <c r="F273" s="24">
        <v>1.5</v>
      </c>
      <c r="G273" s="24">
        <v>13.96</v>
      </c>
      <c r="H273" s="24">
        <v>2.8</v>
      </c>
    </row>
    <row r="274" spans="2:8" x14ac:dyDescent="0.25">
      <c r="B274" s="50">
        <v>41912</v>
      </c>
      <c r="C274" s="24">
        <v>18.2</v>
      </c>
      <c r="D274" s="24">
        <v>23.5</v>
      </c>
      <c r="E274" s="24">
        <v>19.5</v>
      </c>
      <c r="F274" s="24">
        <v>7.5</v>
      </c>
      <c r="G274" s="24">
        <v>8.49</v>
      </c>
      <c r="H274" s="24">
        <v>2</v>
      </c>
    </row>
    <row r="275" spans="2:8" x14ac:dyDescent="0.25">
      <c r="B275" s="50">
        <v>41913</v>
      </c>
      <c r="C275" s="24">
        <v>17.3</v>
      </c>
      <c r="D275" s="24">
        <v>23.2</v>
      </c>
      <c r="E275" s="24">
        <v>18.2</v>
      </c>
      <c r="F275" s="24">
        <v>0</v>
      </c>
      <c r="G275" s="24">
        <v>9.82</v>
      </c>
      <c r="H275" s="24">
        <v>2.1</v>
      </c>
    </row>
    <row r="276" spans="2:8" x14ac:dyDescent="0.25">
      <c r="B276" s="50">
        <v>41914</v>
      </c>
      <c r="C276" s="24">
        <v>10.8</v>
      </c>
      <c r="D276" s="24">
        <v>24.9</v>
      </c>
      <c r="E276" s="24">
        <v>17</v>
      </c>
      <c r="F276" s="24">
        <v>0.5</v>
      </c>
      <c r="G276" s="24">
        <v>16.36</v>
      </c>
      <c r="H276" s="24">
        <v>2.2999999999999998</v>
      </c>
    </row>
    <row r="277" spans="2:8" x14ac:dyDescent="0.25">
      <c r="B277" s="50">
        <v>41915</v>
      </c>
      <c r="C277" s="24">
        <v>9.6</v>
      </c>
      <c r="D277" s="24">
        <v>25.8</v>
      </c>
      <c r="E277" s="24">
        <v>17.2</v>
      </c>
      <c r="F277" s="24">
        <v>0</v>
      </c>
      <c r="G277" s="24">
        <v>16.579999999999998</v>
      </c>
      <c r="H277" s="24">
        <v>2.2999999999999998</v>
      </c>
    </row>
    <row r="278" spans="2:8" x14ac:dyDescent="0.25">
      <c r="B278" s="50">
        <v>41916</v>
      </c>
      <c r="C278" s="24">
        <v>9.6</v>
      </c>
      <c r="D278" s="24">
        <v>26.4</v>
      </c>
      <c r="E278" s="24">
        <v>18.600000000000001</v>
      </c>
      <c r="F278" s="24">
        <v>0</v>
      </c>
      <c r="G278" s="24">
        <v>15.33</v>
      </c>
      <c r="H278" s="24">
        <v>2.4</v>
      </c>
    </row>
    <row r="279" spans="2:8" x14ac:dyDescent="0.25">
      <c r="B279" s="50">
        <v>41917</v>
      </c>
      <c r="C279" s="24">
        <v>12.2</v>
      </c>
      <c r="D279" s="24">
        <v>19.100000000000001</v>
      </c>
      <c r="E279" s="24">
        <v>14.5</v>
      </c>
      <c r="F279" s="24">
        <v>0</v>
      </c>
      <c r="G279" s="24">
        <v>16.11</v>
      </c>
      <c r="H279" s="24">
        <v>2.6</v>
      </c>
    </row>
    <row r="280" spans="2:8" x14ac:dyDescent="0.25">
      <c r="B280" s="50">
        <v>41918</v>
      </c>
      <c r="C280" s="24">
        <v>6.5</v>
      </c>
      <c r="D280" s="24">
        <v>22.1</v>
      </c>
      <c r="E280" s="24">
        <v>14.9</v>
      </c>
      <c r="F280" s="24">
        <v>0.5</v>
      </c>
      <c r="G280" s="24">
        <v>15.07</v>
      </c>
      <c r="H280" s="24">
        <v>2.1</v>
      </c>
    </row>
    <row r="281" spans="2:8" x14ac:dyDescent="0.25">
      <c r="B281" s="50">
        <v>41919</v>
      </c>
      <c r="C281" s="24">
        <v>13.5</v>
      </c>
      <c r="D281" s="24">
        <v>24.3</v>
      </c>
      <c r="E281" s="24">
        <v>18.8</v>
      </c>
      <c r="F281" s="24">
        <v>0</v>
      </c>
      <c r="G281" s="24">
        <v>12.47</v>
      </c>
      <c r="H281" s="24">
        <v>2.2000000000000002</v>
      </c>
    </row>
    <row r="282" spans="2:8" x14ac:dyDescent="0.25">
      <c r="B282" s="50">
        <v>41920</v>
      </c>
      <c r="C282" s="24">
        <v>16.5</v>
      </c>
      <c r="D282" s="24">
        <v>27.7</v>
      </c>
      <c r="E282" s="24">
        <v>21.2</v>
      </c>
      <c r="F282" s="24">
        <v>0</v>
      </c>
      <c r="G282" s="24">
        <v>15.94</v>
      </c>
      <c r="H282" s="24">
        <v>3.7</v>
      </c>
    </row>
    <row r="283" spans="2:8" x14ac:dyDescent="0.25">
      <c r="B283" s="50">
        <v>41921</v>
      </c>
      <c r="C283" s="24">
        <v>17.7</v>
      </c>
      <c r="D283" s="24">
        <v>26.6</v>
      </c>
      <c r="E283" s="24">
        <v>20.2</v>
      </c>
      <c r="F283" s="24">
        <v>14.5</v>
      </c>
      <c r="G283" s="24">
        <v>9.1999999999999993</v>
      </c>
      <c r="H283" s="24">
        <v>2.6</v>
      </c>
    </row>
    <row r="284" spans="2:8" x14ac:dyDescent="0.25">
      <c r="B284" s="50">
        <v>41922</v>
      </c>
      <c r="C284" s="24">
        <v>16.100000000000001</v>
      </c>
      <c r="D284" s="24">
        <v>20.2</v>
      </c>
      <c r="E284" s="24">
        <v>17.5</v>
      </c>
      <c r="F284" s="24">
        <v>0</v>
      </c>
      <c r="G284" s="24">
        <v>4.7699999999999996</v>
      </c>
      <c r="H284" s="24">
        <v>1.1000000000000001</v>
      </c>
    </row>
    <row r="285" spans="2:8" x14ac:dyDescent="0.25">
      <c r="B285" s="50">
        <v>41923</v>
      </c>
      <c r="C285" s="24">
        <v>12.3</v>
      </c>
      <c r="D285" s="24">
        <v>24.3</v>
      </c>
      <c r="E285" s="24">
        <v>17.899999999999999</v>
      </c>
      <c r="F285" s="24">
        <v>0</v>
      </c>
      <c r="G285" s="24">
        <v>12.07</v>
      </c>
      <c r="H285" s="24">
        <v>2.1</v>
      </c>
    </row>
    <row r="286" spans="2:8" x14ac:dyDescent="0.25">
      <c r="B286" s="50">
        <v>41924</v>
      </c>
      <c r="C286" s="24">
        <v>18</v>
      </c>
      <c r="D286" s="24">
        <v>27.3</v>
      </c>
      <c r="E286" s="24">
        <v>21.9</v>
      </c>
      <c r="F286" s="24">
        <v>0</v>
      </c>
      <c r="G286" s="24">
        <v>13.64</v>
      </c>
      <c r="H286" s="24">
        <v>3.8</v>
      </c>
    </row>
    <row r="287" spans="2:8" x14ac:dyDescent="0.25">
      <c r="B287" s="50">
        <v>41925</v>
      </c>
      <c r="C287" s="24">
        <v>10.1</v>
      </c>
      <c r="D287" s="24">
        <v>23.3</v>
      </c>
      <c r="E287" s="24">
        <v>16.600000000000001</v>
      </c>
      <c r="F287" s="24">
        <v>0</v>
      </c>
      <c r="G287" s="24">
        <v>14.87</v>
      </c>
      <c r="H287" s="24">
        <v>2</v>
      </c>
    </row>
    <row r="288" spans="2:8" x14ac:dyDescent="0.25">
      <c r="B288" s="50">
        <v>41926</v>
      </c>
      <c r="C288" s="24">
        <v>10</v>
      </c>
      <c r="D288" s="24">
        <v>23.2</v>
      </c>
      <c r="E288" s="24">
        <v>16.5</v>
      </c>
      <c r="F288" s="24">
        <v>0.5</v>
      </c>
      <c r="G288" s="24">
        <v>11.73</v>
      </c>
      <c r="H288" s="24">
        <v>1.7</v>
      </c>
    </row>
    <row r="289" spans="2:8" x14ac:dyDescent="0.25">
      <c r="B289" s="50">
        <v>41927</v>
      </c>
      <c r="C289" s="24">
        <v>11.4</v>
      </c>
      <c r="D289" s="24">
        <v>23.3</v>
      </c>
      <c r="E289" s="24">
        <v>17.100000000000001</v>
      </c>
      <c r="F289" s="24">
        <v>0.5</v>
      </c>
      <c r="G289" s="24">
        <v>10.6</v>
      </c>
      <c r="H289" s="24">
        <v>1.7</v>
      </c>
    </row>
    <row r="290" spans="2:8" x14ac:dyDescent="0.25">
      <c r="B290" s="50">
        <v>41928</v>
      </c>
      <c r="C290" s="24">
        <v>14.6</v>
      </c>
      <c r="D290" s="24">
        <v>26.5</v>
      </c>
      <c r="E290" s="24">
        <v>19.8</v>
      </c>
      <c r="F290" s="24">
        <v>0</v>
      </c>
      <c r="G290" s="24">
        <v>12.57</v>
      </c>
      <c r="H290" s="24">
        <v>2.5</v>
      </c>
    </row>
    <row r="291" spans="2:8" x14ac:dyDescent="0.25">
      <c r="B291" s="50">
        <v>41929</v>
      </c>
      <c r="C291" s="24">
        <v>13.4</v>
      </c>
      <c r="D291" s="24">
        <v>27.3</v>
      </c>
      <c r="E291" s="24">
        <v>20.100000000000001</v>
      </c>
      <c r="F291" s="24">
        <v>0.5</v>
      </c>
      <c r="G291" s="24">
        <v>14.19</v>
      </c>
      <c r="H291" s="24">
        <v>2.6</v>
      </c>
    </row>
    <row r="292" spans="2:8" x14ac:dyDescent="0.25">
      <c r="B292" s="50">
        <v>41930</v>
      </c>
      <c r="C292" s="24">
        <v>15.8</v>
      </c>
      <c r="D292" s="24">
        <v>24.1</v>
      </c>
      <c r="E292" s="24">
        <v>19.7</v>
      </c>
      <c r="F292" s="24">
        <v>0</v>
      </c>
      <c r="G292" s="24">
        <v>12.19</v>
      </c>
      <c r="H292" s="24">
        <v>2.5</v>
      </c>
    </row>
    <row r="293" spans="2:8" x14ac:dyDescent="0.25">
      <c r="B293" s="50">
        <v>41931</v>
      </c>
      <c r="C293" s="24">
        <v>17.8</v>
      </c>
      <c r="D293" s="24">
        <v>26.3</v>
      </c>
      <c r="E293" s="24">
        <v>21.3</v>
      </c>
      <c r="F293" s="24">
        <v>0</v>
      </c>
      <c r="G293" s="24">
        <v>12.48</v>
      </c>
      <c r="H293" s="24">
        <v>3.2</v>
      </c>
    </row>
    <row r="294" spans="2:8" x14ac:dyDescent="0.25">
      <c r="B294" s="50">
        <v>41932</v>
      </c>
      <c r="C294" s="24">
        <v>18</v>
      </c>
      <c r="D294" s="24">
        <v>27.5</v>
      </c>
      <c r="E294" s="24">
        <v>21.2</v>
      </c>
      <c r="F294" s="24">
        <v>0</v>
      </c>
      <c r="G294" s="24">
        <v>12.04</v>
      </c>
      <c r="H294" s="24">
        <v>2.6</v>
      </c>
    </row>
    <row r="295" spans="2:8" x14ac:dyDescent="0.25">
      <c r="B295" s="50">
        <v>41933</v>
      </c>
      <c r="C295" s="24">
        <v>16.2</v>
      </c>
      <c r="D295" s="24">
        <v>24.2</v>
      </c>
      <c r="E295" s="24">
        <v>19.100000000000001</v>
      </c>
      <c r="F295" s="24">
        <v>0</v>
      </c>
      <c r="G295" s="24">
        <v>10.9</v>
      </c>
      <c r="H295" s="24">
        <v>3</v>
      </c>
    </row>
    <row r="296" spans="2:8" x14ac:dyDescent="0.25">
      <c r="B296" s="50">
        <v>41934</v>
      </c>
      <c r="C296" s="24">
        <v>10.199999999999999</v>
      </c>
      <c r="D296" s="24">
        <v>16.600000000000001</v>
      </c>
      <c r="E296" s="24">
        <v>12.7</v>
      </c>
      <c r="F296" s="24">
        <v>0</v>
      </c>
      <c r="G296" s="24">
        <v>13.68</v>
      </c>
      <c r="H296" s="24">
        <v>2.4</v>
      </c>
    </row>
    <row r="297" spans="2:8" x14ac:dyDescent="0.25">
      <c r="B297" s="50">
        <v>41935</v>
      </c>
      <c r="C297" s="24">
        <v>5.0999999999999996</v>
      </c>
      <c r="D297" s="24">
        <v>17.600000000000001</v>
      </c>
      <c r="E297" s="24">
        <v>10.7</v>
      </c>
      <c r="F297" s="24">
        <v>0</v>
      </c>
      <c r="G297" s="24">
        <v>13.49</v>
      </c>
      <c r="H297" s="24">
        <v>1.3</v>
      </c>
    </row>
    <row r="298" spans="2:8" x14ac:dyDescent="0.25">
      <c r="B298" s="50">
        <v>41936</v>
      </c>
      <c r="C298" s="24">
        <v>4.2</v>
      </c>
      <c r="D298" s="24">
        <v>21.5</v>
      </c>
      <c r="E298" s="24">
        <v>12.5</v>
      </c>
      <c r="F298" s="24">
        <v>0</v>
      </c>
      <c r="G298" s="24">
        <v>12.35</v>
      </c>
      <c r="H298" s="24">
        <v>1.3</v>
      </c>
    </row>
    <row r="299" spans="2:8" x14ac:dyDescent="0.25">
      <c r="B299" s="50">
        <v>41937</v>
      </c>
      <c r="C299" s="24">
        <v>7.3</v>
      </c>
      <c r="D299" s="24">
        <v>22</v>
      </c>
      <c r="E299" s="24">
        <v>14.2</v>
      </c>
      <c r="F299" s="24">
        <v>0</v>
      </c>
      <c r="G299" s="24">
        <v>11.32</v>
      </c>
      <c r="H299" s="24">
        <v>1.3</v>
      </c>
    </row>
    <row r="300" spans="2:8" x14ac:dyDescent="0.25">
      <c r="B300" s="50">
        <v>41938</v>
      </c>
      <c r="C300" s="24">
        <v>7</v>
      </c>
      <c r="D300" s="24">
        <v>23.4</v>
      </c>
      <c r="E300" s="24">
        <v>14.5</v>
      </c>
      <c r="F300" s="24">
        <v>0</v>
      </c>
      <c r="G300" s="24">
        <v>12.55</v>
      </c>
      <c r="H300" s="24">
        <v>1.3</v>
      </c>
    </row>
    <row r="301" spans="2:8" x14ac:dyDescent="0.25">
      <c r="B301" s="50">
        <v>41939</v>
      </c>
      <c r="C301" s="24">
        <v>7</v>
      </c>
      <c r="D301" s="24">
        <v>21.4</v>
      </c>
      <c r="E301" s="24">
        <v>14.9</v>
      </c>
      <c r="F301" s="24">
        <v>0</v>
      </c>
      <c r="G301" s="24">
        <v>12.36</v>
      </c>
      <c r="H301" s="24">
        <v>1.5</v>
      </c>
    </row>
    <row r="302" spans="2:8" x14ac:dyDescent="0.25">
      <c r="B302" s="50">
        <v>41940</v>
      </c>
      <c r="C302" s="24">
        <v>14.2</v>
      </c>
      <c r="D302" s="24">
        <v>21.7</v>
      </c>
      <c r="E302" s="24">
        <v>16.600000000000001</v>
      </c>
      <c r="F302" s="24">
        <v>0</v>
      </c>
      <c r="G302" s="24">
        <v>12.42</v>
      </c>
      <c r="H302" s="24">
        <v>2.5</v>
      </c>
    </row>
    <row r="303" spans="2:8" x14ac:dyDescent="0.25">
      <c r="B303" s="50">
        <v>41941</v>
      </c>
      <c r="C303" s="24">
        <v>8.1</v>
      </c>
      <c r="D303" s="24">
        <v>22</v>
      </c>
      <c r="E303" s="24">
        <v>15</v>
      </c>
      <c r="F303" s="24">
        <v>0.5</v>
      </c>
      <c r="G303" s="24">
        <v>12.08</v>
      </c>
      <c r="H303" s="24">
        <v>1.4</v>
      </c>
    </row>
    <row r="304" spans="2:8" x14ac:dyDescent="0.25">
      <c r="B304" s="50">
        <v>41942</v>
      </c>
      <c r="C304" s="24">
        <v>6.1</v>
      </c>
      <c r="D304" s="24">
        <v>23.4</v>
      </c>
      <c r="E304" s="24">
        <v>14.5</v>
      </c>
      <c r="F304" s="24">
        <v>0</v>
      </c>
      <c r="G304" s="24">
        <v>11.79</v>
      </c>
      <c r="H304" s="24">
        <v>1.3</v>
      </c>
    </row>
    <row r="305" spans="2:8" x14ac:dyDescent="0.25">
      <c r="B305" s="50">
        <v>41943</v>
      </c>
      <c r="C305" s="24">
        <v>7.7</v>
      </c>
      <c r="D305" s="24">
        <v>22.4</v>
      </c>
      <c r="E305" s="24">
        <v>15.7</v>
      </c>
      <c r="F305" s="24">
        <v>0</v>
      </c>
      <c r="G305" s="24">
        <v>11.79</v>
      </c>
      <c r="H305" s="24">
        <v>1.6</v>
      </c>
    </row>
    <row r="306" spans="2:8" x14ac:dyDescent="0.25">
      <c r="B306" s="50">
        <v>41944</v>
      </c>
      <c r="C306" s="24">
        <v>13.5</v>
      </c>
      <c r="D306" s="24">
        <v>22.2</v>
      </c>
      <c r="E306" s="24">
        <v>16.600000000000001</v>
      </c>
      <c r="F306" s="24">
        <v>0</v>
      </c>
      <c r="G306" s="24">
        <v>11.06</v>
      </c>
      <c r="H306" s="24">
        <v>1.9</v>
      </c>
    </row>
    <row r="307" spans="2:8" x14ac:dyDescent="0.25">
      <c r="B307" s="50">
        <v>41945</v>
      </c>
      <c r="C307" s="24">
        <v>12.3</v>
      </c>
      <c r="D307" s="24">
        <v>22</v>
      </c>
      <c r="E307" s="24">
        <v>16.600000000000001</v>
      </c>
      <c r="F307" s="24">
        <v>0</v>
      </c>
      <c r="G307" s="24">
        <v>9.9</v>
      </c>
      <c r="H307" s="24">
        <v>1.5</v>
      </c>
    </row>
    <row r="308" spans="2:8" x14ac:dyDescent="0.25">
      <c r="B308" s="50">
        <v>41946</v>
      </c>
      <c r="C308" s="24">
        <v>12.5</v>
      </c>
      <c r="D308" s="24">
        <v>22.6</v>
      </c>
      <c r="E308" s="24">
        <v>16.7</v>
      </c>
      <c r="F308" s="24">
        <v>1.5</v>
      </c>
      <c r="G308" s="24">
        <v>7.84</v>
      </c>
      <c r="H308" s="24">
        <v>1.6</v>
      </c>
    </row>
    <row r="309" spans="2:8" x14ac:dyDescent="0.25">
      <c r="B309" s="50">
        <v>41947</v>
      </c>
      <c r="C309" s="24">
        <v>9.3000000000000007</v>
      </c>
      <c r="D309" s="24">
        <v>11.6</v>
      </c>
      <c r="E309" s="24">
        <v>10.6</v>
      </c>
      <c r="F309" s="24">
        <v>5.5</v>
      </c>
      <c r="G309" s="24">
        <v>1.87</v>
      </c>
      <c r="H309" s="24">
        <v>0.4</v>
      </c>
    </row>
    <row r="310" spans="2:8" x14ac:dyDescent="0.25">
      <c r="B310" s="50">
        <v>41948</v>
      </c>
      <c r="C310" s="24">
        <v>6.6</v>
      </c>
      <c r="D310" s="24">
        <v>13.7</v>
      </c>
      <c r="E310" s="24">
        <v>9.1999999999999993</v>
      </c>
      <c r="F310" s="24">
        <v>5</v>
      </c>
      <c r="G310" s="24">
        <v>5.83</v>
      </c>
      <c r="H310" s="24">
        <v>0.9</v>
      </c>
    </row>
    <row r="311" spans="2:8" x14ac:dyDescent="0.25">
      <c r="B311" s="50">
        <v>41949</v>
      </c>
      <c r="C311" s="24">
        <v>4.3</v>
      </c>
      <c r="D311" s="24">
        <v>14.2</v>
      </c>
      <c r="E311" s="24">
        <v>8.6</v>
      </c>
      <c r="F311" s="24">
        <v>0.5</v>
      </c>
      <c r="G311" s="24">
        <v>8.5</v>
      </c>
      <c r="H311" s="24">
        <v>0.7</v>
      </c>
    </row>
    <row r="312" spans="2:8" x14ac:dyDescent="0.25">
      <c r="B312" s="50">
        <v>41950</v>
      </c>
      <c r="C312" s="24">
        <v>4</v>
      </c>
      <c r="D312" s="24">
        <v>14.3</v>
      </c>
      <c r="E312" s="24">
        <v>9.5</v>
      </c>
      <c r="F312" s="24">
        <v>1.5</v>
      </c>
      <c r="G312" s="24">
        <v>3.92</v>
      </c>
      <c r="H312" s="24">
        <v>0.6</v>
      </c>
    </row>
    <row r="313" spans="2:8" x14ac:dyDescent="0.25">
      <c r="B313" s="50">
        <v>41951</v>
      </c>
      <c r="C313" s="24">
        <v>4.2</v>
      </c>
      <c r="D313" s="24">
        <v>16.399999999999999</v>
      </c>
      <c r="E313" s="24">
        <v>9.6</v>
      </c>
      <c r="F313" s="24">
        <v>0</v>
      </c>
      <c r="G313" s="24">
        <v>8.27</v>
      </c>
      <c r="H313" s="24">
        <v>0.6</v>
      </c>
    </row>
    <row r="314" spans="2:8" x14ac:dyDescent="0.25">
      <c r="B314" s="50">
        <v>41952</v>
      </c>
      <c r="C314" s="24">
        <v>3.8</v>
      </c>
      <c r="D314" s="24">
        <v>11.7</v>
      </c>
      <c r="E314" s="24">
        <v>8.1999999999999993</v>
      </c>
      <c r="F314" s="24">
        <v>1</v>
      </c>
      <c r="G314" s="24">
        <v>2.81</v>
      </c>
      <c r="H314" s="24">
        <v>0.4</v>
      </c>
    </row>
    <row r="315" spans="2:8" x14ac:dyDescent="0.25">
      <c r="B315" s="50">
        <v>41953</v>
      </c>
      <c r="C315" s="24">
        <v>4.0999999999999996</v>
      </c>
      <c r="D315" s="24">
        <v>15.3</v>
      </c>
      <c r="E315" s="24">
        <v>9.4</v>
      </c>
      <c r="F315" s="24">
        <v>0.5</v>
      </c>
      <c r="G315" s="24">
        <v>10.34</v>
      </c>
      <c r="H315" s="24">
        <v>0.6</v>
      </c>
    </row>
    <row r="316" spans="2:8" x14ac:dyDescent="0.25">
      <c r="B316" s="50">
        <v>41954</v>
      </c>
      <c r="C316" s="24">
        <v>4</v>
      </c>
      <c r="D316" s="24">
        <v>16.5</v>
      </c>
      <c r="E316" s="24">
        <v>11.3</v>
      </c>
      <c r="F316" s="24">
        <v>0</v>
      </c>
      <c r="G316" s="24">
        <v>6.11</v>
      </c>
      <c r="H316" s="24">
        <v>0.9</v>
      </c>
    </row>
    <row r="317" spans="2:8" x14ac:dyDescent="0.25">
      <c r="B317" s="50">
        <v>41955</v>
      </c>
      <c r="C317" s="24">
        <v>4.2</v>
      </c>
      <c r="D317" s="24">
        <v>16.7</v>
      </c>
      <c r="E317" s="24">
        <v>9.5</v>
      </c>
      <c r="F317" s="24">
        <v>0</v>
      </c>
      <c r="G317" s="24">
        <v>9.24</v>
      </c>
      <c r="H317" s="24">
        <v>0.6</v>
      </c>
    </row>
    <row r="318" spans="2:8" x14ac:dyDescent="0.25">
      <c r="B318" s="50">
        <v>41956</v>
      </c>
      <c r="C318" s="24">
        <v>3.2</v>
      </c>
      <c r="D318" s="24">
        <v>19.2</v>
      </c>
      <c r="E318" s="24">
        <v>11.3</v>
      </c>
      <c r="F318" s="24">
        <v>0</v>
      </c>
      <c r="G318" s="24">
        <v>9.49</v>
      </c>
      <c r="H318" s="24">
        <v>1.1000000000000001</v>
      </c>
    </row>
    <row r="319" spans="2:8" x14ac:dyDescent="0.25">
      <c r="B319" s="50">
        <v>41957</v>
      </c>
      <c r="C319" s="24">
        <v>11.2</v>
      </c>
      <c r="D319" s="24">
        <v>17.3</v>
      </c>
      <c r="E319" s="24">
        <v>13.4</v>
      </c>
      <c r="F319" s="24">
        <v>7.5</v>
      </c>
      <c r="G319" s="24">
        <v>2.69</v>
      </c>
      <c r="H319" s="24">
        <v>1.2</v>
      </c>
    </row>
    <row r="320" spans="2:8" x14ac:dyDescent="0.25">
      <c r="B320" s="50">
        <v>41958</v>
      </c>
      <c r="C320" s="24">
        <v>6.5</v>
      </c>
      <c r="D320" s="24">
        <v>15</v>
      </c>
      <c r="E320" s="24">
        <v>9.8000000000000007</v>
      </c>
      <c r="F320" s="24">
        <v>1.5</v>
      </c>
      <c r="G320" s="24">
        <v>6.36</v>
      </c>
      <c r="H320" s="24">
        <v>0.5</v>
      </c>
    </row>
    <row r="321" spans="2:8" x14ac:dyDescent="0.25">
      <c r="B321" s="50">
        <v>41959</v>
      </c>
      <c r="C321" s="24">
        <v>5.8</v>
      </c>
      <c r="D321" s="24">
        <v>14.3</v>
      </c>
      <c r="E321" s="24">
        <v>9.1999999999999993</v>
      </c>
      <c r="F321" s="24">
        <v>18.5</v>
      </c>
      <c r="G321" s="24">
        <v>4.6399999999999997</v>
      </c>
      <c r="H321" s="24">
        <v>0.7</v>
      </c>
    </row>
    <row r="322" spans="2:8" x14ac:dyDescent="0.25">
      <c r="B322" s="50">
        <v>41960</v>
      </c>
      <c r="C322" s="24">
        <v>7.5</v>
      </c>
      <c r="D322" s="24">
        <v>12.2</v>
      </c>
      <c r="E322" s="24">
        <v>9.8000000000000007</v>
      </c>
      <c r="F322" s="24">
        <v>1.5</v>
      </c>
      <c r="G322" s="24">
        <v>5.18</v>
      </c>
      <c r="H322" s="24">
        <v>0.8</v>
      </c>
    </row>
    <row r="323" spans="2:8" x14ac:dyDescent="0.25">
      <c r="B323" s="50">
        <v>41961</v>
      </c>
      <c r="C323" s="24">
        <v>9</v>
      </c>
      <c r="D323" s="24">
        <v>16.2</v>
      </c>
      <c r="E323" s="24">
        <v>10.6</v>
      </c>
      <c r="F323" s="24">
        <v>1</v>
      </c>
      <c r="G323" s="24">
        <v>7.26</v>
      </c>
      <c r="H323" s="24">
        <v>0.8</v>
      </c>
    </row>
    <row r="324" spans="2:8" x14ac:dyDescent="0.25">
      <c r="B324" s="50">
        <v>41962</v>
      </c>
      <c r="C324" s="24">
        <v>3.3</v>
      </c>
      <c r="D324" s="24">
        <v>16.8</v>
      </c>
      <c r="E324" s="24">
        <v>9.8000000000000007</v>
      </c>
      <c r="F324" s="24">
        <v>0</v>
      </c>
      <c r="G324" s="24">
        <v>9.08</v>
      </c>
      <c r="H324" s="24">
        <v>0.5</v>
      </c>
    </row>
    <row r="325" spans="2:8" x14ac:dyDescent="0.25">
      <c r="B325" s="50">
        <v>41963</v>
      </c>
      <c r="C325" s="24">
        <v>9.1</v>
      </c>
      <c r="D325" s="24">
        <v>16.600000000000001</v>
      </c>
      <c r="E325" s="24">
        <v>13</v>
      </c>
      <c r="F325" s="24">
        <v>0</v>
      </c>
      <c r="G325" s="24">
        <v>9.25</v>
      </c>
      <c r="H325" s="24">
        <v>1.1000000000000001</v>
      </c>
    </row>
    <row r="326" spans="2:8" x14ac:dyDescent="0.25">
      <c r="B326" s="50">
        <v>41964</v>
      </c>
      <c r="C326" s="24">
        <v>13.4</v>
      </c>
      <c r="D326" s="24">
        <v>18.600000000000001</v>
      </c>
      <c r="E326" s="24">
        <v>15.8</v>
      </c>
      <c r="F326" s="24">
        <v>0</v>
      </c>
      <c r="G326" s="24">
        <v>8.4</v>
      </c>
      <c r="H326" s="24">
        <v>1.2</v>
      </c>
    </row>
    <row r="327" spans="2:8" x14ac:dyDescent="0.25">
      <c r="B327" s="50">
        <v>41965</v>
      </c>
      <c r="C327" s="24">
        <v>15.2</v>
      </c>
      <c r="D327" s="24">
        <v>19.399999999999999</v>
      </c>
      <c r="E327" s="24">
        <v>17</v>
      </c>
      <c r="F327" s="24">
        <v>0</v>
      </c>
      <c r="G327" s="24">
        <v>4.4400000000000004</v>
      </c>
      <c r="H327" s="24">
        <v>1.6</v>
      </c>
    </row>
    <row r="328" spans="2:8" x14ac:dyDescent="0.25">
      <c r="B328" s="50">
        <v>41966</v>
      </c>
      <c r="C328" s="24">
        <v>16.3</v>
      </c>
      <c r="D328" s="24">
        <v>19.100000000000001</v>
      </c>
      <c r="E328" s="24">
        <v>17.399999999999999</v>
      </c>
      <c r="F328" s="24">
        <v>0</v>
      </c>
      <c r="G328" s="24">
        <v>4.53</v>
      </c>
      <c r="H328" s="24">
        <v>1.9</v>
      </c>
    </row>
    <row r="329" spans="2:8" x14ac:dyDescent="0.25">
      <c r="B329" s="50">
        <v>41967</v>
      </c>
      <c r="C329" s="24">
        <v>15.6</v>
      </c>
      <c r="D329" s="24">
        <v>18.8</v>
      </c>
      <c r="E329" s="24">
        <v>16.399999999999999</v>
      </c>
      <c r="F329" s="24">
        <v>0</v>
      </c>
      <c r="G329" s="24">
        <v>3.72</v>
      </c>
      <c r="H329" s="24">
        <v>1.2</v>
      </c>
    </row>
    <row r="330" spans="2:8" x14ac:dyDescent="0.25">
      <c r="B330" s="50">
        <v>41968</v>
      </c>
      <c r="C330" s="24">
        <v>13.2</v>
      </c>
      <c r="D330" s="24">
        <v>16</v>
      </c>
      <c r="E330" s="24">
        <v>14.2</v>
      </c>
      <c r="F330" s="24">
        <v>0</v>
      </c>
      <c r="G330" s="24">
        <v>1.94</v>
      </c>
      <c r="H330" s="24">
        <v>0.4</v>
      </c>
    </row>
    <row r="331" spans="2:8" x14ac:dyDescent="0.25">
      <c r="B331" s="50">
        <v>41969</v>
      </c>
      <c r="C331" s="24">
        <v>12.1</v>
      </c>
      <c r="D331" s="24">
        <v>16.2</v>
      </c>
      <c r="E331" s="24">
        <v>13.6</v>
      </c>
      <c r="F331" s="24">
        <v>15.5</v>
      </c>
      <c r="G331" s="24">
        <v>2.94</v>
      </c>
      <c r="H331" s="24">
        <v>0.5</v>
      </c>
    </row>
    <row r="332" spans="2:8" x14ac:dyDescent="0.25">
      <c r="B332" s="50">
        <v>41970</v>
      </c>
      <c r="C332" s="24">
        <v>11.4</v>
      </c>
      <c r="D332" s="24">
        <v>16.3</v>
      </c>
      <c r="E332" s="24">
        <v>13.5</v>
      </c>
      <c r="F332" s="24">
        <v>0.5</v>
      </c>
      <c r="G332" s="24">
        <v>6.32</v>
      </c>
      <c r="H332" s="24">
        <v>0.9</v>
      </c>
    </row>
    <row r="333" spans="2:8" x14ac:dyDescent="0.25">
      <c r="B333" s="50">
        <v>41971</v>
      </c>
      <c r="C333" s="24">
        <v>13.8</v>
      </c>
      <c r="D333" s="24">
        <v>19.7</v>
      </c>
      <c r="E333" s="24">
        <v>16.899999999999999</v>
      </c>
      <c r="F333" s="24">
        <v>0</v>
      </c>
      <c r="G333" s="24">
        <v>6.55</v>
      </c>
      <c r="H333" s="24">
        <v>2.5</v>
      </c>
    </row>
    <row r="334" spans="2:8" x14ac:dyDescent="0.25">
      <c r="B334" s="50">
        <v>41972</v>
      </c>
      <c r="C334" s="24">
        <v>16.100000000000001</v>
      </c>
      <c r="D334" s="24">
        <v>18.399999999999999</v>
      </c>
      <c r="E334" s="24">
        <v>16.7</v>
      </c>
      <c r="F334" s="24">
        <v>7.5</v>
      </c>
      <c r="G334" s="24">
        <v>2.38</v>
      </c>
      <c r="H334" s="24">
        <v>2.1</v>
      </c>
    </row>
    <row r="335" spans="2:8" x14ac:dyDescent="0.25">
      <c r="B335" s="50">
        <v>41973</v>
      </c>
      <c r="C335" s="24">
        <v>12.5</v>
      </c>
      <c r="D335" s="24">
        <v>15</v>
      </c>
      <c r="E335" s="24">
        <v>14</v>
      </c>
      <c r="F335" s="24">
        <v>9.5</v>
      </c>
      <c r="G335" s="24">
        <v>1.21</v>
      </c>
      <c r="H335" s="24">
        <v>0.2</v>
      </c>
    </row>
    <row r="336" spans="2:8" x14ac:dyDescent="0.25">
      <c r="B336" s="50">
        <v>41974</v>
      </c>
      <c r="C336" s="24">
        <v>5.5</v>
      </c>
      <c r="D336" s="24">
        <v>8.4</v>
      </c>
      <c r="E336" s="24">
        <v>8.3000000000000007</v>
      </c>
      <c r="F336" s="24">
        <v>0</v>
      </c>
      <c r="G336" s="24">
        <v>0.77</v>
      </c>
      <c r="H336" s="24">
        <v>0.1</v>
      </c>
    </row>
    <row r="337" spans="2:8" x14ac:dyDescent="0.25">
      <c r="B337" s="50">
        <v>41975</v>
      </c>
      <c r="C337" s="24">
        <v>4</v>
      </c>
      <c r="D337" s="24">
        <v>6.5</v>
      </c>
      <c r="E337" s="24">
        <v>5.5</v>
      </c>
      <c r="F337" s="24">
        <v>1</v>
      </c>
      <c r="G337" s="24">
        <v>0.66</v>
      </c>
      <c r="H337" s="24">
        <v>0.3</v>
      </c>
    </row>
    <row r="338" spans="2:8" x14ac:dyDescent="0.25">
      <c r="B338" s="50">
        <v>41976</v>
      </c>
      <c r="C338" s="24">
        <v>3.8</v>
      </c>
      <c r="D338" s="24">
        <v>6.2</v>
      </c>
      <c r="E338" s="24">
        <v>4.8</v>
      </c>
      <c r="F338" s="24">
        <v>0</v>
      </c>
      <c r="G338" s="24">
        <v>1.55</v>
      </c>
      <c r="H338" s="24">
        <v>0.4</v>
      </c>
    </row>
    <row r="339" spans="2:8" x14ac:dyDescent="0.25">
      <c r="B339" s="50">
        <v>41977</v>
      </c>
      <c r="C339" s="24">
        <v>4.2</v>
      </c>
      <c r="D339" s="24">
        <v>7</v>
      </c>
      <c r="E339" s="24">
        <v>5</v>
      </c>
      <c r="F339" s="24">
        <v>0</v>
      </c>
      <c r="G339" s="24">
        <v>3.93</v>
      </c>
      <c r="H339" s="24">
        <v>0.3</v>
      </c>
    </row>
    <row r="340" spans="2:8" x14ac:dyDescent="0.25">
      <c r="B340" s="50">
        <v>41978</v>
      </c>
      <c r="C340" s="24">
        <v>1.3</v>
      </c>
      <c r="D340" s="24">
        <v>10.1</v>
      </c>
      <c r="E340" s="24">
        <v>5.8</v>
      </c>
      <c r="F340" s="24">
        <v>2.5</v>
      </c>
      <c r="G340" s="24">
        <v>4.99</v>
      </c>
      <c r="H340" s="24">
        <v>0.2</v>
      </c>
    </row>
    <row r="341" spans="2:8" x14ac:dyDescent="0.25">
      <c r="B341" s="50">
        <v>41979</v>
      </c>
      <c r="C341" s="24">
        <v>4.9000000000000004</v>
      </c>
      <c r="D341" s="24">
        <v>5.6</v>
      </c>
      <c r="E341" s="24">
        <v>5.4</v>
      </c>
      <c r="F341" s="24">
        <v>4</v>
      </c>
      <c r="G341" s="24">
        <v>1.28</v>
      </c>
      <c r="H341" s="24">
        <v>0.5</v>
      </c>
    </row>
    <row r="342" spans="2:8" x14ac:dyDescent="0.25">
      <c r="B342" s="50">
        <v>41980</v>
      </c>
      <c r="C342" s="24">
        <v>4.4000000000000004</v>
      </c>
      <c r="D342" s="24">
        <v>8.8000000000000007</v>
      </c>
      <c r="E342" s="24">
        <v>5.9</v>
      </c>
      <c r="F342" s="24">
        <v>0</v>
      </c>
      <c r="G342" s="24">
        <v>6.41</v>
      </c>
      <c r="H342" s="24">
        <v>0.7</v>
      </c>
    </row>
    <row r="343" spans="2:8" x14ac:dyDescent="0.25">
      <c r="B343" s="50">
        <v>41981</v>
      </c>
      <c r="C343" s="24">
        <v>5.3</v>
      </c>
      <c r="D343" s="24">
        <v>11.6</v>
      </c>
      <c r="E343" s="24">
        <v>8.6999999999999993</v>
      </c>
      <c r="F343" s="24">
        <v>3.5</v>
      </c>
      <c r="G343" s="24">
        <v>3.49</v>
      </c>
      <c r="H343" s="24">
        <v>0.6</v>
      </c>
    </row>
    <row r="344" spans="2:8" x14ac:dyDescent="0.25">
      <c r="B344" s="50">
        <v>41982</v>
      </c>
      <c r="C344" s="24">
        <v>2.2999999999999998</v>
      </c>
      <c r="D344" s="24">
        <v>7.2</v>
      </c>
      <c r="E344" s="24">
        <v>4.4000000000000004</v>
      </c>
      <c r="F344" s="24">
        <v>0</v>
      </c>
      <c r="G344" s="24">
        <v>5.2</v>
      </c>
      <c r="H344" s="24">
        <v>0.7</v>
      </c>
    </row>
    <row r="345" spans="2:8" x14ac:dyDescent="0.25">
      <c r="B345" s="50">
        <v>41983</v>
      </c>
      <c r="C345" s="24">
        <v>-0.1</v>
      </c>
      <c r="D345" s="24">
        <v>11.8</v>
      </c>
      <c r="E345" s="24">
        <v>7</v>
      </c>
      <c r="F345" s="24">
        <v>3</v>
      </c>
      <c r="G345" s="24">
        <v>3.48</v>
      </c>
      <c r="H345" s="24">
        <v>0.4</v>
      </c>
    </row>
    <row r="346" spans="2:8" x14ac:dyDescent="0.25">
      <c r="B346" s="50">
        <v>41984</v>
      </c>
      <c r="C346" s="24">
        <v>9.4</v>
      </c>
      <c r="D346" s="24">
        <v>12.4</v>
      </c>
      <c r="E346" s="24">
        <v>9.6</v>
      </c>
      <c r="F346" s="24">
        <v>1</v>
      </c>
      <c r="G346" s="24">
        <v>3.38</v>
      </c>
      <c r="H346" s="24">
        <v>0.7</v>
      </c>
    </row>
    <row r="347" spans="2:8" x14ac:dyDescent="0.25">
      <c r="B347" s="50">
        <v>41985</v>
      </c>
      <c r="C347" s="24">
        <v>1.8</v>
      </c>
      <c r="D347" s="24">
        <v>12.3</v>
      </c>
      <c r="E347" s="24">
        <v>6.9</v>
      </c>
      <c r="F347" s="24">
        <v>0</v>
      </c>
      <c r="G347" s="24">
        <v>5.74</v>
      </c>
      <c r="H347" s="24">
        <v>0.3</v>
      </c>
    </row>
    <row r="348" spans="2:8" x14ac:dyDescent="0.25">
      <c r="B348" s="50">
        <v>41986</v>
      </c>
      <c r="C348" s="24">
        <v>8</v>
      </c>
      <c r="D348" s="24">
        <v>12</v>
      </c>
      <c r="E348" s="24">
        <v>8.8000000000000007</v>
      </c>
      <c r="F348" s="24">
        <v>0.5</v>
      </c>
      <c r="G348" s="24">
        <v>2.44</v>
      </c>
      <c r="H348" s="24">
        <v>0.6</v>
      </c>
    </row>
    <row r="349" spans="2:8" x14ac:dyDescent="0.25">
      <c r="B349" s="50">
        <v>41987</v>
      </c>
      <c r="C349" s="24">
        <v>4</v>
      </c>
      <c r="D349" s="24">
        <v>11.1</v>
      </c>
      <c r="E349" s="24">
        <v>7.3</v>
      </c>
      <c r="F349" s="24">
        <v>0</v>
      </c>
      <c r="G349" s="24">
        <v>3.21</v>
      </c>
      <c r="H349" s="24">
        <v>0.1</v>
      </c>
    </row>
    <row r="350" spans="2:8" x14ac:dyDescent="0.25">
      <c r="B350" s="50">
        <v>41988</v>
      </c>
      <c r="C350" s="24">
        <v>6.5</v>
      </c>
      <c r="D350" s="24">
        <v>9.1</v>
      </c>
      <c r="E350" s="24">
        <v>7.4</v>
      </c>
      <c r="F350" s="24">
        <v>0</v>
      </c>
      <c r="G350" s="24">
        <v>0.84</v>
      </c>
      <c r="H350" s="24">
        <v>0.2</v>
      </c>
    </row>
    <row r="351" spans="2:8" x14ac:dyDescent="0.25">
      <c r="B351" s="50">
        <v>41989</v>
      </c>
      <c r="C351" s="24">
        <v>3.4</v>
      </c>
      <c r="D351" s="24">
        <v>10.5</v>
      </c>
      <c r="E351" s="24">
        <v>7.2</v>
      </c>
      <c r="F351" s="24">
        <v>0</v>
      </c>
      <c r="G351" s="24">
        <v>3.66</v>
      </c>
      <c r="H351" s="24">
        <v>0.3</v>
      </c>
    </row>
    <row r="352" spans="2:8" x14ac:dyDescent="0.25">
      <c r="B352" s="50">
        <v>41990</v>
      </c>
      <c r="C352" s="24">
        <v>8.5</v>
      </c>
      <c r="D352" s="24">
        <v>12.3</v>
      </c>
      <c r="E352" s="24">
        <v>10.199999999999999</v>
      </c>
      <c r="F352" s="24">
        <v>10.5</v>
      </c>
      <c r="G352" s="24">
        <v>1.62</v>
      </c>
      <c r="H352" s="24">
        <v>0.5</v>
      </c>
    </row>
    <row r="353" spans="2:8" x14ac:dyDescent="0.25">
      <c r="B353" s="50">
        <v>41991</v>
      </c>
      <c r="C353" s="24">
        <v>10.199999999999999</v>
      </c>
      <c r="D353" s="24">
        <v>12.9</v>
      </c>
      <c r="E353" s="24">
        <v>11.6</v>
      </c>
      <c r="F353" s="24">
        <v>4.5</v>
      </c>
      <c r="G353" s="24">
        <v>1.6</v>
      </c>
      <c r="H353" s="24">
        <v>0.4</v>
      </c>
    </row>
    <row r="354" spans="2:8" x14ac:dyDescent="0.25">
      <c r="B354" s="50">
        <v>41992</v>
      </c>
      <c r="C354" s="24">
        <v>10.199999999999999</v>
      </c>
      <c r="D354" s="24">
        <v>11.9</v>
      </c>
      <c r="E354" s="24">
        <v>10.9</v>
      </c>
      <c r="F354" s="24">
        <v>0.5</v>
      </c>
      <c r="G354" s="24">
        <v>2.38</v>
      </c>
      <c r="H354" s="24">
        <v>0.5</v>
      </c>
    </row>
    <row r="355" spans="2:8" x14ac:dyDescent="0.25">
      <c r="B355" s="50">
        <v>41993</v>
      </c>
      <c r="C355" s="24">
        <v>10.1</v>
      </c>
      <c r="D355" s="24">
        <v>13.1</v>
      </c>
      <c r="E355" s="24">
        <v>10.6</v>
      </c>
      <c r="F355" s="24">
        <v>1</v>
      </c>
      <c r="G355" s="24">
        <v>3.89</v>
      </c>
      <c r="H355" s="24">
        <v>1</v>
      </c>
    </row>
    <row r="356" spans="2:8" x14ac:dyDescent="0.25">
      <c r="B356" s="50">
        <v>41994</v>
      </c>
      <c r="C356" s="24">
        <v>3.8</v>
      </c>
      <c r="D356" s="24">
        <v>10.7</v>
      </c>
      <c r="E356" s="24">
        <v>6.1</v>
      </c>
      <c r="F356" s="24">
        <v>0</v>
      </c>
      <c r="G356" s="24">
        <v>7.55</v>
      </c>
      <c r="H356" s="24">
        <v>0.1</v>
      </c>
    </row>
    <row r="357" spans="2:8" x14ac:dyDescent="0.25">
      <c r="B357" s="50">
        <v>41995</v>
      </c>
      <c r="C357" s="24">
        <v>-1.9</v>
      </c>
      <c r="D357" s="24">
        <v>9.5</v>
      </c>
      <c r="E357" s="24">
        <v>2.4</v>
      </c>
      <c r="F357" s="24">
        <v>0</v>
      </c>
      <c r="G357" s="24">
        <v>7.11</v>
      </c>
      <c r="H357" s="24">
        <v>0</v>
      </c>
    </row>
    <row r="358" spans="2:8" x14ac:dyDescent="0.25">
      <c r="B358" s="50">
        <v>41996</v>
      </c>
      <c r="C358" s="24">
        <v>-0.7</v>
      </c>
      <c r="D358" s="24">
        <v>11.9</v>
      </c>
      <c r="E358" s="24">
        <v>4.0999999999999996</v>
      </c>
      <c r="F358" s="24">
        <v>0.5</v>
      </c>
      <c r="G358" s="24">
        <v>5.0199999999999996</v>
      </c>
      <c r="H358" s="24">
        <v>0.1</v>
      </c>
    </row>
    <row r="359" spans="2:8" x14ac:dyDescent="0.25">
      <c r="B359" s="50">
        <v>41997</v>
      </c>
      <c r="C359" s="24">
        <v>1.1000000000000001</v>
      </c>
      <c r="D359" s="24">
        <v>4.9000000000000004</v>
      </c>
      <c r="E359" s="24">
        <v>2.7</v>
      </c>
      <c r="F359" s="24">
        <v>0</v>
      </c>
      <c r="G359" s="24">
        <v>3.23</v>
      </c>
      <c r="H359" s="24">
        <v>0.1</v>
      </c>
    </row>
    <row r="360" spans="2:8" x14ac:dyDescent="0.25">
      <c r="B360" s="50">
        <v>41998</v>
      </c>
      <c r="C360" s="24">
        <v>1.6</v>
      </c>
      <c r="D360" s="24">
        <v>14</v>
      </c>
      <c r="E360" s="24">
        <v>7.2</v>
      </c>
      <c r="F360" s="24">
        <v>0</v>
      </c>
      <c r="G360" s="24">
        <v>4.76</v>
      </c>
      <c r="H360" s="24">
        <v>0.4</v>
      </c>
    </row>
    <row r="361" spans="2:8" x14ac:dyDescent="0.25">
      <c r="B361" s="50">
        <v>41999</v>
      </c>
      <c r="C361" s="24">
        <v>6</v>
      </c>
      <c r="D361" s="24">
        <v>10.8</v>
      </c>
      <c r="E361" s="24">
        <v>7.9</v>
      </c>
      <c r="F361" s="24">
        <v>1</v>
      </c>
      <c r="G361" s="24">
        <v>5.82</v>
      </c>
      <c r="H361" s="24">
        <v>0.4</v>
      </c>
    </row>
    <row r="362" spans="2:8" x14ac:dyDescent="0.25">
      <c r="B362" s="50">
        <v>42000</v>
      </c>
      <c r="C362" s="24">
        <v>6.5</v>
      </c>
      <c r="D362" s="24">
        <v>11</v>
      </c>
      <c r="E362" s="24">
        <v>8.4</v>
      </c>
      <c r="F362" s="24">
        <v>20.5</v>
      </c>
      <c r="G362" s="24">
        <v>0.82</v>
      </c>
      <c r="H362" s="24">
        <v>0.4</v>
      </c>
    </row>
    <row r="363" spans="2:8" x14ac:dyDescent="0.25">
      <c r="B363" s="50">
        <v>42001</v>
      </c>
      <c r="C363" s="24">
        <v>2.8</v>
      </c>
      <c r="D363" s="24">
        <v>5.3</v>
      </c>
      <c r="E363" s="24">
        <v>4.0999999999999996</v>
      </c>
      <c r="F363" s="24">
        <v>0</v>
      </c>
      <c r="G363" s="24">
        <v>2.2799999999999998</v>
      </c>
      <c r="H363" s="24">
        <v>1.1000000000000001</v>
      </c>
    </row>
    <row r="364" spans="2:8" x14ac:dyDescent="0.25">
      <c r="B364" s="50">
        <v>42002</v>
      </c>
      <c r="C364" s="24">
        <v>-2.2999999999999998</v>
      </c>
      <c r="D364" s="24">
        <v>2.7</v>
      </c>
      <c r="E364" s="24">
        <v>0.3</v>
      </c>
      <c r="F364" s="24">
        <v>0</v>
      </c>
      <c r="G364" s="24">
        <v>7.76</v>
      </c>
      <c r="H364" s="24">
        <v>0.4</v>
      </c>
    </row>
    <row r="365" spans="2:8" x14ac:dyDescent="0.25">
      <c r="B365" s="50">
        <v>42003</v>
      </c>
      <c r="C365" s="24">
        <v>-0.3</v>
      </c>
      <c r="D365" s="24">
        <v>5.2</v>
      </c>
      <c r="E365" s="24">
        <v>1.7</v>
      </c>
      <c r="F365" s="24">
        <v>0</v>
      </c>
      <c r="G365" s="24">
        <v>6.63</v>
      </c>
      <c r="H365" s="24">
        <v>0.3</v>
      </c>
    </row>
    <row r="366" spans="2:8" x14ac:dyDescent="0.25">
      <c r="B366" s="50">
        <v>42004</v>
      </c>
      <c r="C366" s="24">
        <v>-3.2</v>
      </c>
      <c r="D366" s="24">
        <v>4.7</v>
      </c>
      <c r="E366" s="24">
        <v>0.1</v>
      </c>
      <c r="F366" s="24">
        <v>0.5</v>
      </c>
      <c r="G366" s="24">
        <v>8.43</v>
      </c>
      <c r="H366" s="24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15" zoomScaleNormal="115" workbookViewId="0">
      <selection activeCell="B23" sqref="B23"/>
    </sheetView>
  </sheetViews>
  <sheetFormatPr baseColWidth="10" defaultColWidth="9.28515625" defaultRowHeight="15" x14ac:dyDescent="0.25"/>
  <cols>
    <col min="1" max="1" width="14.28515625" style="2" bestFit="1" customWidth="1"/>
    <col min="2" max="2" width="51.7109375" style="22" customWidth="1"/>
    <col min="3" max="3" width="27.85546875" style="2" customWidth="1"/>
    <col min="5" max="5" width="15.140625" customWidth="1"/>
    <col min="6" max="6" width="11.42578125" style="2" bestFit="1" customWidth="1"/>
    <col min="7" max="997" width="10.7109375" style="32" customWidth="1"/>
    <col min="998" max="16384" width="9.28515625" style="32"/>
  </cols>
  <sheetData>
    <row r="1" spans="1:6" x14ac:dyDescent="0.25">
      <c r="A1" s="2" t="s">
        <v>5</v>
      </c>
      <c r="B1" s="23" t="s">
        <v>0</v>
      </c>
      <c r="C1" s="2" t="s">
        <v>1</v>
      </c>
      <c r="D1" s="38" t="s">
        <v>56</v>
      </c>
      <c r="E1" s="38" t="s">
        <v>57</v>
      </c>
      <c r="F1" s="2" t="s">
        <v>47</v>
      </c>
    </row>
    <row r="2" spans="1:6" x14ac:dyDescent="0.25">
      <c r="A2" s="1" t="s">
        <v>82</v>
      </c>
      <c r="B2" s="22" t="s">
        <v>201</v>
      </c>
      <c r="C2" s="2" t="s">
        <v>200</v>
      </c>
      <c r="D2" s="38" t="s">
        <v>229</v>
      </c>
      <c r="E2" s="38" t="s">
        <v>86</v>
      </c>
      <c r="F2" s="25">
        <v>42073</v>
      </c>
    </row>
    <row r="3" spans="1:6" x14ac:dyDescent="0.25">
      <c r="A3" s="1" t="s">
        <v>82</v>
      </c>
      <c r="B3" s="22" t="s">
        <v>201</v>
      </c>
      <c r="C3" s="2" t="s">
        <v>200</v>
      </c>
      <c r="F3" s="25">
        <v>42073</v>
      </c>
    </row>
    <row r="4" spans="1:6" x14ac:dyDescent="0.25">
      <c r="A4" s="2" t="s">
        <v>59</v>
      </c>
      <c r="B4" s="22" t="s">
        <v>204</v>
      </c>
      <c r="C4" s="2" t="s">
        <v>60</v>
      </c>
      <c r="F4" s="25">
        <v>42073</v>
      </c>
    </row>
    <row r="5" spans="1:6" x14ac:dyDescent="0.25">
      <c r="A5" s="2" t="s">
        <v>59</v>
      </c>
      <c r="B5" s="22" t="s">
        <v>204</v>
      </c>
      <c r="C5" s="2" t="s">
        <v>60</v>
      </c>
      <c r="F5" s="25">
        <v>42073</v>
      </c>
    </row>
    <row r="6" spans="1:6" x14ac:dyDescent="0.25">
      <c r="A6" t="s">
        <v>103</v>
      </c>
      <c r="B6" s="22" t="s">
        <v>203</v>
      </c>
      <c r="C6" s="2" t="s">
        <v>202</v>
      </c>
      <c r="F6" s="25">
        <v>42073</v>
      </c>
    </row>
    <row r="7" spans="1:6" x14ac:dyDescent="0.25">
      <c r="A7" s="2" t="s">
        <v>103</v>
      </c>
      <c r="B7" s="22" t="s">
        <v>203</v>
      </c>
      <c r="C7" s="2" t="s">
        <v>202</v>
      </c>
      <c r="F7" s="25">
        <v>42073</v>
      </c>
    </row>
    <row r="8" spans="1:6" x14ac:dyDescent="0.25">
      <c r="A8" s="2" t="s">
        <v>83</v>
      </c>
      <c r="B8" s="22" t="s">
        <v>205</v>
      </c>
      <c r="C8" s="2" t="s">
        <v>122</v>
      </c>
      <c r="F8" s="25">
        <v>41990</v>
      </c>
    </row>
    <row r="9" spans="1:6" x14ac:dyDescent="0.25">
      <c r="A9" s="2" t="s">
        <v>83</v>
      </c>
      <c r="B9" s="22" t="s">
        <v>205</v>
      </c>
      <c r="C9" s="2" t="s">
        <v>122</v>
      </c>
      <c r="F9" s="25">
        <v>41990</v>
      </c>
    </row>
    <row r="10" spans="1:6" x14ac:dyDescent="0.25">
      <c r="A10" s="1" t="s">
        <v>94</v>
      </c>
      <c r="B10" s="22" t="s">
        <v>206</v>
      </c>
      <c r="C10" s="2" t="s">
        <v>129</v>
      </c>
      <c r="F10" s="25">
        <v>41990</v>
      </c>
    </row>
    <row r="11" spans="1:6" x14ac:dyDescent="0.25">
      <c r="A11" s="1" t="s">
        <v>94</v>
      </c>
      <c r="B11" s="22" t="s">
        <v>206</v>
      </c>
      <c r="C11" s="2" t="s">
        <v>129</v>
      </c>
      <c r="F11" s="25">
        <v>41990</v>
      </c>
    </row>
    <row r="12" spans="1:6" x14ac:dyDescent="0.25">
      <c r="A12" t="s">
        <v>109</v>
      </c>
      <c r="B12" s="22" t="s">
        <v>207</v>
      </c>
      <c r="C12" s="2" t="s">
        <v>109</v>
      </c>
      <c r="F12" s="25">
        <v>41990</v>
      </c>
    </row>
    <row r="13" spans="1:6" x14ac:dyDescent="0.25">
      <c r="A13" t="s">
        <v>127</v>
      </c>
      <c r="B13" s="22" t="s">
        <v>284</v>
      </c>
      <c r="C13" s="2" t="s">
        <v>126</v>
      </c>
      <c r="F13" s="25">
        <v>41610</v>
      </c>
    </row>
    <row r="14" spans="1:6" x14ac:dyDescent="0.25">
      <c r="A14" s="4" t="s">
        <v>82</v>
      </c>
      <c r="B14" s="22" t="s">
        <v>211</v>
      </c>
      <c r="C14" s="4" t="s">
        <v>200</v>
      </c>
      <c r="F14" s="25">
        <v>41955</v>
      </c>
    </row>
    <row r="15" spans="1:6" x14ac:dyDescent="0.25">
      <c r="A15" s="1" t="s">
        <v>82</v>
      </c>
      <c r="B15" s="22" t="s">
        <v>211</v>
      </c>
      <c r="C15" s="4" t="s">
        <v>200</v>
      </c>
      <c r="F15" s="25">
        <v>41955</v>
      </c>
    </row>
    <row r="16" spans="1:6" x14ac:dyDescent="0.25">
      <c r="A16" s="2" t="s">
        <v>100</v>
      </c>
      <c r="B16" s="22" t="s">
        <v>219</v>
      </c>
      <c r="C16" s="4" t="s">
        <v>210</v>
      </c>
      <c r="F16" s="25">
        <v>41955</v>
      </c>
    </row>
    <row r="17" spans="1:6" x14ac:dyDescent="0.25">
      <c r="A17" s="2" t="s">
        <v>100</v>
      </c>
      <c r="B17" s="22" t="s">
        <v>219</v>
      </c>
      <c r="C17" s="4" t="s">
        <v>210</v>
      </c>
      <c r="F17" s="25">
        <v>41955</v>
      </c>
    </row>
    <row r="18" spans="1:6" x14ac:dyDescent="0.25">
      <c r="A18" s="2" t="s">
        <v>83</v>
      </c>
      <c r="B18" s="22" t="s">
        <v>212</v>
      </c>
      <c r="C18" s="4" t="s">
        <v>213</v>
      </c>
      <c r="F18" s="25">
        <v>41955</v>
      </c>
    </row>
    <row r="19" spans="1:6" x14ac:dyDescent="0.25">
      <c r="A19" s="2" t="s">
        <v>83</v>
      </c>
      <c r="B19" s="22" t="s">
        <v>212</v>
      </c>
      <c r="C19" s="4" t="s">
        <v>213</v>
      </c>
      <c r="F19" s="25">
        <v>41955</v>
      </c>
    </row>
    <row r="20" spans="1:6" x14ac:dyDescent="0.25">
      <c r="A20" s="2" t="s">
        <v>100</v>
      </c>
      <c r="B20" s="22" t="s">
        <v>221</v>
      </c>
      <c r="C20" s="4" t="s">
        <v>210</v>
      </c>
      <c r="F20" s="25">
        <v>41955</v>
      </c>
    </row>
    <row r="21" spans="1:6" x14ac:dyDescent="0.25">
      <c r="A21" s="2" t="s">
        <v>100</v>
      </c>
      <c r="B21" s="22" t="s">
        <v>221</v>
      </c>
      <c r="C21" s="4" t="s">
        <v>210</v>
      </c>
      <c r="F21" s="25">
        <v>41955</v>
      </c>
    </row>
    <row r="22" spans="1:6" x14ac:dyDescent="0.25">
      <c r="A22" s="2" t="s">
        <v>109</v>
      </c>
      <c r="B22" s="22" t="s">
        <v>214</v>
      </c>
      <c r="C22" s="2" t="s">
        <v>109</v>
      </c>
      <c r="F22" s="25">
        <v>41955</v>
      </c>
    </row>
    <row r="23" spans="1:6" x14ac:dyDescent="0.25">
      <c r="A23" s="2" t="s">
        <v>83</v>
      </c>
      <c r="B23" s="22" t="s">
        <v>215</v>
      </c>
      <c r="C23" s="2" t="s">
        <v>213</v>
      </c>
      <c r="F23" s="25">
        <v>41955</v>
      </c>
    </row>
    <row r="24" spans="1:6" x14ac:dyDescent="0.25">
      <c r="A24" s="2" t="s">
        <v>83</v>
      </c>
      <c r="B24" s="22" t="s">
        <v>215</v>
      </c>
      <c r="C24" s="2" t="s">
        <v>213</v>
      </c>
      <c r="F24" s="25">
        <v>41955</v>
      </c>
    </row>
    <row r="25" spans="1:6" x14ac:dyDescent="0.25">
      <c r="A25" s="2" t="s">
        <v>100</v>
      </c>
      <c r="B25" s="22" t="s">
        <v>220</v>
      </c>
      <c r="C25" s="2" t="s">
        <v>210</v>
      </c>
      <c r="F25" s="25">
        <v>41955</v>
      </c>
    </row>
    <row r="26" spans="1:6" x14ac:dyDescent="0.25">
      <c r="A26" s="2" t="s">
        <v>100</v>
      </c>
      <c r="B26" s="22" t="s">
        <v>220</v>
      </c>
      <c r="C26" s="2" t="s">
        <v>210</v>
      </c>
      <c r="F26" s="25">
        <v>41955</v>
      </c>
    </row>
    <row r="27" spans="1:6" x14ac:dyDescent="0.25">
      <c r="A27" s="2" t="s">
        <v>83</v>
      </c>
      <c r="B27" s="22" t="s">
        <v>216</v>
      </c>
      <c r="C27" s="2" t="s">
        <v>213</v>
      </c>
      <c r="F27" s="25">
        <v>41955</v>
      </c>
    </row>
    <row r="28" spans="1:6" x14ac:dyDescent="0.25">
      <c r="A28" s="2" t="s">
        <v>83</v>
      </c>
      <c r="B28" s="22" t="s">
        <v>216</v>
      </c>
      <c r="C28" s="2" t="s">
        <v>213</v>
      </c>
      <c r="F28" s="25">
        <v>41955</v>
      </c>
    </row>
    <row r="29" spans="1:6" x14ac:dyDescent="0.25">
      <c r="A29" s="2" t="s">
        <v>123</v>
      </c>
      <c r="B29" s="22" t="s">
        <v>218</v>
      </c>
      <c r="C29" s="4" t="s">
        <v>217</v>
      </c>
      <c r="F29" s="25">
        <v>41955</v>
      </c>
    </row>
    <row r="30" spans="1:6" x14ac:dyDescent="0.25">
      <c r="A30" s="2" t="s">
        <v>123</v>
      </c>
      <c r="B30" s="22" t="s">
        <v>218</v>
      </c>
      <c r="C30" s="4" t="s">
        <v>217</v>
      </c>
      <c r="F30" s="25">
        <v>41955</v>
      </c>
    </row>
    <row r="31" spans="1:6" x14ac:dyDescent="0.25">
      <c r="A31" s="1" t="s">
        <v>227</v>
      </c>
      <c r="B31" s="22" t="s">
        <v>224</v>
      </c>
      <c r="C31" s="4" t="s">
        <v>226</v>
      </c>
      <c r="F31" s="25">
        <v>41848</v>
      </c>
    </row>
    <row r="32" spans="1:6" x14ac:dyDescent="0.25">
      <c r="A32" s="1" t="s">
        <v>227</v>
      </c>
      <c r="B32" s="22" t="s">
        <v>225</v>
      </c>
      <c r="C32" s="4" t="s">
        <v>226</v>
      </c>
      <c r="F32" s="25">
        <v>41848</v>
      </c>
    </row>
    <row r="33" spans="1:6" x14ac:dyDescent="0.25">
      <c r="A33" s="1" t="s">
        <v>227</v>
      </c>
      <c r="B33" s="22" t="s">
        <v>228</v>
      </c>
      <c r="C33" s="4" t="s">
        <v>226</v>
      </c>
      <c r="F33" s="25">
        <v>41848</v>
      </c>
    </row>
    <row r="34" spans="1:6" x14ac:dyDescent="0.25">
      <c r="A34" s="1" t="s">
        <v>227</v>
      </c>
      <c r="B34" s="22" t="s">
        <v>224</v>
      </c>
      <c r="C34" s="4" t="s">
        <v>226</v>
      </c>
      <c r="F34" s="25">
        <v>41848</v>
      </c>
    </row>
    <row r="35" spans="1:6" x14ac:dyDescent="0.25">
      <c r="A35" s="2" t="s">
        <v>227</v>
      </c>
      <c r="B35" s="22" t="s">
        <v>225</v>
      </c>
      <c r="C35" s="4" t="s">
        <v>226</v>
      </c>
      <c r="F35" s="25">
        <v>41848</v>
      </c>
    </row>
    <row r="36" spans="1:6" x14ac:dyDescent="0.25">
      <c r="A36" s="2" t="s">
        <v>227</v>
      </c>
      <c r="B36" s="22" t="s">
        <v>228</v>
      </c>
      <c r="C36" s="2" t="s">
        <v>226</v>
      </c>
      <c r="F36" s="25">
        <v>41848</v>
      </c>
    </row>
    <row r="37" spans="1:6" x14ac:dyDescent="0.25">
      <c r="A37" s="1" t="s">
        <v>227</v>
      </c>
      <c r="B37" s="22" t="s">
        <v>224</v>
      </c>
      <c r="C37" s="2" t="s">
        <v>226</v>
      </c>
      <c r="F37" s="25">
        <v>41914</v>
      </c>
    </row>
    <row r="38" spans="1:6" x14ac:dyDescent="0.25">
      <c r="A38" s="1" t="s">
        <v>227</v>
      </c>
      <c r="B38" s="22" t="s">
        <v>225</v>
      </c>
      <c r="C38" s="2" t="s">
        <v>226</v>
      </c>
      <c r="F38" s="25">
        <v>41914</v>
      </c>
    </row>
    <row r="39" spans="1:6" x14ac:dyDescent="0.25">
      <c r="A39" s="1" t="s">
        <v>227</v>
      </c>
      <c r="B39" s="22" t="s">
        <v>228</v>
      </c>
      <c r="C39" s="2" t="s">
        <v>226</v>
      </c>
      <c r="F39" s="25">
        <v>41914</v>
      </c>
    </row>
    <row r="40" spans="1:6" x14ac:dyDescent="0.25">
      <c r="A40" s="1" t="s">
        <v>227</v>
      </c>
      <c r="B40" s="22" t="s">
        <v>224</v>
      </c>
      <c r="C40" s="2" t="s">
        <v>226</v>
      </c>
      <c r="F40" s="25">
        <v>41900</v>
      </c>
    </row>
    <row r="41" spans="1:6" x14ac:dyDescent="0.25">
      <c r="A41" s="2" t="s">
        <v>227</v>
      </c>
      <c r="B41" s="22" t="s">
        <v>225</v>
      </c>
      <c r="C41" s="2" t="s">
        <v>226</v>
      </c>
      <c r="F41" s="25">
        <v>41900</v>
      </c>
    </row>
    <row r="42" spans="1:6" x14ac:dyDescent="0.25">
      <c r="A42" s="2" t="s">
        <v>227</v>
      </c>
      <c r="B42" s="22" t="s">
        <v>228</v>
      </c>
      <c r="C42" s="2" t="s">
        <v>226</v>
      </c>
      <c r="F42" s="25">
        <v>41900</v>
      </c>
    </row>
    <row r="43" spans="1:6" x14ac:dyDescent="0.25">
      <c r="A43" s="4" t="s">
        <v>83</v>
      </c>
      <c r="B43" s="22" t="s">
        <v>222</v>
      </c>
      <c r="C43" s="2" t="s">
        <v>213</v>
      </c>
      <c r="F43" s="25">
        <v>41955</v>
      </c>
    </row>
    <row r="44" spans="1:6" x14ac:dyDescent="0.25">
      <c r="A44" s="1" t="s">
        <v>83</v>
      </c>
      <c r="B44" s="22" t="s">
        <v>222</v>
      </c>
      <c r="C44" s="2" t="s">
        <v>213</v>
      </c>
      <c r="F44" s="25">
        <v>41955</v>
      </c>
    </row>
    <row r="45" spans="1:6" x14ac:dyDescent="0.25">
      <c r="A45" s="4" t="s">
        <v>100</v>
      </c>
      <c r="B45" s="22" t="s">
        <v>223</v>
      </c>
      <c r="C45" s="4" t="s">
        <v>210</v>
      </c>
      <c r="F45" s="25">
        <v>41955</v>
      </c>
    </row>
    <row r="46" spans="1:6" x14ac:dyDescent="0.25">
      <c r="A46" s="4" t="s">
        <v>100</v>
      </c>
      <c r="B46" s="22" t="s">
        <v>223</v>
      </c>
      <c r="C46" s="4" t="s">
        <v>210</v>
      </c>
      <c r="F46" s="25">
        <v>41955</v>
      </c>
    </row>
    <row r="47" spans="1:6" x14ac:dyDescent="0.25">
      <c r="A47" s="4"/>
      <c r="C47" s="4"/>
    </row>
    <row r="48" spans="1:6" x14ac:dyDescent="0.25">
      <c r="A48" s="4"/>
      <c r="C48" s="4"/>
    </row>
    <row r="49" spans="1:3" x14ac:dyDescent="0.25">
      <c r="A49" s="4"/>
      <c r="C49" s="4"/>
    </row>
    <row r="50" spans="1:3" x14ac:dyDescent="0.25">
      <c r="A50" s="4"/>
      <c r="C50" s="4"/>
    </row>
    <row r="51" spans="1:3" x14ac:dyDescent="0.25">
      <c r="A51" s="4"/>
      <c r="C51" s="4"/>
    </row>
    <row r="52" spans="1:3" x14ac:dyDescent="0.25">
      <c r="A52" s="4"/>
      <c r="C52" s="4"/>
    </row>
    <row r="53" spans="1:3" x14ac:dyDescent="0.25">
      <c r="A53" s="4"/>
      <c r="C5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30" zoomScaleNormal="130" workbookViewId="0">
      <selection activeCell="F12" sqref="F12"/>
    </sheetView>
  </sheetViews>
  <sheetFormatPr baseColWidth="10" defaultColWidth="9.28515625" defaultRowHeight="15" x14ac:dyDescent="0.25"/>
  <cols>
    <col min="1" max="1" width="19" style="1" customWidth="1"/>
    <col min="2" max="2" width="29.5703125" style="1" customWidth="1"/>
    <col min="3" max="3" width="19" style="1" customWidth="1"/>
    <col min="4" max="4" width="23.28515625" style="1" customWidth="1"/>
    <col min="5" max="5" width="19" style="1" customWidth="1"/>
    <col min="6" max="1021" width="10.7109375" style="1" customWidth="1"/>
    <col min="1022" max="16384" width="9.28515625" style="1"/>
  </cols>
  <sheetData>
    <row r="1" spans="1:6" x14ac:dyDescent="0.25">
      <c r="A1" s="1" t="s">
        <v>75</v>
      </c>
      <c r="B1" s="2" t="s">
        <v>1</v>
      </c>
      <c r="C1" s="2" t="s">
        <v>5</v>
      </c>
      <c r="D1" s="1" t="s">
        <v>54</v>
      </c>
      <c r="E1" s="1" t="s">
        <v>55</v>
      </c>
      <c r="F1" s="1" t="s">
        <v>273</v>
      </c>
    </row>
    <row r="2" spans="1:6" x14ac:dyDescent="0.25">
      <c r="A2" s="1" t="s">
        <v>85</v>
      </c>
      <c r="B2" s="2" t="s">
        <v>233</v>
      </c>
      <c r="C2" s="1" t="s">
        <v>83</v>
      </c>
      <c r="D2" s="2" t="s">
        <v>84</v>
      </c>
      <c r="E2" s="1" t="s">
        <v>81</v>
      </c>
      <c r="F2" s="1" t="s">
        <v>274</v>
      </c>
    </row>
    <row r="3" spans="1:6" x14ac:dyDescent="0.25">
      <c r="A3" s="1" t="s">
        <v>77</v>
      </c>
      <c r="B3" s="14" t="s">
        <v>128</v>
      </c>
      <c r="C3" s="2" t="s">
        <v>87</v>
      </c>
      <c r="D3" s="1" t="s">
        <v>88</v>
      </c>
      <c r="E3" s="2" t="s">
        <v>87</v>
      </c>
      <c r="F3" s="1" t="s">
        <v>275</v>
      </c>
    </row>
    <row r="4" spans="1:6" x14ac:dyDescent="0.25">
      <c r="A4" s="1" t="s">
        <v>77</v>
      </c>
      <c r="B4" s="2" t="s">
        <v>210</v>
      </c>
      <c r="C4" s="2" t="s">
        <v>100</v>
      </c>
      <c r="D4" s="1" t="s">
        <v>230</v>
      </c>
      <c r="E4" s="2" t="s">
        <v>100</v>
      </c>
      <c r="F4" s="1" t="s">
        <v>276</v>
      </c>
    </row>
    <row r="5" spans="1:6" x14ac:dyDescent="0.25">
      <c r="A5" s="1" t="s">
        <v>76</v>
      </c>
      <c r="B5" s="2" t="s">
        <v>200</v>
      </c>
      <c r="C5" s="2" t="s">
        <v>82</v>
      </c>
      <c r="D5" s="1" t="s">
        <v>101</v>
      </c>
      <c r="E5" s="2" t="s">
        <v>102</v>
      </c>
      <c r="F5" s="1" t="s">
        <v>277</v>
      </c>
    </row>
    <row r="6" spans="1:6" x14ac:dyDescent="0.25">
      <c r="A6" s="1" t="s">
        <v>77</v>
      </c>
      <c r="B6" s="1" t="s">
        <v>96</v>
      </c>
      <c r="C6" s="1" t="s">
        <v>103</v>
      </c>
      <c r="D6" s="1" t="s">
        <v>104</v>
      </c>
      <c r="E6" s="1" t="s">
        <v>105</v>
      </c>
      <c r="F6" s="1" t="s">
        <v>278</v>
      </c>
    </row>
    <row r="7" spans="1:6" x14ac:dyDescent="0.25">
      <c r="A7" s="1" t="s">
        <v>77</v>
      </c>
      <c r="B7" s="1" t="s">
        <v>202</v>
      </c>
      <c r="C7" s="1" t="s">
        <v>103</v>
      </c>
      <c r="D7" s="36" t="s">
        <v>209</v>
      </c>
      <c r="E7" s="1" t="s">
        <v>208</v>
      </c>
      <c r="F7" s="1" t="s">
        <v>279</v>
      </c>
    </row>
    <row r="8" spans="1:6" x14ac:dyDescent="0.25">
      <c r="A8" s="1" t="s">
        <v>77</v>
      </c>
      <c r="B8" s="1" t="s">
        <v>60</v>
      </c>
      <c r="C8" s="1" t="s">
        <v>59</v>
      </c>
      <c r="D8" s="1" t="s">
        <v>119</v>
      </c>
      <c r="E8" s="1" t="s">
        <v>120</v>
      </c>
      <c r="F8" s="1" t="s">
        <v>280</v>
      </c>
    </row>
    <row r="9" spans="1:6" x14ac:dyDescent="0.25">
      <c r="A9" s="1" t="s">
        <v>76</v>
      </c>
      <c r="B9" s="1" t="s">
        <v>217</v>
      </c>
      <c r="C9" s="1" t="s">
        <v>123</v>
      </c>
      <c r="D9" s="1" t="s">
        <v>124</v>
      </c>
      <c r="E9" s="1" t="s">
        <v>123</v>
      </c>
      <c r="F9" s="1" t="s">
        <v>281</v>
      </c>
    </row>
    <row r="10" spans="1:6" x14ac:dyDescent="0.25">
      <c r="A10" s="1" t="s">
        <v>125</v>
      </c>
      <c r="B10" s="1" t="s">
        <v>126</v>
      </c>
      <c r="C10" s="1" t="s">
        <v>232</v>
      </c>
      <c r="D10" s="1" t="s">
        <v>231</v>
      </c>
      <c r="E10" s="1" t="s">
        <v>232</v>
      </c>
      <c r="F10" s="1" t="s">
        <v>282</v>
      </c>
    </row>
    <row r="11" spans="1:6" x14ac:dyDescent="0.25">
      <c r="A11" s="1" t="s">
        <v>76</v>
      </c>
      <c r="B11" s="1" t="s">
        <v>129</v>
      </c>
      <c r="C11" s="1" t="s">
        <v>94</v>
      </c>
      <c r="D11" s="1" t="s">
        <v>272</v>
      </c>
      <c r="E11" s="1" t="s">
        <v>94</v>
      </c>
      <c r="F11" s="1" t="s">
        <v>283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opLeftCell="A13" zoomScale="85" zoomScaleNormal="85" workbookViewId="0">
      <selection activeCell="A19" sqref="A19"/>
    </sheetView>
  </sheetViews>
  <sheetFormatPr baseColWidth="10" defaultColWidth="9.28515625" defaultRowHeight="14.65" customHeight="1" x14ac:dyDescent="0.25"/>
  <cols>
    <col min="1" max="1" width="53.85546875" style="29" customWidth="1"/>
    <col min="2" max="2" width="22.7109375" style="29" customWidth="1"/>
    <col min="3" max="3" width="5.7109375" style="29" bestFit="1" customWidth="1"/>
    <col min="4" max="30" width="20.7109375" style="29" customWidth="1"/>
    <col min="31" max="31" width="13.7109375" style="29" customWidth="1"/>
    <col min="32" max="32" width="13.42578125" style="29" customWidth="1"/>
    <col min="33" max="35" width="16.28515625" style="29" customWidth="1"/>
    <col min="36" max="57" width="20.7109375" style="29" customWidth="1"/>
    <col min="58" max="61" width="20.7109375" style="34" customWidth="1"/>
    <col min="62" max="62" width="20.7109375" style="29" customWidth="1"/>
    <col min="63" max="63" width="20.7109375" style="34" customWidth="1"/>
    <col min="64" max="90" width="20.7109375" style="29" customWidth="1"/>
    <col min="91" max="91" width="20.7109375" style="34" customWidth="1"/>
    <col min="92" max="135" width="20.7109375" style="29" customWidth="1"/>
    <col min="136" max="1007" width="11.42578125" style="29"/>
    <col min="1008" max="1020" width="9.28515625" style="29" customWidth="1"/>
    <col min="1021" max="16384" width="9.28515625" style="29"/>
  </cols>
  <sheetData>
    <row r="1" spans="1:93" s="23" customFormat="1" ht="24.6" customHeight="1" x14ac:dyDescent="0.25">
      <c r="A1" s="23" t="s">
        <v>0</v>
      </c>
      <c r="B1" s="23" t="s">
        <v>1</v>
      </c>
      <c r="C1" s="23" t="s">
        <v>2</v>
      </c>
      <c r="D1" s="23" t="s">
        <v>235</v>
      </c>
      <c r="E1" s="23" t="s">
        <v>130</v>
      </c>
      <c r="F1" s="23" t="s">
        <v>131</v>
      </c>
      <c r="G1" s="23" t="s">
        <v>132</v>
      </c>
      <c r="H1" s="23" t="s">
        <v>133</v>
      </c>
      <c r="I1" s="23" t="s">
        <v>134</v>
      </c>
      <c r="J1" s="23" t="s">
        <v>236</v>
      </c>
      <c r="K1" s="23" t="s">
        <v>135</v>
      </c>
      <c r="L1" s="23" t="s">
        <v>136</v>
      </c>
      <c r="M1" s="23" t="s">
        <v>137</v>
      </c>
      <c r="N1" s="23" t="s">
        <v>138</v>
      </c>
      <c r="O1" s="23" t="s">
        <v>139</v>
      </c>
      <c r="P1" s="23" t="s">
        <v>237</v>
      </c>
      <c r="Q1" s="23" t="s">
        <v>140</v>
      </c>
      <c r="R1" s="23" t="s">
        <v>141</v>
      </c>
      <c r="S1" s="23" t="s">
        <v>142</v>
      </c>
      <c r="T1" s="23" t="s">
        <v>143</v>
      </c>
      <c r="U1" s="23" t="s">
        <v>144</v>
      </c>
      <c r="V1" s="23" t="s">
        <v>145</v>
      </c>
      <c r="W1" s="23" t="s">
        <v>146</v>
      </c>
      <c r="X1" s="23" t="s">
        <v>147</v>
      </c>
      <c r="Y1" s="23" t="s">
        <v>148</v>
      </c>
      <c r="Z1" s="23" t="s">
        <v>149</v>
      </c>
      <c r="AA1" s="23" t="s">
        <v>150</v>
      </c>
      <c r="AB1" s="23" t="s">
        <v>151</v>
      </c>
      <c r="AC1" s="23" t="s">
        <v>152</v>
      </c>
      <c r="AD1" s="23" t="s">
        <v>153</v>
      </c>
      <c r="AE1" s="23" t="s">
        <v>154</v>
      </c>
      <c r="AF1" s="23" t="s">
        <v>155</v>
      </c>
      <c r="AG1" s="23" t="s">
        <v>156</v>
      </c>
      <c r="AH1" s="23" t="s">
        <v>254</v>
      </c>
      <c r="AI1" s="23" t="s">
        <v>255</v>
      </c>
      <c r="AJ1" s="23" t="s">
        <v>256</v>
      </c>
      <c r="AK1" s="23" t="s">
        <v>257</v>
      </c>
      <c r="AL1" s="23" t="s">
        <v>258</v>
      </c>
      <c r="AM1" s="23" t="s">
        <v>259</v>
      </c>
      <c r="AN1" s="23" t="s">
        <v>260</v>
      </c>
      <c r="AO1" s="23" t="s">
        <v>261</v>
      </c>
      <c r="AP1" s="23" t="s">
        <v>262</v>
      </c>
      <c r="AQ1" s="23" t="s">
        <v>263</v>
      </c>
      <c r="AR1" s="23" t="s">
        <v>264</v>
      </c>
      <c r="AS1" s="23" t="s">
        <v>265</v>
      </c>
      <c r="AT1" s="23" t="s">
        <v>266</v>
      </c>
      <c r="AU1" s="23" t="s">
        <v>267</v>
      </c>
      <c r="AV1" s="23" t="s">
        <v>268</v>
      </c>
      <c r="AW1" s="23" t="s">
        <v>269</v>
      </c>
      <c r="AX1" s="23" t="s">
        <v>270</v>
      </c>
      <c r="AY1" s="23" t="s">
        <v>271</v>
      </c>
      <c r="AZ1" s="23" t="s">
        <v>157</v>
      </c>
      <c r="BA1" s="23" t="s">
        <v>158</v>
      </c>
      <c r="BB1" s="23" t="s">
        <v>159</v>
      </c>
      <c r="BC1" s="23" t="s">
        <v>160</v>
      </c>
      <c r="BD1" s="23" t="s">
        <v>161</v>
      </c>
      <c r="BE1" s="23" t="s">
        <v>162</v>
      </c>
      <c r="BF1" s="23" t="s">
        <v>163</v>
      </c>
      <c r="BG1" s="23" t="s">
        <v>164</v>
      </c>
      <c r="BH1" s="23" t="s">
        <v>165</v>
      </c>
      <c r="BI1" s="23" t="s">
        <v>166</v>
      </c>
      <c r="BJ1" s="23" t="s">
        <v>167</v>
      </c>
      <c r="BK1" s="23" t="s">
        <v>168</v>
      </c>
      <c r="BL1" s="23" t="s">
        <v>169</v>
      </c>
      <c r="BM1" s="23" t="s">
        <v>180</v>
      </c>
      <c r="BN1" s="23" t="s">
        <v>170</v>
      </c>
      <c r="BO1" s="23" t="s">
        <v>171</v>
      </c>
      <c r="BP1" s="23" t="s">
        <v>172</v>
      </c>
      <c r="BQ1" s="23" t="s">
        <v>173</v>
      </c>
      <c r="BR1" s="23" t="s">
        <v>174</v>
      </c>
      <c r="BS1" s="23" t="s">
        <v>179</v>
      </c>
      <c r="BT1" s="23" t="s">
        <v>175</v>
      </c>
      <c r="BU1" s="23" t="s">
        <v>176</v>
      </c>
      <c r="BV1" s="23" t="s">
        <v>177</v>
      </c>
      <c r="BW1" s="23" t="s">
        <v>178</v>
      </c>
      <c r="BX1" s="23" t="s">
        <v>181</v>
      </c>
      <c r="BY1" s="23" t="s">
        <v>182</v>
      </c>
      <c r="BZ1" s="23" t="s">
        <v>183</v>
      </c>
      <c r="CA1" s="23" t="s">
        <v>184</v>
      </c>
      <c r="CB1" s="23" t="s">
        <v>186</v>
      </c>
      <c r="CC1" s="23" t="s">
        <v>187</v>
      </c>
      <c r="CD1" s="23" t="s">
        <v>188</v>
      </c>
      <c r="CE1" s="23" t="s">
        <v>189</v>
      </c>
      <c r="CF1" s="23" t="s">
        <v>190</v>
      </c>
      <c r="CG1" s="23" t="s">
        <v>191</v>
      </c>
      <c r="CH1" s="23" t="s">
        <v>185</v>
      </c>
      <c r="CI1" s="23" t="s">
        <v>192</v>
      </c>
      <c r="CJ1" s="23" t="s">
        <v>193</v>
      </c>
      <c r="CK1" s="23" t="s">
        <v>198</v>
      </c>
      <c r="CL1" s="23" t="s">
        <v>194</v>
      </c>
      <c r="CM1" s="23" t="s">
        <v>195</v>
      </c>
      <c r="CN1" s="23" t="s">
        <v>196</v>
      </c>
      <c r="CO1" s="23" t="s">
        <v>197</v>
      </c>
    </row>
    <row r="2" spans="1:93" ht="19.149999999999999" customHeight="1" x14ac:dyDescent="0.25">
      <c r="A2" s="29" t="s">
        <v>201</v>
      </c>
      <c r="B2" s="29" t="s">
        <v>200</v>
      </c>
      <c r="C2" s="30">
        <v>1</v>
      </c>
      <c r="I2" s="29">
        <v>0.2</v>
      </c>
      <c r="O2" s="29">
        <v>0.05</v>
      </c>
      <c r="U2" s="29">
        <f>I2+O2</f>
        <v>0.25</v>
      </c>
      <c r="AA2" s="34">
        <v>1.86</v>
      </c>
      <c r="AG2" s="29">
        <v>0.69</v>
      </c>
      <c r="AM2" s="29">
        <f>I2*AA2*10</f>
        <v>3.7200000000000006</v>
      </c>
      <c r="AS2" s="29">
        <f>O2*AG2*10</f>
        <v>0.34499999999999997</v>
      </c>
      <c r="AY2" s="29">
        <f>AM2+AS2</f>
        <v>4.0650000000000004</v>
      </c>
      <c r="BK2" s="34">
        <v>27.47</v>
      </c>
      <c r="BW2" s="29">
        <f>O2*BK2*10</f>
        <v>13.734999999999999</v>
      </c>
      <c r="CO2" s="29">
        <f>BK2/AG2</f>
        <v>39.811594202898554</v>
      </c>
    </row>
    <row r="3" spans="1:93" ht="19.149999999999999" customHeight="1" x14ac:dyDescent="0.25">
      <c r="A3" s="29" t="s">
        <v>201</v>
      </c>
      <c r="B3" s="29" t="s">
        <v>200</v>
      </c>
      <c r="C3" s="30">
        <v>2</v>
      </c>
      <c r="I3" s="29">
        <v>0.12</v>
      </c>
      <c r="O3" s="29">
        <v>0.01</v>
      </c>
      <c r="U3" s="29">
        <f t="shared" ref="U3:U6" si="0">I3+O3</f>
        <v>0.13</v>
      </c>
      <c r="AA3" s="34">
        <v>1.74</v>
      </c>
      <c r="AG3" s="29">
        <v>0.9</v>
      </c>
      <c r="AM3" s="29">
        <f t="shared" ref="AM3:AM7" si="1">I3*AA3*10</f>
        <v>2.0880000000000001</v>
      </c>
      <c r="AS3" s="29">
        <f t="shared" ref="AS3:AS7" si="2">O3*AG3*10</f>
        <v>9.0000000000000011E-2</v>
      </c>
      <c r="AY3" s="29">
        <f t="shared" ref="AY3:AY7" si="3">AM3+AS3</f>
        <v>2.1779999999999999</v>
      </c>
      <c r="BK3" s="34">
        <v>36.479999999999997</v>
      </c>
      <c r="BW3" s="29">
        <f t="shared" ref="BW3:BW6" si="4">O3*BK3*10</f>
        <v>3.6479999999999997</v>
      </c>
      <c r="CO3" s="29">
        <f t="shared" ref="CO3:CO7" si="5">BK3/AG3</f>
        <v>40.533333333333331</v>
      </c>
    </row>
    <row r="4" spans="1:93" ht="19.149999999999999" customHeight="1" x14ac:dyDescent="0.25">
      <c r="A4" s="29" t="s">
        <v>204</v>
      </c>
      <c r="B4" s="29" t="s">
        <v>60</v>
      </c>
      <c r="C4" s="30">
        <v>1</v>
      </c>
      <c r="I4" s="29">
        <v>0.28999999999999998</v>
      </c>
      <c r="O4" s="29">
        <v>0.05</v>
      </c>
      <c r="U4" s="29">
        <f t="shared" si="0"/>
        <v>0.33999999999999997</v>
      </c>
      <c r="AA4" s="29">
        <v>3.55</v>
      </c>
      <c r="AG4" s="29">
        <v>2.67</v>
      </c>
      <c r="AM4" s="29">
        <f t="shared" si="1"/>
        <v>10.294999999999998</v>
      </c>
      <c r="AS4" s="29">
        <f t="shared" si="2"/>
        <v>1.335</v>
      </c>
      <c r="AY4" s="29">
        <f t="shared" si="3"/>
        <v>11.629999999999999</v>
      </c>
      <c r="BK4" s="34">
        <v>37.54</v>
      </c>
      <c r="BW4" s="29">
        <f t="shared" si="4"/>
        <v>18.77</v>
      </c>
      <c r="CO4" s="29">
        <f t="shared" si="5"/>
        <v>14.059925093632959</v>
      </c>
    </row>
    <row r="5" spans="1:93" ht="19.149999999999999" customHeight="1" x14ac:dyDescent="0.25">
      <c r="A5" s="29" t="s">
        <v>204</v>
      </c>
      <c r="B5" s="29" t="s">
        <v>60</v>
      </c>
      <c r="C5" s="30">
        <v>2</v>
      </c>
      <c r="I5" s="29">
        <v>0.27</v>
      </c>
      <c r="O5" s="29">
        <v>7.0000000000000007E-2</v>
      </c>
      <c r="U5" s="29">
        <f t="shared" si="0"/>
        <v>0.34</v>
      </c>
      <c r="AA5" s="29">
        <v>3.37</v>
      </c>
      <c r="AG5" s="29">
        <v>2.69</v>
      </c>
      <c r="AM5" s="29">
        <f t="shared" si="1"/>
        <v>9.0990000000000002</v>
      </c>
      <c r="AS5" s="29">
        <f t="shared" si="2"/>
        <v>1.8830000000000002</v>
      </c>
      <c r="AY5" s="29">
        <f t="shared" si="3"/>
        <v>10.982000000000001</v>
      </c>
      <c r="BK5" s="34">
        <v>35.14</v>
      </c>
      <c r="BW5" s="29">
        <f t="shared" si="4"/>
        <v>24.598000000000006</v>
      </c>
      <c r="CO5" s="29">
        <f t="shared" si="5"/>
        <v>13.063197026022305</v>
      </c>
    </row>
    <row r="6" spans="1:93" ht="19.149999999999999" customHeight="1" x14ac:dyDescent="0.25">
      <c r="A6" s="29" t="s">
        <v>203</v>
      </c>
      <c r="B6" s="29" t="s">
        <v>202</v>
      </c>
      <c r="C6" s="30">
        <v>1</v>
      </c>
      <c r="I6" s="29">
        <v>7.0000000000000007E-2</v>
      </c>
      <c r="O6" s="29">
        <v>0.01</v>
      </c>
      <c r="U6" s="29">
        <f t="shared" si="0"/>
        <v>0.08</v>
      </c>
      <c r="AA6" s="29">
        <v>2.67</v>
      </c>
      <c r="AG6" s="29">
        <v>2.4900000000000002</v>
      </c>
      <c r="AM6" s="29">
        <f t="shared" si="1"/>
        <v>1.8690000000000002</v>
      </c>
      <c r="AS6" s="29">
        <f t="shared" si="2"/>
        <v>0.24900000000000003</v>
      </c>
      <c r="AY6" s="29">
        <f t="shared" si="3"/>
        <v>2.1180000000000003</v>
      </c>
      <c r="BK6" s="34">
        <v>42.11</v>
      </c>
      <c r="BW6" s="29">
        <f t="shared" si="4"/>
        <v>4.2110000000000003</v>
      </c>
      <c r="CO6" s="29">
        <f t="shared" si="5"/>
        <v>16.91164658634538</v>
      </c>
    </row>
    <row r="7" spans="1:93" ht="19.149999999999999" customHeight="1" x14ac:dyDescent="0.25">
      <c r="A7" s="29" t="s">
        <v>203</v>
      </c>
      <c r="B7" s="29" t="s">
        <v>202</v>
      </c>
      <c r="C7" s="30">
        <v>2</v>
      </c>
      <c r="I7" s="29">
        <v>0.03</v>
      </c>
      <c r="O7" s="29">
        <v>0.01</v>
      </c>
      <c r="U7" s="29">
        <f>I7+O7</f>
        <v>0.04</v>
      </c>
      <c r="AA7" s="29">
        <v>2.44</v>
      </c>
      <c r="AG7" s="29">
        <v>2.5099999999999998</v>
      </c>
      <c r="AM7" s="29">
        <f t="shared" si="1"/>
        <v>0.73199999999999998</v>
      </c>
      <c r="AS7" s="29">
        <f t="shared" si="2"/>
        <v>0.251</v>
      </c>
      <c r="AY7" s="29">
        <f t="shared" si="3"/>
        <v>0.98299999999999998</v>
      </c>
      <c r="BK7" s="34">
        <v>41.82</v>
      </c>
      <c r="BW7" s="29">
        <f>O7*BK7*10</f>
        <v>4.1820000000000004</v>
      </c>
      <c r="CO7" s="29">
        <f t="shared" si="5"/>
        <v>16.661354581673308</v>
      </c>
    </row>
    <row r="8" spans="1:93" ht="19.149999999999999" customHeight="1" x14ac:dyDescent="0.25">
      <c r="A8" s="29" t="s">
        <v>205</v>
      </c>
      <c r="B8" s="29" t="s">
        <v>122</v>
      </c>
      <c r="C8" s="30">
        <v>1</v>
      </c>
      <c r="H8" s="29">
        <v>0.1</v>
      </c>
      <c r="N8" s="29">
        <v>0.01</v>
      </c>
      <c r="T8" s="29">
        <f>H8+N8</f>
        <v>0.11</v>
      </c>
      <c r="Z8" s="29">
        <v>4.5199999999999996</v>
      </c>
      <c r="AF8" s="29">
        <v>2.46</v>
      </c>
      <c r="AL8" s="29">
        <f>H8*Z8*10</f>
        <v>4.5199999999999996</v>
      </c>
      <c r="AR8" s="29">
        <f>N8*AF8*10</f>
        <v>0.246</v>
      </c>
      <c r="AX8" s="29">
        <f>AL8+AR8</f>
        <v>4.766</v>
      </c>
      <c r="BD8" s="29">
        <v>39.619999999999997</v>
      </c>
      <c r="BJ8" s="29">
        <v>41.41</v>
      </c>
      <c r="BP8" s="29">
        <f>H8*BD8*10</f>
        <v>39.619999999999997</v>
      </c>
      <c r="BV8" s="29">
        <f>N8*AF8*10</f>
        <v>0.246</v>
      </c>
      <c r="CB8" s="29">
        <f>BP8+BV8</f>
        <v>39.866</v>
      </c>
      <c r="CH8" s="29">
        <f>BD8/Z8</f>
        <v>8.7654867256637168</v>
      </c>
      <c r="CN8" s="29">
        <f>BJ8/AF8</f>
        <v>16.833333333333332</v>
      </c>
    </row>
    <row r="9" spans="1:93" ht="19.149999999999999" customHeight="1" x14ac:dyDescent="0.25">
      <c r="A9" s="29" t="s">
        <v>205</v>
      </c>
      <c r="B9" s="29" t="s">
        <v>122</v>
      </c>
      <c r="C9" s="30">
        <v>2</v>
      </c>
      <c r="H9" s="29">
        <v>0.06</v>
      </c>
      <c r="N9" s="29">
        <v>4.0000000000000001E-3</v>
      </c>
      <c r="T9" s="29">
        <f>H9+N9</f>
        <v>6.4000000000000001E-2</v>
      </c>
      <c r="Z9" s="29">
        <v>4.04</v>
      </c>
      <c r="AF9" s="29">
        <v>2.46</v>
      </c>
      <c r="AL9" s="29">
        <f>H9*Z9*10</f>
        <v>2.4239999999999999</v>
      </c>
      <c r="AR9" s="29">
        <f>N9*AF9*10</f>
        <v>9.8400000000000001E-2</v>
      </c>
      <c r="AX9" s="29">
        <f>AL9+AR9</f>
        <v>2.5223999999999998</v>
      </c>
      <c r="BD9" s="29">
        <v>39.450000000000003</v>
      </c>
      <c r="BJ9" s="29">
        <v>41.65</v>
      </c>
      <c r="BP9" s="29">
        <f>H9*BD9*10</f>
        <v>23.67</v>
      </c>
      <c r="BV9" s="29">
        <f>N9*AF9*10</f>
        <v>9.8400000000000001E-2</v>
      </c>
      <c r="CB9" s="29">
        <f>BP9+BV9</f>
        <v>23.768400000000003</v>
      </c>
      <c r="CH9" s="29">
        <f>BD9/Z9</f>
        <v>9.7648514851485153</v>
      </c>
      <c r="CN9" s="29">
        <f>BJ9/AF9</f>
        <v>16.930894308943088</v>
      </c>
    </row>
    <row r="10" spans="1:93" ht="19.149999999999999" customHeight="1" x14ac:dyDescent="0.25">
      <c r="A10" s="29" t="s">
        <v>206</v>
      </c>
      <c r="B10" s="29" t="s">
        <v>129</v>
      </c>
      <c r="C10" s="30">
        <v>1</v>
      </c>
    </row>
    <row r="11" spans="1:93" ht="19.149999999999999" customHeight="1" x14ac:dyDescent="0.25">
      <c r="A11" s="29" t="s">
        <v>206</v>
      </c>
      <c r="B11" s="29" t="s">
        <v>129</v>
      </c>
      <c r="C11" s="30">
        <v>2</v>
      </c>
    </row>
    <row r="12" spans="1:93" ht="19.149999999999999" customHeight="1" x14ac:dyDescent="0.25">
      <c r="A12" s="29" t="s">
        <v>207</v>
      </c>
      <c r="B12" s="29" t="s">
        <v>109</v>
      </c>
      <c r="C12" s="30">
        <v>1</v>
      </c>
      <c r="H12" s="29">
        <v>0.04</v>
      </c>
      <c r="Z12" s="29">
        <v>2.99</v>
      </c>
      <c r="AL12" s="29">
        <f>H12*Z12*10</f>
        <v>1.1960000000000002</v>
      </c>
    </row>
    <row r="13" spans="1:93" ht="19.149999999999999" customHeight="1" x14ac:dyDescent="0.25">
      <c r="A13" s="29" t="s">
        <v>284</v>
      </c>
      <c r="B13" s="30" t="s">
        <v>126</v>
      </c>
      <c r="C13" s="35">
        <v>1</v>
      </c>
    </row>
    <row r="14" spans="1:93" ht="19.149999999999999" customHeight="1" x14ac:dyDescent="0.25">
      <c r="A14" s="29" t="s">
        <v>211</v>
      </c>
      <c r="B14" s="29" t="s">
        <v>200</v>
      </c>
      <c r="C14" s="30">
        <v>1</v>
      </c>
      <c r="G14" s="29">
        <v>1.1299999999999999</v>
      </c>
      <c r="M14" s="29">
        <v>0.36</v>
      </c>
      <c r="S14" s="29">
        <f>G14+M14</f>
        <v>1.4899999999999998</v>
      </c>
      <c r="Y14" s="29">
        <v>2.41</v>
      </c>
      <c r="AE14" s="29">
        <v>0.8</v>
      </c>
      <c r="AK14" s="29">
        <f>G14*Y14*10</f>
        <v>27.233000000000001</v>
      </c>
      <c r="AQ14" s="29">
        <f>M14*AE14*10</f>
        <v>2.88</v>
      </c>
      <c r="AW14" s="29">
        <f>AK14+AQ14</f>
        <v>30.113</v>
      </c>
      <c r="BI14" s="34">
        <v>20.8</v>
      </c>
      <c r="BU14" s="29">
        <f>M14*BI14*10</f>
        <v>74.88</v>
      </c>
      <c r="CM14" s="29">
        <f>BI14/AE14</f>
        <v>26</v>
      </c>
    </row>
    <row r="15" spans="1:93" ht="19.149999999999999" customHeight="1" x14ac:dyDescent="0.25">
      <c r="A15" s="29" t="s">
        <v>211</v>
      </c>
      <c r="B15" s="29" t="s">
        <v>200</v>
      </c>
      <c r="C15" s="30">
        <v>2</v>
      </c>
      <c r="G15" s="29">
        <v>1.36</v>
      </c>
      <c r="M15" s="29">
        <v>0.79</v>
      </c>
      <c r="S15" s="29">
        <f>G15+M15</f>
        <v>2.1500000000000004</v>
      </c>
      <c r="Y15" s="29">
        <v>2.33</v>
      </c>
      <c r="AE15" s="29">
        <v>0.64</v>
      </c>
      <c r="AK15" s="29">
        <f t="shared" ref="AK15:AK22" si="6">G15*Y15*10</f>
        <v>31.688000000000006</v>
      </c>
      <c r="AQ15" s="29">
        <f t="shared" ref="AQ15:AQ16" si="7">M15*AE15*10</f>
        <v>5.0560000000000009</v>
      </c>
      <c r="AW15" s="29">
        <f t="shared" ref="AW15:AW21" si="8">AK15+AQ15</f>
        <v>36.744000000000007</v>
      </c>
      <c r="BI15" s="34">
        <v>13.98</v>
      </c>
      <c r="BU15" s="29">
        <f t="shared" ref="BU15:BU20" si="9">M15*BI15*10</f>
        <v>110.44200000000001</v>
      </c>
      <c r="CM15" s="29">
        <f t="shared" ref="CM15:CM20" si="10">BI15/AE15</f>
        <v>21.84375</v>
      </c>
    </row>
    <row r="16" spans="1:93" ht="19.149999999999999" customHeight="1" x14ac:dyDescent="0.25">
      <c r="A16" s="29" t="s">
        <v>219</v>
      </c>
      <c r="B16" s="29" t="s">
        <v>210</v>
      </c>
      <c r="C16" s="30">
        <v>1</v>
      </c>
      <c r="G16" s="29">
        <v>0.72</v>
      </c>
      <c r="M16" s="29">
        <v>0.02</v>
      </c>
      <c r="S16" s="29">
        <f>G16+M16</f>
        <v>0.74</v>
      </c>
      <c r="Y16" s="29">
        <v>3.42</v>
      </c>
      <c r="AE16" s="29">
        <v>2.82</v>
      </c>
      <c r="AK16" s="29">
        <f t="shared" si="6"/>
        <v>24.623999999999995</v>
      </c>
      <c r="AQ16" s="29">
        <f t="shared" si="7"/>
        <v>0.56399999999999995</v>
      </c>
      <c r="AW16" s="29">
        <f t="shared" si="8"/>
        <v>25.187999999999995</v>
      </c>
      <c r="BI16" s="34">
        <v>42.96</v>
      </c>
      <c r="BU16" s="29">
        <f t="shared" si="9"/>
        <v>8.5920000000000005</v>
      </c>
      <c r="CM16" s="29">
        <f t="shared" si="10"/>
        <v>15.234042553191491</v>
      </c>
    </row>
    <row r="17" spans="1:91" ht="19.149999999999999" customHeight="1" x14ac:dyDescent="0.25">
      <c r="A17" s="29" t="s">
        <v>219</v>
      </c>
      <c r="B17" s="29" t="s">
        <v>210</v>
      </c>
      <c r="C17" s="30">
        <v>2</v>
      </c>
      <c r="G17" s="29">
        <v>1.1499999999999999</v>
      </c>
      <c r="M17" s="29">
        <v>0.04</v>
      </c>
      <c r="S17" s="29">
        <f>G17+M17</f>
        <v>1.19</v>
      </c>
      <c r="Y17" s="29">
        <v>3.28</v>
      </c>
      <c r="AE17" s="29">
        <v>2.12</v>
      </c>
      <c r="AK17" s="29">
        <f t="shared" si="6"/>
        <v>37.719999999999992</v>
      </c>
      <c r="AQ17" s="29">
        <f>M17*AE17*10</f>
        <v>0.84799999999999998</v>
      </c>
      <c r="AW17" s="29">
        <f t="shared" si="8"/>
        <v>38.567999999999991</v>
      </c>
      <c r="BI17" s="34">
        <v>41.55</v>
      </c>
      <c r="BU17" s="29">
        <f t="shared" si="9"/>
        <v>16.619999999999997</v>
      </c>
      <c r="CM17" s="29">
        <f t="shared" si="10"/>
        <v>19.599056603773583</v>
      </c>
    </row>
    <row r="18" spans="1:91" ht="19.149999999999999" customHeight="1" x14ac:dyDescent="0.25">
      <c r="A18" s="29" t="s">
        <v>212</v>
      </c>
      <c r="B18" s="29" t="s">
        <v>213</v>
      </c>
      <c r="C18" s="30">
        <v>1</v>
      </c>
      <c r="G18" s="29">
        <v>1.0900000000000001</v>
      </c>
      <c r="M18" s="29">
        <v>0.24</v>
      </c>
      <c r="S18" s="29">
        <f t="shared" ref="S18:S20" si="11">G18+M18</f>
        <v>1.33</v>
      </c>
      <c r="Y18" s="29">
        <v>1.66</v>
      </c>
      <c r="AE18" s="29">
        <v>0.66</v>
      </c>
      <c r="AK18" s="29">
        <f>G18*Y18*10</f>
        <v>18.094000000000001</v>
      </c>
      <c r="AQ18" s="29">
        <f t="shared" ref="AQ18:AQ20" si="12">M18*AE18*10</f>
        <v>1.5840000000000001</v>
      </c>
      <c r="AW18" s="29">
        <f t="shared" si="8"/>
        <v>19.678000000000001</v>
      </c>
      <c r="BI18" s="34">
        <v>43.86</v>
      </c>
      <c r="BU18" s="29">
        <f t="shared" si="9"/>
        <v>105.26399999999998</v>
      </c>
      <c r="CM18" s="29">
        <f t="shared" si="10"/>
        <v>66.454545454545453</v>
      </c>
    </row>
    <row r="19" spans="1:91" ht="19.149999999999999" customHeight="1" x14ac:dyDescent="0.25">
      <c r="A19" s="29" t="s">
        <v>212</v>
      </c>
      <c r="B19" s="29" t="s">
        <v>213</v>
      </c>
      <c r="C19" s="30">
        <v>2</v>
      </c>
      <c r="G19" s="29">
        <v>1.98</v>
      </c>
      <c r="M19" s="29">
        <v>0.45</v>
      </c>
      <c r="S19" s="29">
        <f t="shared" si="11"/>
        <v>2.4300000000000002</v>
      </c>
      <c r="Y19" s="29">
        <v>1.46</v>
      </c>
      <c r="AE19" s="29">
        <v>0.83</v>
      </c>
      <c r="AK19" s="29">
        <f t="shared" si="6"/>
        <v>28.908000000000001</v>
      </c>
      <c r="AQ19" s="29">
        <f t="shared" si="12"/>
        <v>3.7349999999999999</v>
      </c>
      <c r="AW19" s="29">
        <f t="shared" si="8"/>
        <v>32.643000000000001</v>
      </c>
      <c r="BI19" s="34">
        <v>40.1</v>
      </c>
      <c r="BU19" s="29">
        <f t="shared" si="9"/>
        <v>180.45000000000002</v>
      </c>
      <c r="CM19" s="29">
        <f t="shared" si="10"/>
        <v>48.3132530120482</v>
      </c>
    </row>
    <row r="20" spans="1:91" ht="19.149999999999999" customHeight="1" x14ac:dyDescent="0.25">
      <c r="A20" s="29" t="s">
        <v>221</v>
      </c>
      <c r="B20" s="29" t="s">
        <v>210</v>
      </c>
      <c r="C20" s="30">
        <v>1</v>
      </c>
      <c r="G20" s="29">
        <v>0.17</v>
      </c>
      <c r="M20" s="29">
        <v>0.01</v>
      </c>
      <c r="S20" s="29">
        <f t="shared" si="11"/>
        <v>0.18000000000000002</v>
      </c>
      <c r="Y20" s="29">
        <v>3.27</v>
      </c>
      <c r="AE20" s="29">
        <v>2.48</v>
      </c>
      <c r="AK20" s="29">
        <f t="shared" si="6"/>
        <v>5.5590000000000011</v>
      </c>
      <c r="AQ20" s="29">
        <f t="shared" si="12"/>
        <v>0.248</v>
      </c>
      <c r="AW20" s="29">
        <f t="shared" si="8"/>
        <v>5.8070000000000013</v>
      </c>
      <c r="BI20" s="34">
        <v>42.7</v>
      </c>
      <c r="BU20" s="29">
        <f t="shared" si="9"/>
        <v>4.2700000000000005</v>
      </c>
      <c r="CM20" s="29">
        <f t="shared" si="10"/>
        <v>17.217741935483872</v>
      </c>
    </row>
    <row r="21" spans="1:91" ht="19.149999999999999" customHeight="1" x14ac:dyDescent="0.25">
      <c r="A21" s="29" t="s">
        <v>221</v>
      </c>
      <c r="B21" s="29" t="s">
        <v>210</v>
      </c>
      <c r="C21" s="30">
        <v>2</v>
      </c>
      <c r="G21" s="29">
        <v>0.13</v>
      </c>
      <c r="M21" s="29">
        <v>0.01</v>
      </c>
      <c r="S21" s="29">
        <f>G21+M21</f>
        <v>0.14000000000000001</v>
      </c>
      <c r="Y21" s="29">
        <v>3.49</v>
      </c>
      <c r="AE21" s="29">
        <v>2.04</v>
      </c>
      <c r="AK21" s="29">
        <f t="shared" si="6"/>
        <v>4.5370000000000008</v>
      </c>
      <c r="AQ21" s="29">
        <f>M21*AE21*10</f>
        <v>0.20400000000000001</v>
      </c>
      <c r="AW21" s="29">
        <f t="shared" si="8"/>
        <v>4.7410000000000005</v>
      </c>
      <c r="BI21" s="34">
        <v>32.71</v>
      </c>
      <c r="BU21" s="29">
        <f>M21*BI21*10</f>
        <v>3.2709999999999999</v>
      </c>
      <c r="CM21" s="29">
        <f>BI21/AE21</f>
        <v>16.034313725490197</v>
      </c>
    </row>
    <row r="22" spans="1:91" ht="19.149999999999999" customHeight="1" x14ac:dyDescent="0.25">
      <c r="A22" s="29" t="s">
        <v>214</v>
      </c>
      <c r="B22" s="29" t="s">
        <v>109</v>
      </c>
      <c r="C22" s="30">
        <v>1</v>
      </c>
      <c r="G22" s="29">
        <v>0.17</v>
      </c>
      <c r="Y22" s="29">
        <v>1.87</v>
      </c>
      <c r="AK22" s="29">
        <f t="shared" si="6"/>
        <v>3.1790000000000003</v>
      </c>
    </row>
    <row r="23" spans="1:91" ht="19.149999999999999" customHeight="1" x14ac:dyDescent="0.25">
      <c r="A23" s="29" t="s">
        <v>215</v>
      </c>
      <c r="B23" s="29" t="s">
        <v>213</v>
      </c>
      <c r="C23" s="35">
        <v>1</v>
      </c>
      <c r="G23" s="29">
        <v>2.37</v>
      </c>
      <c r="M23" s="29">
        <v>0.46999999999999992</v>
      </c>
      <c r="S23" s="29">
        <f>G23+M23</f>
        <v>2.84</v>
      </c>
      <c r="Y23" s="29">
        <v>1.47</v>
      </c>
      <c r="AE23" s="29">
        <v>0.81</v>
      </c>
      <c r="AK23" s="29">
        <f>G23*Y23*10</f>
        <v>34.838999999999999</v>
      </c>
      <c r="AQ23" s="29">
        <f>M23*AE23*10</f>
        <v>3.8069999999999999</v>
      </c>
      <c r="AW23" s="29">
        <f t="shared" ref="AW23:AW26" si="13">AK23+AQ23</f>
        <v>38.646000000000001</v>
      </c>
      <c r="BI23" s="34">
        <v>40.409999999999997</v>
      </c>
      <c r="BU23" s="29">
        <f>M23*BI23*10</f>
        <v>189.92699999999996</v>
      </c>
      <c r="CM23" s="29">
        <f>BI23/AE23</f>
        <v>49.888888888888879</v>
      </c>
    </row>
    <row r="24" spans="1:91" ht="19.149999999999999" customHeight="1" x14ac:dyDescent="0.25">
      <c r="A24" s="29" t="s">
        <v>215</v>
      </c>
      <c r="B24" s="29" t="s">
        <v>213</v>
      </c>
      <c r="C24" s="35">
        <v>2</v>
      </c>
      <c r="G24" s="29">
        <v>2.68</v>
      </c>
      <c r="M24" s="29">
        <v>0.52</v>
      </c>
      <c r="S24" s="29">
        <f t="shared" ref="S24:S30" si="14">G24+M24</f>
        <v>3.2</v>
      </c>
      <c r="Y24" s="29">
        <v>1.61</v>
      </c>
      <c r="AE24" s="29">
        <v>0.77</v>
      </c>
      <c r="AK24" s="29">
        <f t="shared" ref="AK24:AK30" si="15">G24*Y24*10</f>
        <v>43.14800000000001</v>
      </c>
      <c r="AQ24" s="29">
        <f t="shared" ref="AQ24:AQ26" si="16">M24*AE24*10</f>
        <v>4.0040000000000004</v>
      </c>
      <c r="AW24" s="29">
        <f t="shared" si="13"/>
        <v>47.152000000000008</v>
      </c>
      <c r="BI24" s="34">
        <v>39.47</v>
      </c>
      <c r="BU24" s="29">
        <f>M24*BI24*10</f>
        <v>205.244</v>
      </c>
      <c r="CM24" s="29">
        <f t="shared" ref="CM24:CM30" si="17">BI24/AE24</f>
        <v>51.259740259740255</v>
      </c>
    </row>
    <row r="25" spans="1:91" ht="19.149999999999999" customHeight="1" x14ac:dyDescent="0.25">
      <c r="A25" s="29" t="s">
        <v>220</v>
      </c>
      <c r="B25" s="29" t="s">
        <v>210</v>
      </c>
      <c r="C25" s="30">
        <v>1</v>
      </c>
      <c r="G25" s="29">
        <v>0.26</v>
      </c>
      <c r="M25" s="29">
        <v>0.02</v>
      </c>
      <c r="S25" s="29">
        <f t="shared" si="14"/>
        <v>0.28000000000000003</v>
      </c>
      <c r="Y25" s="29">
        <v>3.38</v>
      </c>
      <c r="AE25" s="29">
        <v>2.4</v>
      </c>
      <c r="AK25" s="29">
        <f t="shared" si="15"/>
        <v>8.7880000000000003</v>
      </c>
      <c r="AQ25" s="29">
        <f t="shared" si="16"/>
        <v>0.48</v>
      </c>
      <c r="AW25" s="29">
        <f t="shared" si="13"/>
        <v>9.2680000000000007</v>
      </c>
      <c r="BI25" s="34">
        <v>39.200000000000003</v>
      </c>
      <c r="BU25" s="29">
        <f>M25*BI25*10</f>
        <v>7.84</v>
      </c>
      <c r="CM25" s="29">
        <f t="shared" si="17"/>
        <v>16.333333333333336</v>
      </c>
    </row>
    <row r="26" spans="1:91" ht="19.149999999999999" customHeight="1" x14ac:dyDescent="0.25">
      <c r="A26" s="29" t="s">
        <v>220</v>
      </c>
      <c r="B26" s="29" t="s">
        <v>210</v>
      </c>
      <c r="C26" s="30">
        <v>2</v>
      </c>
      <c r="G26" s="29">
        <v>0.16</v>
      </c>
      <c r="M26" s="29">
        <v>0.01</v>
      </c>
      <c r="S26" s="29">
        <f t="shared" si="14"/>
        <v>0.17</v>
      </c>
      <c r="Y26" s="29">
        <v>3.61</v>
      </c>
      <c r="AE26" s="29">
        <v>2.33</v>
      </c>
      <c r="AK26" s="29">
        <f t="shared" si="15"/>
        <v>5.7759999999999998</v>
      </c>
      <c r="AQ26" s="29">
        <f t="shared" si="16"/>
        <v>0.23300000000000001</v>
      </c>
      <c r="AW26" s="29">
        <f t="shared" si="13"/>
        <v>6.0089999999999995</v>
      </c>
      <c r="BI26" s="34">
        <v>38.979999999999997</v>
      </c>
      <c r="BU26" s="29">
        <f>M26*BI26*10</f>
        <v>3.8979999999999997</v>
      </c>
      <c r="CM26" s="29">
        <f t="shared" si="17"/>
        <v>16.729613733905577</v>
      </c>
    </row>
    <row r="27" spans="1:91" ht="19.149999999999999" customHeight="1" x14ac:dyDescent="0.25">
      <c r="A27" s="29" t="s">
        <v>216</v>
      </c>
      <c r="B27" s="29" t="s">
        <v>213</v>
      </c>
      <c r="C27" s="35">
        <v>1</v>
      </c>
      <c r="G27" s="29">
        <v>3.38</v>
      </c>
      <c r="M27" s="29">
        <v>0.63</v>
      </c>
      <c r="S27" s="29">
        <f t="shared" si="14"/>
        <v>4.01</v>
      </c>
      <c r="Y27" s="29">
        <v>1.93</v>
      </c>
      <c r="AE27" s="36">
        <v>0.81</v>
      </c>
      <c r="AK27" s="29">
        <f>G27*Y27*10</f>
        <v>65.233999999999995</v>
      </c>
      <c r="AQ27" s="29">
        <f>M27*AE27*10</f>
        <v>5.1030000000000006</v>
      </c>
      <c r="AW27" s="29">
        <f>AK27+AQ27</f>
        <v>70.336999999999989</v>
      </c>
      <c r="BC27" s="36">
        <v>41.85</v>
      </c>
      <c r="BI27" s="34">
        <v>38.35</v>
      </c>
      <c r="BO27" s="29">
        <f>G27*BC27*10</f>
        <v>1414.53</v>
      </c>
      <c r="BU27" s="29">
        <f>M27*BI27*10</f>
        <v>241.60500000000002</v>
      </c>
      <c r="CA27" s="29">
        <f>BO27+BU27</f>
        <v>1656.135</v>
      </c>
      <c r="CG27" s="29">
        <f>BC27/Y27</f>
        <v>21.683937823834199</v>
      </c>
      <c r="CM27" s="29">
        <f>BI27/AE27</f>
        <v>47.345679012345677</v>
      </c>
    </row>
    <row r="28" spans="1:91" ht="19.149999999999999" customHeight="1" x14ac:dyDescent="0.25">
      <c r="A28" s="29" t="s">
        <v>216</v>
      </c>
      <c r="B28" s="29" t="s">
        <v>213</v>
      </c>
      <c r="C28" s="35">
        <v>2</v>
      </c>
      <c r="G28" s="29">
        <v>2.04</v>
      </c>
      <c r="M28" s="29">
        <v>0.39</v>
      </c>
      <c r="S28" s="29">
        <f t="shared" si="14"/>
        <v>2.4300000000000002</v>
      </c>
      <c r="Y28" s="29">
        <v>2.44</v>
      </c>
      <c r="AE28" s="36">
        <v>0.96</v>
      </c>
      <c r="AK28" s="29">
        <f t="shared" si="15"/>
        <v>49.775999999999996</v>
      </c>
      <c r="AQ28" s="29">
        <f>M28*AE28*10</f>
        <v>3.7440000000000002</v>
      </c>
      <c r="AW28" s="29">
        <f t="shared" ref="AW28:AW30" si="18">AK28+AQ28</f>
        <v>53.519999999999996</v>
      </c>
      <c r="BC28" s="36">
        <v>41.94</v>
      </c>
      <c r="BI28" s="34">
        <v>36.82</v>
      </c>
      <c r="BO28" s="29">
        <f t="shared" ref="BO28:BO30" si="19">G28*BC28*10</f>
        <v>855.57599999999991</v>
      </c>
      <c r="BU28" s="29">
        <f t="shared" ref="BU28:BU30" si="20">M28*BI28*10</f>
        <v>143.59800000000001</v>
      </c>
      <c r="CA28" s="29">
        <f t="shared" ref="CA28:CA30" si="21">BO28+BU28</f>
        <v>999.17399999999998</v>
      </c>
      <c r="CG28" s="29">
        <f t="shared" ref="CG28:CG30" si="22">BC28/Y28</f>
        <v>17.188524590163933</v>
      </c>
      <c r="CM28" s="29">
        <f t="shared" si="17"/>
        <v>38.354166666666671</v>
      </c>
    </row>
    <row r="29" spans="1:91" ht="19.149999999999999" customHeight="1" x14ac:dyDescent="0.25">
      <c r="A29" s="29" t="s">
        <v>218</v>
      </c>
      <c r="B29" s="29" t="s">
        <v>217</v>
      </c>
      <c r="C29" s="35">
        <v>1</v>
      </c>
      <c r="G29" s="29">
        <v>0.26</v>
      </c>
      <c r="M29" s="29">
        <v>0.04</v>
      </c>
      <c r="S29" s="29">
        <f t="shared" si="14"/>
        <v>0.3</v>
      </c>
      <c r="Y29" s="29">
        <v>1.8</v>
      </c>
      <c r="AE29" s="29">
        <v>1.28</v>
      </c>
      <c r="AK29" s="29">
        <f t="shared" si="15"/>
        <v>4.6800000000000006</v>
      </c>
      <c r="AQ29" s="29">
        <f>M29*AE29*10</f>
        <v>0.51200000000000001</v>
      </c>
      <c r="AW29" s="29">
        <f t="shared" si="18"/>
        <v>5.1920000000000002</v>
      </c>
      <c r="BC29" s="29">
        <v>41.65</v>
      </c>
      <c r="BI29" s="34">
        <v>39.479999999999997</v>
      </c>
      <c r="BO29" s="29">
        <f t="shared" si="19"/>
        <v>108.29</v>
      </c>
      <c r="BU29" s="29">
        <f t="shared" si="20"/>
        <v>15.792</v>
      </c>
      <c r="CA29" s="29">
        <f t="shared" si="21"/>
        <v>124.08200000000001</v>
      </c>
      <c r="CG29" s="29">
        <f t="shared" si="22"/>
        <v>23.138888888888889</v>
      </c>
      <c r="CM29" s="29">
        <f t="shared" si="17"/>
        <v>30.843749999999996</v>
      </c>
    </row>
    <row r="30" spans="1:91" ht="19.149999999999999" customHeight="1" x14ac:dyDescent="0.25">
      <c r="A30" s="29" t="s">
        <v>218</v>
      </c>
      <c r="B30" s="29" t="s">
        <v>217</v>
      </c>
      <c r="C30" s="35">
        <v>2</v>
      </c>
      <c r="G30" s="29">
        <v>0.74</v>
      </c>
      <c r="M30" s="29">
        <v>0.16</v>
      </c>
      <c r="S30" s="29">
        <f t="shared" si="14"/>
        <v>0.9</v>
      </c>
      <c r="Y30" s="29">
        <v>1.83</v>
      </c>
      <c r="AE30" s="29">
        <v>1.08</v>
      </c>
      <c r="AK30" s="29">
        <f t="shared" si="15"/>
        <v>13.542000000000002</v>
      </c>
      <c r="AQ30" s="29">
        <f>M30*AE30*10</f>
        <v>1.7280000000000002</v>
      </c>
      <c r="AW30" s="29">
        <f t="shared" si="18"/>
        <v>15.270000000000001</v>
      </c>
      <c r="BC30" s="29">
        <v>40.86</v>
      </c>
      <c r="BI30" s="34">
        <v>26.92</v>
      </c>
      <c r="BO30" s="29">
        <f t="shared" si="19"/>
        <v>302.36399999999998</v>
      </c>
      <c r="BU30" s="29">
        <f t="shared" si="20"/>
        <v>43.07200000000001</v>
      </c>
      <c r="CA30" s="29">
        <f t="shared" si="21"/>
        <v>345.43599999999998</v>
      </c>
      <c r="CG30" s="29">
        <f t="shared" si="22"/>
        <v>22.327868852459016</v>
      </c>
      <c r="CM30" s="29">
        <f t="shared" si="17"/>
        <v>24.925925925925927</v>
      </c>
    </row>
    <row r="31" spans="1:91" ht="19.149999999999999" customHeight="1" x14ac:dyDescent="0.25">
      <c r="A31" s="29" t="s">
        <v>224</v>
      </c>
      <c r="B31" s="29" t="s">
        <v>226</v>
      </c>
      <c r="C31" s="30">
        <v>1</v>
      </c>
      <c r="D31" s="29">
        <v>0.4880000000000001</v>
      </c>
      <c r="V31" s="29">
        <v>2.2640069089047818</v>
      </c>
      <c r="AH31" s="29">
        <f>D31*V31*10</f>
        <v>11.048353715455336</v>
      </c>
      <c r="CM31" s="29"/>
    </row>
    <row r="32" spans="1:91" ht="19.149999999999999" customHeight="1" x14ac:dyDescent="0.25">
      <c r="A32" s="29" t="s">
        <v>225</v>
      </c>
      <c r="B32" s="29" t="s">
        <v>226</v>
      </c>
      <c r="C32" s="30">
        <v>1</v>
      </c>
      <c r="D32" s="29">
        <v>1.6079999999999999</v>
      </c>
      <c r="V32" s="29">
        <v>2.4455205365512556</v>
      </c>
      <c r="AH32" s="29">
        <f t="shared" ref="AH32:AH36" si="23">D32*V32*10</f>
        <v>39.323970227744184</v>
      </c>
      <c r="CM32" s="29"/>
    </row>
    <row r="33" spans="1:91" ht="19.149999999999999" customHeight="1" x14ac:dyDescent="0.25">
      <c r="A33" s="29" t="s">
        <v>228</v>
      </c>
      <c r="B33" s="29" t="s">
        <v>226</v>
      </c>
      <c r="C33" s="30">
        <v>1</v>
      </c>
      <c r="D33" s="29">
        <v>0.7466666666666667</v>
      </c>
      <c r="V33" s="29">
        <v>2.8269383014259413</v>
      </c>
      <c r="AH33" s="29">
        <f t="shared" si="23"/>
        <v>21.107805983980363</v>
      </c>
      <c r="CM33" s="29"/>
    </row>
    <row r="34" spans="1:91" ht="19.149999999999999" customHeight="1" x14ac:dyDescent="0.25">
      <c r="A34" s="29" t="s">
        <v>224</v>
      </c>
      <c r="B34" s="29" t="s">
        <v>226</v>
      </c>
      <c r="C34" s="30">
        <v>2</v>
      </c>
      <c r="D34" s="29">
        <v>0.53600000000000003</v>
      </c>
      <c r="V34" s="29">
        <v>2.537108141264667</v>
      </c>
      <c r="AH34" s="29">
        <f t="shared" si="23"/>
        <v>13.598899637178617</v>
      </c>
      <c r="CM34" s="29"/>
    </row>
    <row r="35" spans="1:91" ht="19.149999999999999" customHeight="1" x14ac:dyDescent="0.25">
      <c r="A35" s="29" t="s">
        <v>225</v>
      </c>
      <c r="B35" s="29" t="s">
        <v>226</v>
      </c>
      <c r="C35" s="30">
        <v>2</v>
      </c>
      <c r="D35" s="29">
        <v>0.79733333333333334</v>
      </c>
      <c r="V35" s="29">
        <v>2.2949474184053873</v>
      </c>
      <c r="AH35" s="29">
        <f t="shared" si="23"/>
        <v>18.298380749418953</v>
      </c>
      <c r="CM35" s="29"/>
    </row>
    <row r="36" spans="1:91" ht="19.149999999999999" customHeight="1" x14ac:dyDescent="0.25">
      <c r="A36" s="29" t="s">
        <v>228</v>
      </c>
      <c r="B36" s="29" t="s">
        <v>226</v>
      </c>
      <c r="C36" s="30">
        <v>2</v>
      </c>
      <c r="D36" s="29">
        <v>0.82933333333333326</v>
      </c>
      <c r="V36" s="29">
        <v>2.4382341483374614</v>
      </c>
      <c r="AH36" s="29">
        <f t="shared" si="23"/>
        <v>20.221088536878678</v>
      </c>
      <c r="CM36" s="29"/>
    </row>
    <row r="37" spans="1:91" ht="19.149999999999999" customHeight="1" x14ac:dyDescent="0.25">
      <c r="A37" s="29" t="s">
        <v>224</v>
      </c>
      <c r="B37" s="29" t="s">
        <v>226</v>
      </c>
      <c r="C37" s="30">
        <v>2</v>
      </c>
      <c r="E37" s="29">
        <v>0.56800000000000006</v>
      </c>
      <c r="W37" s="29">
        <v>1.7233345534185709</v>
      </c>
      <c r="AI37" s="29">
        <f>E37*W37*10</f>
        <v>9.7885402634174827</v>
      </c>
      <c r="CM37" s="29"/>
    </row>
    <row r="38" spans="1:91" ht="19.149999999999999" customHeight="1" x14ac:dyDescent="0.25">
      <c r="A38" s="29" t="s">
        <v>225</v>
      </c>
      <c r="B38" s="29" t="s">
        <v>226</v>
      </c>
      <c r="C38" s="30">
        <v>2</v>
      </c>
      <c r="E38" s="29">
        <v>1</v>
      </c>
      <c r="W38" s="29">
        <v>1.8863787595123445</v>
      </c>
      <c r="AI38" s="29">
        <f>E38*W38*10</f>
        <v>18.863787595123444</v>
      </c>
      <c r="CM38" s="29"/>
    </row>
    <row r="39" spans="1:91" ht="19.149999999999999" customHeight="1" x14ac:dyDescent="0.25">
      <c r="A39" s="29" t="s">
        <v>228</v>
      </c>
      <c r="B39" s="29" t="s">
        <v>226</v>
      </c>
      <c r="C39" s="30">
        <v>2</v>
      </c>
      <c r="E39" s="29">
        <v>0.54133333333333333</v>
      </c>
      <c r="W39" s="29">
        <v>1.6178165816796533</v>
      </c>
      <c r="AI39" s="29">
        <f t="shared" ref="AI39" si="24">E39*W39*10</f>
        <v>8.7577804288258569</v>
      </c>
      <c r="CM39" s="29"/>
    </row>
    <row r="40" spans="1:91" ht="19.149999999999999" customHeight="1" x14ac:dyDescent="0.25">
      <c r="A40" s="29" t="s">
        <v>224</v>
      </c>
      <c r="B40" s="29" t="s">
        <v>226</v>
      </c>
      <c r="C40" s="30">
        <v>1</v>
      </c>
      <c r="F40" s="29">
        <v>0.58933333333333338</v>
      </c>
      <c r="X40" s="29">
        <v>1.57092738315576</v>
      </c>
      <c r="AJ40" s="29">
        <f>F40*X40*10</f>
        <v>9.2579987113979456</v>
      </c>
      <c r="CM40" s="29"/>
    </row>
    <row r="41" spans="1:91" ht="19.149999999999999" customHeight="1" x14ac:dyDescent="0.25">
      <c r="A41" s="29" t="s">
        <v>225</v>
      </c>
      <c r="B41" s="29" t="s">
        <v>226</v>
      </c>
      <c r="C41" s="30">
        <v>1</v>
      </c>
      <c r="F41" s="29">
        <v>0.78933333333333333</v>
      </c>
      <c r="X41" s="29">
        <v>1.5048500528151758</v>
      </c>
      <c r="AJ41" s="29">
        <f t="shared" ref="AJ41:AJ42" si="25">F41*X41*10</f>
        <v>11.878283083554456</v>
      </c>
      <c r="CM41" s="29"/>
    </row>
    <row r="42" spans="1:91" ht="19.149999999999999" customHeight="1" x14ac:dyDescent="0.25">
      <c r="A42" s="29" t="s">
        <v>228</v>
      </c>
      <c r="B42" s="29" t="s">
        <v>226</v>
      </c>
      <c r="C42" s="30">
        <v>1</v>
      </c>
      <c r="F42" s="29">
        <v>0.97066666666666668</v>
      </c>
      <c r="X42" s="29">
        <v>1.738834667233339</v>
      </c>
      <c r="AJ42" s="29">
        <f t="shared" si="25"/>
        <v>16.878288503278277</v>
      </c>
      <c r="CM42" s="29"/>
    </row>
    <row r="43" spans="1:91" ht="19.149999999999999" customHeight="1" x14ac:dyDescent="0.25">
      <c r="A43" s="29" t="s">
        <v>222</v>
      </c>
      <c r="B43" s="29" t="s">
        <v>213</v>
      </c>
      <c r="C43" s="30">
        <v>1</v>
      </c>
      <c r="G43" s="29">
        <v>3.9</v>
      </c>
      <c r="M43" s="29">
        <v>0.7</v>
      </c>
      <c r="S43" s="29">
        <f>G43+M43</f>
        <v>4.5999999999999996</v>
      </c>
      <c r="Y43" s="29">
        <v>2.96</v>
      </c>
      <c r="AE43" s="29">
        <v>0.98</v>
      </c>
      <c r="AK43" s="29">
        <f t="shared" ref="AK43:AK46" si="26">G43*Y43*10</f>
        <v>115.44</v>
      </c>
      <c r="AQ43" s="29">
        <f>M43*AE43*10</f>
        <v>6.8599999999999994</v>
      </c>
      <c r="AW43" s="29">
        <f>AK43+AQ43</f>
        <v>122.3</v>
      </c>
      <c r="BI43" s="34">
        <v>39.96</v>
      </c>
      <c r="BU43" s="29">
        <f t="shared" ref="BU43:BU46" si="27">M43*BI43*10</f>
        <v>279.71999999999997</v>
      </c>
      <c r="CM43" s="29">
        <f>BI43/AE43</f>
        <v>40.775510204081634</v>
      </c>
    </row>
    <row r="44" spans="1:91" ht="19.149999999999999" customHeight="1" x14ac:dyDescent="0.25">
      <c r="A44" s="29" t="s">
        <v>222</v>
      </c>
      <c r="B44" s="29" t="s">
        <v>213</v>
      </c>
      <c r="C44" s="30">
        <v>2</v>
      </c>
      <c r="G44" s="29">
        <v>2.56</v>
      </c>
      <c r="M44" s="29">
        <v>0.46999999999999992</v>
      </c>
      <c r="S44" s="29">
        <f t="shared" ref="S44:S46" si="28">G44+M44</f>
        <v>3.03</v>
      </c>
      <c r="Y44" s="29">
        <v>2.29</v>
      </c>
      <c r="AE44" s="29">
        <v>1.05</v>
      </c>
      <c r="AK44" s="29">
        <f t="shared" si="26"/>
        <v>58.624000000000002</v>
      </c>
      <c r="AQ44" s="29">
        <f>M44*AE44*10</f>
        <v>4.9349999999999996</v>
      </c>
      <c r="AW44" s="29">
        <f t="shared" ref="AW44:AW46" si="29">AK44+AQ44</f>
        <v>63.559000000000005</v>
      </c>
      <c r="BI44" s="34">
        <v>38.69</v>
      </c>
      <c r="BU44" s="29">
        <f t="shared" si="27"/>
        <v>181.84299999999996</v>
      </c>
      <c r="CM44" s="29">
        <f t="shared" ref="CM44:CM46" si="30">BI44/AE44</f>
        <v>36.847619047619041</v>
      </c>
    </row>
    <row r="45" spans="1:91" ht="19.149999999999999" customHeight="1" x14ac:dyDescent="0.25">
      <c r="A45" s="29" t="s">
        <v>223</v>
      </c>
      <c r="B45" s="29" t="s">
        <v>210</v>
      </c>
      <c r="C45" s="30">
        <v>1</v>
      </c>
      <c r="G45" s="29">
        <v>0.02</v>
      </c>
      <c r="M45" s="29">
        <v>1E-3</v>
      </c>
      <c r="S45" s="29">
        <f t="shared" si="28"/>
        <v>2.1000000000000001E-2</v>
      </c>
      <c r="Y45" s="29">
        <v>3.55</v>
      </c>
      <c r="AE45" s="29">
        <v>1.96</v>
      </c>
      <c r="AK45" s="29">
        <f t="shared" si="26"/>
        <v>0.71</v>
      </c>
      <c r="AQ45" s="29">
        <f>M45*AE45*10</f>
        <v>1.9599999999999999E-2</v>
      </c>
      <c r="AW45" s="29">
        <f t="shared" si="29"/>
        <v>0.72959999999999992</v>
      </c>
      <c r="BI45" s="34">
        <v>37.46</v>
      </c>
      <c r="BU45" s="29">
        <f t="shared" si="27"/>
        <v>0.37459999999999999</v>
      </c>
      <c r="CM45" s="29">
        <f t="shared" si="30"/>
        <v>19.112244897959183</v>
      </c>
    </row>
    <row r="46" spans="1:91" ht="19.149999999999999" customHeight="1" x14ac:dyDescent="0.25">
      <c r="A46" s="29" t="s">
        <v>223</v>
      </c>
      <c r="B46" s="29" t="s">
        <v>210</v>
      </c>
      <c r="C46" s="30">
        <v>2</v>
      </c>
      <c r="G46" s="29">
        <v>0.14000000000000001</v>
      </c>
      <c r="M46" s="29">
        <v>0.01</v>
      </c>
      <c r="S46" s="29">
        <f t="shared" si="28"/>
        <v>0.15000000000000002</v>
      </c>
      <c r="X46" s="39"/>
      <c r="Y46" s="29">
        <v>3.46</v>
      </c>
      <c r="AE46" s="29">
        <v>1.81</v>
      </c>
      <c r="AK46" s="29">
        <f t="shared" si="26"/>
        <v>4.8440000000000003</v>
      </c>
      <c r="AQ46" s="29">
        <f>M46*AE46*10</f>
        <v>0.18100000000000002</v>
      </c>
      <c r="AW46" s="29">
        <f t="shared" si="29"/>
        <v>5.0250000000000004</v>
      </c>
      <c r="BI46" s="34">
        <v>38.299999999999997</v>
      </c>
      <c r="BU46" s="29">
        <f t="shared" si="27"/>
        <v>3.83</v>
      </c>
      <c r="CM46" s="29">
        <f t="shared" si="30"/>
        <v>21.160220994475136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20" bestFit="1" customWidth="1"/>
    <col min="16" max="1025" width="11.42578125" style="6"/>
    <col min="1026" max="16384" width="9.28515625" style="18"/>
  </cols>
  <sheetData>
    <row r="1" spans="6:15" x14ac:dyDescent="0.2">
      <c r="F1" s="19"/>
      <c r="G1" s="19"/>
      <c r="H1" s="19"/>
      <c r="I1" s="19"/>
      <c r="J1" s="19"/>
      <c r="K1" s="19"/>
      <c r="L1" s="19"/>
      <c r="M1" s="19"/>
      <c r="N1" s="19"/>
      <c r="O1" s="19"/>
    </row>
    <row r="18" spans="6:15" s="6" customFormat="1" x14ac:dyDescent="0.2"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21" spans="6:15" s="6" customFormat="1" x14ac:dyDescent="0.2"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4" spans="6:15" s="6" customFormat="1" x14ac:dyDescent="0.2"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44" spans="1:2" x14ac:dyDescent="0.2">
      <c r="A44" s="21"/>
      <c r="B44" s="21"/>
    </row>
    <row r="45" spans="1:2" x14ac:dyDescent="0.2">
      <c r="A45" s="21"/>
      <c r="B45" s="21"/>
    </row>
    <row r="46" spans="1:2" x14ac:dyDescent="0.2">
      <c r="A46" s="21"/>
      <c r="B46" s="21"/>
    </row>
    <row r="47" spans="1:2" x14ac:dyDescent="0.2">
      <c r="A47" s="21"/>
      <c r="B47" s="21"/>
    </row>
    <row r="48" spans="1:2" x14ac:dyDescent="0.2">
      <c r="A48" s="21"/>
      <c r="B48" s="21"/>
    </row>
    <row r="49" spans="1:2" x14ac:dyDescent="0.2">
      <c r="A49" s="21"/>
      <c r="B49" s="21"/>
    </row>
    <row r="50" spans="1:2" x14ac:dyDescent="0.2">
      <c r="A50" s="21"/>
      <c r="B50" s="21"/>
    </row>
    <row r="51" spans="1:2" x14ac:dyDescent="0.2">
      <c r="A51" s="21"/>
      <c r="B51" s="21"/>
    </row>
    <row r="52" spans="1:2" x14ac:dyDescent="0.2">
      <c r="A52" s="21"/>
      <c r="B52" s="21"/>
    </row>
    <row r="53" spans="1:2" x14ac:dyDescent="0.2">
      <c r="A53" s="21"/>
      <c r="B53" s="21"/>
    </row>
    <row r="54" spans="1:2" x14ac:dyDescent="0.2">
      <c r="A54" s="21"/>
      <c r="B54" s="21"/>
    </row>
    <row r="55" spans="1:2" x14ac:dyDescent="0.2">
      <c r="A55" s="21"/>
      <c r="B55" s="21"/>
    </row>
    <row r="56" spans="1:2" x14ac:dyDescent="0.2">
      <c r="A56" s="21"/>
      <c r="B56" s="21"/>
    </row>
    <row r="57" spans="1:2" x14ac:dyDescent="0.2">
      <c r="A57" s="21"/>
      <c r="B57" s="21"/>
    </row>
    <row r="58" spans="1:2" x14ac:dyDescent="0.2">
      <c r="A58" s="21"/>
      <c r="B58" s="21"/>
    </row>
    <row r="59" spans="1:2" x14ac:dyDescent="0.2">
      <c r="A59" s="21"/>
      <c r="B59" s="21"/>
    </row>
    <row r="60" spans="1:2" x14ac:dyDescent="0.2">
      <c r="A60" s="21"/>
      <c r="B60" s="21"/>
    </row>
    <row r="61" spans="1:2" x14ac:dyDescent="0.2">
      <c r="A61" s="21"/>
      <c r="B61" s="21"/>
    </row>
    <row r="62" spans="1:2" x14ac:dyDescent="0.2">
      <c r="A62" s="21"/>
      <c r="B62" s="21"/>
    </row>
    <row r="63" spans="1:2" x14ac:dyDescent="0.2">
      <c r="A63" s="21"/>
      <c r="B63" s="21"/>
    </row>
    <row r="64" spans="1:2" x14ac:dyDescent="0.2">
      <c r="A64" s="21"/>
      <c r="B64" s="21"/>
    </row>
    <row r="65" spans="1:2" x14ac:dyDescent="0.2">
      <c r="A65" s="21"/>
      <c r="B65" s="21"/>
    </row>
    <row r="66" spans="1:2" x14ac:dyDescent="0.2">
      <c r="A66" s="21"/>
      <c r="B66" s="21"/>
    </row>
    <row r="67" spans="1:2" x14ac:dyDescent="0.2">
      <c r="A67" s="21"/>
      <c r="B67" s="21"/>
    </row>
    <row r="95" spans="2:6" x14ac:dyDescent="0.2">
      <c r="B95" s="21"/>
      <c r="F95" s="19"/>
    </row>
    <row r="96" spans="2:6" x14ac:dyDescent="0.2">
      <c r="B96" s="21"/>
      <c r="F96" s="19"/>
    </row>
    <row r="97" spans="2:6" x14ac:dyDescent="0.2">
      <c r="B97" s="21"/>
      <c r="F97" s="19"/>
    </row>
    <row r="98" spans="2:6" x14ac:dyDescent="0.2">
      <c r="B98" s="21"/>
      <c r="F98" s="19"/>
    </row>
    <row r="99" spans="2:6" x14ac:dyDescent="0.2">
      <c r="B99" s="21"/>
      <c r="F99" s="19"/>
    </row>
    <row r="100" spans="2:6" x14ac:dyDescent="0.2">
      <c r="B100" s="21"/>
      <c r="F100" s="19"/>
    </row>
    <row r="101" spans="2:6" x14ac:dyDescent="0.2">
      <c r="B101" s="21"/>
      <c r="F101" s="19"/>
    </row>
    <row r="102" spans="2:6" x14ac:dyDescent="0.2">
      <c r="B102" s="21"/>
      <c r="F102" s="19"/>
    </row>
    <row r="103" spans="2:6" x14ac:dyDescent="0.2">
      <c r="B103" s="21"/>
      <c r="F103" s="19"/>
    </row>
    <row r="104" spans="2:6" x14ac:dyDescent="0.2">
      <c r="B104" s="21"/>
      <c r="F104" s="19"/>
    </row>
    <row r="105" spans="2:6" x14ac:dyDescent="0.2">
      <c r="B105" s="21"/>
      <c r="F105" s="19"/>
    </row>
    <row r="106" spans="2:6" x14ac:dyDescent="0.2">
      <c r="B106" s="21"/>
      <c r="F106" s="19"/>
    </row>
    <row r="107" spans="2:6" x14ac:dyDescent="0.2">
      <c r="B107" s="21"/>
      <c r="F107" s="19"/>
    </row>
    <row r="108" spans="2:6" x14ac:dyDescent="0.2">
      <c r="B108" s="21"/>
      <c r="F108" s="19"/>
    </row>
    <row r="109" spans="2:6" x14ac:dyDescent="0.2">
      <c r="B109" s="21"/>
      <c r="F109" s="19"/>
    </row>
    <row r="110" spans="2:6" x14ac:dyDescent="0.2">
      <c r="B110" s="21"/>
      <c r="F110" s="19"/>
    </row>
    <row r="111" spans="2:6" x14ac:dyDescent="0.2">
      <c r="B111" s="21"/>
      <c r="F111" s="19"/>
    </row>
    <row r="112" spans="2:6" x14ac:dyDescent="0.2">
      <c r="B112" s="21"/>
      <c r="F112" s="19"/>
    </row>
    <row r="113" spans="2:6" x14ac:dyDescent="0.2">
      <c r="B113" s="21"/>
      <c r="F113" s="19"/>
    </row>
    <row r="114" spans="2:6" x14ac:dyDescent="0.2">
      <c r="B114" s="21"/>
      <c r="F114" s="19"/>
    </row>
    <row r="115" spans="2:6" x14ac:dyDescent="0.2">
      <c r="B115" s="21"/>
      <c r="F115" s="19"/>
    </row>
    <row r="116" spans="2:6" x14ac:dyDescent="0.2">
      <c r="B116" s="21"/>
      <c r="F116" s="19"/>
    </row>
    <row r="117" spans="2:6" x14ac:dyDescent="0.2">
      <c r="B117" s="21"/>
      <c r="F117" s="19"/>
    </row>
    <row r="118" spans="2:6" x14ac:dyDescent="0.2">
      <c r="B118" s="21"/>
      <c r="F118" s="19"/>
    </row>
    <row r="119" spans="2:6" x14ac:dyDescent="0.2">
      <c r="B119" s="21"/>
    </row>
    <row r="120" spans="2:6" x14ac:dyDescent="0.2">
      <c r="B120" s="21"/>
    </row>
    <row r="121" spans="2:6" x14ac:dyDescent="0.2">
      <c r="B121" s="21"/>
    </row>
    <row r="122" spans="2:6" x14ac:dyDescent="0.2">
      <c r="B122" s="21"/>
    </row>
    <row r="123" spans="2:6" x14ac:dyDescent="0.2">
      <c r="B123" s="21"/>
    </row>
    <row r="124" spans="2:6" x14ac:dyDescent="0.2">
      <c r="B124" s="21"/>
    </row>
    <row r="125" spans="2:6" x14ac:dyDescent="0.2">
      <c r="B125" s="21"/>
    </row>
    <row r="126" spans="2:6" x14ac:dyDescent="0.2">
      <c r="B126" s="21"/>
    </row>
    <row r="127" spans="2:6" x14ac:dyDescent="0.2">
      <c r="B127" s="21"/>
    </row>
    <row r="128" spans="2:6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6" x14ac:dyDescent="0.2">
      <c r="B145" s="21"/>
    </row>
    <row r="146" spans="2:6" x14ac:dyDescent="0.2">
      <c r="B146" s="21"/>
      <c r="F146" s="19"/>
    </row>
    <row r="147" spans="2:6" x14ac:dyDescent="0.2">
      <c r="B147" s="21"/>
      <c r="F147" s="19"/>
    </row>
    <row r="148" spans="2:6" x14ac:dyDescent="0.2">
      <c r="B148" s="21"/>
      <c r="F148" s="19"/>
    </row>
    <row r="149" spans="2:6" x14ac:dyDescent="0.2">
      <c r="B149" s="21"/>
      <c r="F149" s="19"/>
    </row>
    <row r="150" spans="2:6" x14ac:dyDescent="0.2">
      <c r="B150" s="21"/>
      <c r="F150" s="19"/>
    </row>
    <row r="151" spans="2:6" x14ac:dyDescent="0.2">
      <c r="B151" s="21"/>
      <c r="F151" s="19"/>
    </row>
    <row r="152" spans="2:6" x14ac:dyDescent="0.2">
      <c r="B152" s="21"/>
      <c r="F152" s="19"/>
    </row>
    <row r="153" spans="2:6" x14ac:dyDescent="0.2">
      <c r="B153" s="21"/>
      <c r="F153" s="19"/>
    </row>
    <row r="154" spans="2:6" x14ac:dyDescent="0.2">
      <c r="B154" s="21"/>
      <c r="F154" s="19"/>
    </row>
    <row r="155" spans="2:6" x14ac:dyDescent="0.2">
      <c r="B155" s="21"/>
      <c r="F155" s="19"/>
    </row>
    <row r="156" spans="2:6" x14ac:dyDescent="0.2">
      <c r="B156" s="21"/>
      <c r="F156" s="19"/>
    </row>
    <row r="157" spans="2:6" x14ac:dyDescent="0.2">
      <c r="B157" s="21"/>
      <c r="F157" s="19"/>
    </row>
    <row r="158" spans="2:6" x14ac:dyDescent="0.2">
      <c r="B158" s="21"/>
      <c r="F158" s="19"/>
    </row>
    <row r="159" spans="2:6" x14ac:dyDescent="0.2">
      <c r="B159" s="21"/>
      <c r="F159" s="19"/>
    </row>
    <row r="160" spans="2:6" x14ac:dyDescent="0.2">
      <c r="B160" s="21"/>
      <c r="F160" s="19"/>
    </row>
    <row r="161" spans="2:6" x14ac:dyDescent="0.2">
      <c r="B161" s="21"/>
      <c r="F161" s="19"/>
    </row>
    <row r="162" spans="2:6" x14ac:dyDescent="0.2">
      <c r="B162" s="21"/>
      <c r="F162" s="19"/>
    </row>
    <row r="163" spans="2:6" x14ac:dyDescent="0.2">
      <c r="B163" s="21"/>
      <c r="F163" s="19"/>
    </row>
    <row r="164" spans="2:6" x14ac:dyDescent="0.2">
      <c r="B164" s="21"/>
      <c r="F164" s="19"/>
    </row>
    <row r="165" spans="2:6" x14ac:dyDescent="0.2">
      <c r="B165" s="21"/>
      <c r="F165" s="19"/>
    </row>
    <row r="166" spans="2:6" x14ac:dyDescent="0.2">
      <c r="B166" s="21"/>
      <c r="F166" s="19"/>
    </row>
    <row r="167" spans="2:6" x14ac:dyDescent="0.2">
      <c r="B167" s="21"/>
      <c r="F167" s="19"/>
    </row>
    <row r="168" spans="2:6" x14ac:dyDescent="0.2">
      <c r="B168" s="21"/>
      <c r="F168" s="19"/>
    </row>
    <row r="169" spans="2:6" x14ac:dyDescent="0.2">
      <c r="B169" s="21"/>
      <c r="F169" s="19"/>
    </row>
    <row r="170" spans="2:6" x14ac:dyDescent="0.2">
      <c r="B170" s="21"/>
      <c r="F170" s="19"/>
    </row>
    <row r="171" spans="2:6" x14ac:dyDescent="0.2">
      <c r="B171" s="21"/>
      <c r="F171" s="19"/>
    </row>
    <row r="172" spans="2:6" x14ac:dyDescent="0.2">
      <c r="B172" s="21"/>
      <c r="F172" s="19"/>
    </row>
    <row r="173" spans="2:6" x14ac:dyDescent="0.2">
      <c r="B173" s="21"/>
    </row>
    <row r="174" spans="2:6" x14ac:dyDescent="0.2">
      <c r="B174" s="21"/>
    </row>
    <row r="175" spans="2:6" x14ac:dyDescent="0.2">
      <c r="B175" s="2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A14" sqref="A14"/>
    </sheetView>
  </sheetViews>
  <sheetFormatPr baseColWidth="10" defaultRowHeight="15" x14ac:dyDescent="0.25"/>
  <cols>
    <col min="1" max="1" width="42" customWidth="1"/>
    <col min="2" max="2" width="20.42578125" customWidth="1"/>
    <col min="3" max="3" width="22.5703125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91</v>
      </c>
      <c r="D1" t="s">
        <v>92</v>
      </c>
    </row>
    <row r="2" spans="1:4" x14ac:dyDescent="0.25">
      <c r="A2" t="s">
        <v>201</v>
      </c>
      <c r="B2" t="s">
        <v>200</v>
      </c>
      <c r="C2" t="s">
        <v>95</v>
      </c>
      <c r="D2" t="s">
        <v>93</v>
      </c>
    </row>
    <row r="3" spans="1:4" x14ac:dyDescent="0.25">
      <c r="A3" t="s">
        <v>201</v>
      </c>
      <c r="B3" t="s">
        <v>200</v>
      </c>
      <c r="C3" t="s">
        <v>95</v>
      </c>
      <c r="D3" t="s">
        <v>93</v>
      </c>
    </row>
    <row r="4" spans="1:4" x14ac:dyDescent="0.25">
      <c r="A4" t="s">
        <v>204</v>
      </c>
      <c r="B4" t="s">
        <v>60</v>
      </c>
      <c r="C4" t="s">
        <v>95</v>
      </c>
      <c r="D4" t="s">
        <v>93</v>
      </c>
    </row>
    <row r="5" spans="1:4" x14ac:dyDescent="0.25">
      <c r="A5" t="s">
        <v>204</v>
      </c>
      <c r="B5" t="s">
        <v>60</v>
      </c>
      <c r="C5" t="s">
        <v>95</v>
      </c>
      <c r="D5" t="s">
        <v>93</v>
      </c>
    </row>
    <row r="6" spans="1:4" x14ac:dyDescent="0.25">
      <c r="A6" t="s">
        <v>203</v>
      </c>
      <c r="B6" t="s">
        <v>202</v>
      </c>
      <c r="C6" t="s">
        <v>95</v>
      </c>
      <c r="D6" t="s">
        <v>93</v>
      </c>
    </row>
    <row r="7" spans="1:4" x14ac:dyDescent="0.25">
      <c r="A7" t="s">
        <v>203</v>
      </c>
      <c r="B7" t="s">
        <v>202</v>
      </c>
      <c r="C7" t="s">
        <v>95</v>
      </c>
      <c r="D7" t="s">
        <v>93</v>
      </c>
    </row>
    <row r="8" spans="1:4" x14ac:dyDescent="0.25">
      <c r="A8" t="s">
        <v>205</v>
      </c>
      <c r="B8" t="s">
        <v>122</v>
      </c>
      <c r="C8" t="s">
        <v>98</v>
      </c>
      <c r="D8" t="s">
        <v>93</v>
      </c>
    </row>
    <row r="9" spans="1:4" x14ac:dyDescent="0.25">
      <c r="A9" t="s">
        <v>205</v>
      </c>
      <c r="B9" t="s">
        <v>122</v>
      </c>
      <c r="C9" t="s">
        <v>98</v>
      </c>
      <c r="D9" t="s">
        <v>93</v>
      </c>
    </row>
    <row r="10" spans="1:4" x14ac:dyDescent="0.25">
      <c r="A10" t="s">
        <v>206</v>
      </c>
      <c r="B10" t="s">
        <v>129</v>
      </c>
      <c r="C10" t="s">
        <v>98</v>
      </c>
      <c r="D10" t="s">
        <v>93</v>
      </c>
    </row>
    <row r="11" spans="1:4" x14ac:dyDescent="0.25">
      <c r="A11" t="s">
        <v>206</v>
      </c>
      <c r="B11" t="s">
        <v>129</v>
      </c>
      <c r="C11" t="s">
        <v>98</v>
      </c>
      <c r="D11" t="s">
        <v>93</v>
      </c>
    </row>
    <row r="12" spans="1:4" x14ac:dyDescent="0.25">
      <c r="A12" t="s">
        <v>207</v>
      </c>
      <c r="B12" t="s">
        <v>109</v>
      </c>
      <c r="C12" t="s">
        <v>98</v>
      </c>
      <c r="D12" t="s">
        <v>93</v>
      </c>
    </row>
    <row r="13" spans="1:4" x14ac:dyDescent="0.25">
      <c r="A13" t="s">
        <v>284</v>
      </c>
      <c r="B13" t="s">
        <v>126</v>
      </c>
      <c r="C13" t="s">
        <v>97</v>
      </c>
      <c r="D13" t="s">
        <v>121</v>
      </c>
    </row>
    <row r="14" spans="1:4" x14ac:dyDescent="0.25">
      <c r="A14" t="s">
        <v>211</v>
      </c>
      <c r="B14" t="s">
        <v>200</v>
      </c>
      <c r="C14" t="s">
        <v>95</v>
      </c>
      <c r="D14" t="s">
        <v>98</v>
      </c>
    </row>
    <row r="15" spans="1:4" x14ac:dyDescent="0.25">
      <c r="A15" t="s">
        <v>211</v>
      </c>
      <c r="B15" t="s">
        <v>200</v>
      </c>
      <c r="C15" t="s">
        <v>95</v>
      </c>
      <c r="D15" t="s">
        <v>98</v>
      </c>
    </row>
    <row r="16" spans="1:4" x14ac:dyDescent="0.25">
      <c r="A16" t="s">
        <v>219</v>
      </c>
      <c r="B16" t="s">
        <v>210</v>
      </c>
      <c r="C16" t="s">
        <v>95</v>
      </c>
      <c r="D16" t="s">
        <v>98</v>
      </c>
    </row>
    <row r="17" spans="1:4" x14ac:dyDescent="0.25">
      <c r="A17" t="s">
        <v>219</v>
      </c>
      <c r="B17" t="s">
        <v>210</v>
      </c>
      <c r="C17" t="s">
        <v>95</v>
      </c>
      <c r="D17" t="s">
        <v>98</v>
      </c>
    </row>
    <row r="18" spans="1:4" x14ac:dyDescent="0.25">
      <c r="A18" t="s">
        <v>212</v>
      </c>
      <c r="B18" t="s">
        <v>213</v>
      </c>
      <c r="C18" t="s">
        <v>234</v>
      </c>
      <c r="D18" t="s">
        <v>99</v>
      </c>
    </row>
    <row r="19" spans="1:4" x14ac:dyDescent="0.25">
      <c r="A19" t="s">
        <v>212</v>
      </c>
      <c r="B19" t="s">
        <v>213</v>
      </c>
      <c r="C19" t="s">
        <v>234</v>
      </c>
      <c r="D19" t="s">
        <v>99</v>
      </c>
    </row>
    <row r="20" spans="1:4" x14ac:dyDescent="0.25">
      <c r="A20" t="s">
        <v>221</v>
      </c>
      <c r="B20" t="s">
        <v>210</v>
      </c>
      <c r="C20" t="s">
        <v>234</v>
      </c>
      <c r="D20" t="s">
        <v>99</v>
      </c>
    </row>
    <row r="21" spans="1:4" x14ac:dyDescent="0.25">
      <c r="A21" t="s">
        <v>221</v>
      </c>
      <c r="B21" t="s">
        <v>210</v>
      </c>
      <c r="C21" t="s">
        <v>234</v>
      </c>
      <c r="D21" t="s">
        <v>99</v>
      </c>
    </row>
    <row r="22" spans="1:4" x14ac:dyDescent="0.25">
      <c r="A22" t="s">
        <v>214</v>
      </c>
      <c r="B22" t="s">
        <v>109</v>
      </c>
      <c r="C22" t="s">
        <v>234</v>
      </c>
      <c r="D22" t="s">
        <v>99</v>
      </c>
    </row>
    <row r="23" spans="1:4" x14ac:dyDescent="0.25">
      <c r="A23" t="s">
        <v>215</v>
      </c>
      <c r="B23" t="s">
        <v>213</v>
      </c>
      <c r="C23" t="s">
        <v>94</v>
      </c>
      <c r="D23" t="s">
        <v>95</v>
      </c>
    </row>
    <row r="24" spans="1:4" x14ac:dyDescent="0.25">
      <c r="A24" t="s">
        <v>215</v>
      </c>
      <c r="B24" t="s">
        <v>213</v>
      </c>
      <c r="C24" t="s">
        <v>94</v>
      </c>
      <c r="D24" t="s">
        <v>95</v>
      </c>
    </row>
    <row r="25" spans="1:4" x14ac:dyDescent="0.25">
      <c r="A25" t="s">
        <v>220</v>
      </c>
      <c r="B25" t="s">
        <v>210</v>
      </c>
      <c r="C25" t="s">
        <v>94</v>
      </c>
      <c r="D25" t="s">
        <v>95</v>
      </c>
    </row>
    <row r="26" spans="1:4" x14ac:dyDescent="0.25">
      <c r="A26" t="s">
        <v>220</v>
      </c>
      <c r="B26" t="s">
        <v>210</v>
      </c>
      <c r="C26" t="s">
        <v>94</v>
      </c>
      <c r="D26" t="s">
        <v>95</v>
      </c>
    </row>
    <row r="27" spans="1:4" x14ac:dyDescent="0.25">
      <c r="A27" t="s">
        <v>216</v>
      </c>
      <c r="B27" t="s">
        <v>213</v>
      </c>
      <c r="C27" t="s">
        <v>99</v>
      </c>
      <c r="D27" t="s">
        <v>97</v>
      </c>
    </row>
    <row r="28" spans="1:4" x14ac:dyDescent="0.25">
      <c r="A28" t="s">
        <v>216</v>
      </c>
      <c r="B28" t="s">
        <v>213</v>
      </c>
      <c r="C28" t="s">
        <v>99</v>
      </c>
      <c r="D28" t="s">
        <v>97</v>
      </c>
    </row>
    <row r="29" spans="1:4" x14ac:dyDescent="0.25">
      <c r="A29" t="s">
        <v>218</v>
      </c>
      <c r="B29" t="s">
        <v>217</v>
      </c>
      <c r="C29" t="s">
        <v>99</v>
      </c>
      <c r="D29" t="s">
        <v>97</v>
      </c>
    </row>
    <row r="30" spans="1:4" x14ac:dyDescent="0.25">
      <c r="A30" t="s">
        <v>218</v>
      </c>
      <c r="B30" t="s">
        <v>217</v>
      </c>
      <c r="C30" t="s">
        <v>99</v>
      </c>
      <c r="D30" t="s">
        <v>97</v>
      </c>
    </row>
    <row r="31" spans="1:4" x14ac:dyDescent="0.25">
      <c r="A31" t="s">
        <v>224</v>
      </c>
      <c r="B31" t="s">
        <v>226</v>
      </c>
      <c r="C31" t="s">
        <v>93</v>
      </c>
      <c r="D31" t="s">
        <v>94</v>
      </c>
    </row>
    <row r="32" spans="1:4" x14ac:dyDescent="0.25">
      <c r="A32" t="s">
        <v>225</v>
      </c>
      <c r="B32" t="s">
        <v>226</v>
      </c>
      <c r="C32" t="s">
        <v>93</v>
      </c>
      <c r="D32" t="s">
        <v>94</v>
      </c>
    </row>
    <row r="33" spans="1:4" x14ac:dyDescent="0.25">
      <c r="A33" t="s">
        <v>228</v>
      </c>
      <c r="B33" t="s">
        <v>226</v>
      </c>
      <c r="C33" t="s">
        <v>93</v>
      </c>
      <c r="D33" t="s">
        <v>94</v>
      </c>
    </row>
    <row r="34" spans="1:4" x14ac:dyDescent="0.25">
      <c r="A34" t="s">
        <v>224</v>
      </c>
      <c r="B34" t="s">
        <v>226</v>
      </c>
      <c r="C34" t="s">
        <v>93</v>
      </c>
      <c r="D34" t="s">
        <v>94</v>
      </c>
    </row>
    <row r="35" spans="1:4" x14ac:dyDescent="0.25">
      <c r="A35" t="s">
        <v>225</v>
      </c>
      <c r="B35" t="s">
        <v>226</v>
      </c>
      <c r="C35" t="s">
        <v>93</v>
      </c>
      <c r="D35" t="s">
        <v>94</v>
      </c>
    </row>
    <row r="36" spans="1:4" x14ac:dyDescent="0.25">
      <c r="A36" t="s">
        <v>228</v>
      </c>
      <c r="B36" t="s">
        <v>226</v>
      </c>
      <c r="C36" t="s">
        <v>93</v>
      </c>
      <c r="D36" t="s">
        <v>94</v>
      </c>
    </row>
    <row r="37" spans="1:4" x14ac:dyDescent="0.25">
      <c r="A37" t="s">
        <v>224</v>
      </c>
      <c r="B37" t="s">
        <v>226</v>
      </c>
      <c r="C37" t="s">
        <v>93</v>
      </c>
      <c r="D37" t="s">
        <v>94</v>
      </c>
    </row>
    <row r="38" spans="1:4" x14ac:dyDescent="0.25">
      <c r="A38" t="s">
        <v>225</v>
      </c>
      <c r="B38" t="s">
        <v>226</v>
      </c>
      <c r="C38" t="s">
        <v>93</v>
      </c>
      <c r="D38" t="s">
        <v>94</v>
      </c>
    </row>
    <row r="39" spans="1:4" x14ac:dyDescent="0.25">
      <c r="A39" t="s">
        <v>228</v>
      </c>
      <c r="B39" t="s">
        <v>226</v>
      </c>
      <c r="C39" t="s">
        <v>93</v>
      </c>
      <c r="D39" t="s">
        <v>94</v>
      </c>
    </row>
    <row r="40" spans="1:4" x14ac:dyDescent="0.25">
      <c r="A40" t="s">
        <v>224</v>
      </c>
      <c r="B40" t="s">
        <v>226</v>
      </c>
      <c r="C40" t="s">
        <v>93</v>
      </c>
      <c r="D40" t="s">
        <v>94</v>
      </c>
    </row>
    <row r="41" spans="1:4" x14ac:dyDescent="0.25">
      <c r="A41" t="s">
        <v>225</v>
      </c>
      <c r="B41" t="s">
        <v>226</v>
      </c>
      <c r="C41" t="s">
        <v>93</v>
      </c>
      <c r="D41" t="s">
        <v>94</v>
      </c>
    </row>
    <row r="42" spans="1:4" x14ac:dyDescent="0.25">
      <c r="A42" t="s">
        <v>228</v>
      </c>
      <c r="B42" t="s">
        <v>226</v>
      </c>
      <c r="C42" t="s">
        <v>93</v>
      </c>
      <c r="D42" t="s">
        <v>94</v>
      </c>
    </row>
    <row r="43" spans="1:4" x14ac:dyDescent="0.25">
      <c r="A43" t="s">
        <v>222</v>
      </c>
      <c r="B43" t="s">
        <v>213</v>
      </c>
      <c r="C43" t="s">
        <v>93</v>
      </c>
      <c r="D43" t="s">
        <v>95</v>
      </c>
    </row>
    <row r="44" spans="1:4" x14ac:dyDescent="0.25">
      <c r="A44" t="s">
        <v>222</v>
      </c>
      <c r="B44" t="s">
        <v>213</v>
      </c>
      <c r="C44" t="s">
        <v>93</v>
      </c>
      <c r="D44" t="s">
        <v>95</v>
      </c>
    </row>
    <row r="45" spans="1:4" x14ac:dyDescent="0.25">
      <c r="A45" t="s">
        <v>223</v>
      </c>
      <c r="B45" t="s">
        <v>210</v>
      </c>
      <c r="C45" t="s">
        <v>93</v>
      </c>
      <c r="D45" t="s">
        <v>95</v>
      </c>
    </row>
    <row r="46" spans="1:4" x14ac:dyDescent="0.25">
      <c r="A46" t="s">
        <v>223</v>
      </c>
      <c r="B46" t="s">
        <v>210</v>
      </c>
      <c r="C46" t="s">
        <v>93</v>
      </c>
      <c r="D46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46"/>
  <sheetViews>
    <sheetView zoomScaleNormal="100" workbookViewId="0">
      <selection activeCell="A24" sqref="A24"/>
    </sheetView>
  </sheetViews>
  <sheetFormatPr baseColWidth="10" defaultColWidth="9.28515625" defaultRowHeight="15" x14ac:dyDescent="0.25"/>
  <cols>
    <col min="1" max="1" width="50.28515625" style="5" customWidth="1"/>
    <col min="2" max="2" width="11.42578125" style="5"/>
    <col min="3" max="3" width="5.85546875" style="5" customWidth="1"/>
    <col min="4" max="1003" width="11.42578125" style="5"/>
    <col min="1004" max="16384" width="9.28515625" style="24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5" t="s">
        <v>201</v>
      </c>
      <c r="B2" s="5" t="s">
        <v>200</v>
      </c>
      <c r="C2" s="5">
        <v>1</v>
      </c>
      <c r="D2" s="5" t="s">
        <v>106</v>
      </c>
    </row>
    <row r="3" spans="1:4" x14ac:dyDescent="0.25">
      <c r="A3" s="5" t="s">
        <v>201</v>
      </c>
      <c r="B3" s="5" t="s">
        <v>200</v>
      </c>
      <c r="C3" s="5">
        <v>2</v>
      </c>
      <c r="D3" s="5" t="s">
        <v>106</v>
      </c>
    </row>
    <row r="4" spans="1:4" x14ac:dyDescent="0.25">
      <c r="A4" s="5" t="s">
        <v>204</v>
      </c>
      <c r="B4" s="5" t="s">
        <v>60</v>
      </c>
      <c r="C4" s="5">
        <v>1</v>
      </c>
      <c r="D4" s="5" t="s">
        <v>106</v>
      </c>
    </row>
    <row r="5" spans="1:4" x14ac:dyDescent="0.25">
      <c r="A5" s="5" t="s">
        <v>204</v>
      </c>
      <c r="B5" s="5" t="s">
        <v>60</v>
      </c>
      <c r="C5" s="5">
        <v>2</v>
      </c>
      <c r="D5" s="5" t="s">
        <v>106</v>
      </c>
    </row>
    <row r="6" spans="1:4" x14ac:dyDescent="0.25">
      <c r="A6" s="5" t="s">
        <v>203</v>
      </c>
      <c r="B6" s="5" t="s">
        <v>202</v>
      </c>
      <c r="C6" s="5">
        <v>1</v>
      </c>
      <c r="D6" s="5" t="s">
        <v>106</v>
      </c>
    </row>
    <row r="7" spans="1:4" x14ac:dyDescent="0.25">
      <c r="A7" s="5" t="s">
        <v>203</v>
      </c>
      <c r="B7" s="5" t="s">
        <v>202</v>
      </c>
      <c r="C7" s="5">
        <v>2</v>
      </c>
      <c r="D7" s="5" t="s">
        <v>106</v>
      </c>
    </row>
    <row r="8" spans="1:4" x14ac:dyDescent="0.25">
      <c r="A8" s="5" t="s">
        <v>205</v>
      </c>
      <c r="B8" s="5" t="s">
        <v>122</v>
      </c>
      <c r="C8" s="5">
        <v>1</v>
      </c>
      <c r="D8" s="5" t="s">
        <v>107</v>
      </c>
    </row>
    <row r="9" spans="1:4" x14ac:dyDescent="0.25">
      <c r="A9" s="5" t="s">
        <v>205</v>
      </c>
      <c r="B9" s="5" t="s">
        <v>122</v>
      </c>
      <c r="C9" s="5">
        <v>2</v>
      </c>
      <c r="D9" s="5" t="s">
        <v>107</v>
      </c>
    </row>
    <row r="10" spans="1:4" x14ac:dyDescent="0.25">
      <c r="A10" s="5" t="s">
        <v>206</v>
      </c>
      <c r="B10" s="5" t="s">
        <v>129</v>
      </c>
      <c r="C10" s="5">
        <v>1</v>
      </c>
      <c r="D10" s="5" t="s">
        <v>107</v>
      </c>
    </row>
    <row r="11" spans="1:4" x14ac:dyDescent="0.25">
      <c r="A11" s="5" t="s">
        <v>206</v>
      </c>
      <c r="B11" s="5" t="s">
        <v>129</v>
      </c>
      <c r="C11" s="5">
        <v>2</v>
      </c>
      <c r="D11" s="5" t="s">
        <v>107</v>
      </c>
    </row>
    <row r="12" spans="1:4" x14ac:dyDescent="0.25">
      <c r="A12" s="5" t="s">
        <v>207</v>
      </c>
      <c r="B12" s="5" t="s">
        <v>109</v>
      </c>
      <c r="C12" s="5">
        <v>1</v>
      </c>
      <c r="D12" s="5" t="s">
        <v>107</v>
      </c>
    </row>
    <row r="13" spans="1:4" x14ac:dyDescent="0.25">
      <c r="A13" s="5" t="s">
        <v>284</v>
      </c>
      <c r="B13" s="5" t="s">
        <v>126</v>
      </c>
      <c r="C13" s="5">
        <v>1</v>
      </c>
      <c r="D13" s="5" t="s">
        <v>108</v>
      </c>
    </row>
    <row r="14" spans="1:4" x14ac:dyDescent="0.25">
      <c r="A14" s="5" t="s">
        <v>211</v>
      </c>
      <c r="B14" s="5" t="s">
        <v>200</v>
      </c>
      <c r="C14" s="5">
        <v>1</v>
      </c>
      <c r="D14" s="5" t="s">
        <v>107</v>
      </c>
    </row>
    <row r="15" spans="1:4" x14ac:dyDescent="0.25">
      <c r="A15" s="5" t="s">
        <v>211</v>
      </c>
      <c r="B15" s="5" t="s">
        <v>200</v>
      </c>
      <c r="C15" s="5">
        <v>2</v>
      </c>
      <c r="D15" s="5" t="s">
        <v>107</v>
      </c>
    </row>
    <row r="16" spans="1:4" x14ac:dyDescent="0.25">
      <c r="A16" s="5" t="s">
        <v>219</v>
      </c>
      <c r="B16" s="5" t="s">
        <v>210</v>
      </c>
      <c r="C16" s="5">
        <v>1</v>
      </c>
      <c r="D16" s="5" t="s">
        <v>107</v>
      </c>
    </row>
    <row r="17" spans="1:4" x14ac:dyDescent="0.25">
      <c r="A17" s="5" t="s">
        <v>219</v>
      </c>
      <c r="B17" s="5" t="s">
        <v>210</v>
      </c>
      <c r="C17" s="5">
        <v>2</v>
      </c>
      <c r="D17" s="5" t="s">
        <v>107</v>
      </c>
    </row>
    <row r="18" spans="1:4" x14ac:dyDescent="0.25">
      <c r="A18" s="5" t="s">
        <v>212</v>
      </c>
      <c r="B18" s="5" t="s">
        <v>213</v>
      </c>
      <c r="C18" s="5">
        <v>1</v>
      </c>
      <c r="D18" s="5" t="s">
        <v>108</v>
      </c>
    </row>
    <row r="19" spans="1:4" x14ac:dyDescent="0.25">
      <c r="A19" s="5" t="s">
        <v>212</v>
      </c>
      <c r="B19" s="5" t="s">
        <v>213</v>
      </c>
      <c r="C19" s="5">
        <v>2</v>
      </c>
      <c r="D19" s="5" t="s">
        <v>108</v>
      </c>
    </row>
    <row r="20" spans="1:4" x14ac:dyDescent="0.25">
      <c r="A20" s="5" t="s">
        <v>221</v>
      </c>
      <c r="B20" s="5" t="s">
        <v>210</v>
      </c>
      <c r="C20" s="5">
        <v>1</v>
      </c>
      <c r="D20" s="5" t="s">
        <v>108</v>
      </c>
    </row>
    <row r="21" spans="1:4" x14ac:dyDescent="0.25">
      <c r="A21" s="5" t="s">
        <v>221</v>
      </c>
      <c r="B21" s="5" t="s">
        <v>210</v>
      </c>
      <c r="C21" s="5">
        <v>2</v>
      </c>
      <c r="D21" s="5" t="s">
        <v>108</v>
      </c>
    </row>
    <row r="22" spans="1:4" x14ac:dyDescent="0.25">
      <c r="A22" s="5" t="s">
        <v>214</v>
      </c>
      <c r="B22" s="5" t="s">
        <v>109</v>
      </c>
      <c r="C22" s="5">
        <v>1</v>
      </c>
      <c r="D22" s="5" t="s">
        <v>108</v>
      </c>
    </row>
    <row r="23" spans="1:4" x14ac:dyDescent="0.25">
      <c r="A23" s="5" t="s">
        <v>215</v>
      </c>
      <c r="B23" s="5" t="s">
        <v>213</v>
      </c>
      <c r="C23" s="5">
        <v>1</v>
      </c>
      <c r="D23" s="5" t="s">
        <v>106</v>
      </c>
    </row>
    <row r="24" spans="1:4" x14ac:dyDescent="0.25">
      <c r="A24" s="5" t="s">
        <v>215</v>
      </c>
      <c r="B24" s="5" t="s">
        <v>213</v>
      </c>
      <c r="C24" s="5">
        <v>2</v>
      </c>
      <c r="D24" s="5" t="s">
        <v>106</v>
      </c>
    </row>
    <row r="25" spans="1:4" x14ac:dyDescent="0.25">
      <c r="A25" s="5" t="s">
        <v>220</v>
      </c>
      <c r="B25" s="5" t="s">
        <v>210</v>
      </c>
      <c r="C25" s="5">
        <v>1</v>
      </c>
      <c r="D25" s="5" t="s">
        <v>106</v>
      </c>
    </row>
    <row r="26" spans="1:4" x14ac:dyDescent="0.25">
      <c r="A26" s="5" t="s">
        <v>220</v>
      </c>
      <c r="B26" s="5" t="s">
        <v>210</v>
      </c>
      <c r="C26" s="5">
        <v>2</v>
      </c>
      <c r="D26" s="5" t="s">
        <v>106</v>
      </c>
    </row>
    <row r="27" spans="1:4" x14ac:dyDescent="0.25">
      <c r="A27" s="5" t="s">
        <v>216</v>
      </c>
      <c r="B27" s="5" t="s">
        <v>213</v>
      </c>
      <c r="C27" s="5">
        <v>1</v>
      </c>
      <c r="D27" s="5" t="s">
        <v>108</v>
      </c>
    </row>
    <row r="28" spans="1:4" x14ac:dyDescent="0.25">
      <c r="A28" s="5" t="s">
        <v>216</v>
      </c>
      <c r="B28" s="5" t="s">
        <v>213</v>
      </c>
      <c r="C28" s="5">
        <v>2</v>
      </c>
      <c r="D28" s="5" t="s">
        <v>108</v>
      </c>
    </row>
    <row r="29" spans="1:4" x14ac:dyDescent="0.25">
      <c r="A29" s="5" t="s">
        <v>218</v>
      </c>
      <c r="B29" s="5" t="s">
        <v>217</v>
      </c>
      <c r="C29" s="5">
        <v>1</v>
      </c>
      <c r="D29" s="5" t="s">
        <v>108</v>
      </c>
    </row>
    <row r="30" spans="1:4" x14ac:dyDescent="0.25">
      <c r="A30" s="5" t="s">
        <v>218</v>
      </c>
      <c r="B30" s="5" t="s">
        <v>217</v>
      </c>
      <c r="C30" s="5">
        <v>2</v>
      </c>
      <c r="D30" s="5" t="s">
        <v>108</v>
      </c>
    </row>
    <row r="31" spans="1:4" x14ac:dyDescent="0.25">
      <c r="A31" s="5" t="s">
        <v>224</v>
      </c>
      <c r="B31" s="5" t="s">
        <v>226</v>
      </c>
      <c r="C31" s="5">
        <v>1</v>
      </c>
      <c r="D31" s="5" t="s">
        <v>106</v>
      </c>
    </row>
    <row r="32" spans="1:4" x14ac:dyDescent="0.25">
      <c r="A32" s="5" t="s">
        <v>225</v>
      </c>
      <c r="B32" s="5" t="s">
        <v>226</v>
      </c>
      <c r="C32" s="5">
        <v>1</v>
      </c>
      <c r="D32" s="5" t="s">
        <v>106</v>
      </c>
    </row>
    <row r="33" spans="1:4" x14ac:dyDescent="0.25">
      <c r="A33" s="5" t="s">
        <v>228</v>
      </c>
      <c r="B33" s="5" t="s">
        <v>226</v>
      </c>
      <c r="C33" s="5">
        <v>1</v>
      </c>
      <c r="D33" s="5" t="s">
        <v>106</v>
      </c>
    </row>
    <row r="34" spans="1:4" x14ac:dyDescent="0.25">
      <c r="A34" s="5" t="s">
        <v>224</v>
      </c>
      <c r="B34" s="5" t="s">
        <v>226</v>
      </c>
      <c r="C34" s="5">
        <v>2</v>
      </c>
      <c r="D34" s="5" t="s">
        <v>106</v>
      </c>
    </row>
    <row r="35" spans="1:4" x14ac:dyDescent="0.25">
      <c r="A35" s="5" t="s">
        <v>225</v>
      </c>
      <c r="B35" s="5" t="s">
        <v>226</v>
      </c>
      <c r="C35" s="5">
        <v>2</v>
      </c>
      <c r="D35" s="5" t="s">
        <v>106</v>
      </c>
    </row>
    <row r="36" spans="1:4" x14ac:dyDescent="0.25">
      <c r="A36" s="5" t="s">
        <v>228</v>
      </c>
      <c r="B36" s="5" t="s">
        <v>226</v>
      </c>
      <c r="C36" s="5">
        <v>2</v>
      </c>
      <c r="D36" s="5" t="s">
        <v>106</v>
      </c>
    </row>
    <row r="37" spans="1:4" x14ac:dyDescent="0.25">
      <c r="A37" s="5" t="s">
        <v>224</v>
      </c>
      <c r="B37" s="5" t="s">
        <v>226</v>
      </c>
      <c r="C37" s="5">
        <v>2</v>
      </c>
      <c r="D37" s="5" t="s">
        <v>106</v>
      </c>
    </row>
    <row r="38" spans="1:4" x14ac:dyDescent="0.25">
      <c r="A38" s="5" t="s">
        <v>225</v>
      </c>
      <c r="B38" s="5" t="s">
        <v>226</v>
      </c>
      <c r="C38" s="5">
        <v>2</v>
      </c>
      <c r="D38" s="5" t="s">
        <v>106</v>
      </c>
    </row>
    <row r="39" spans="1:4" x14ac:dyDescent="0.25">
      <c r="A39" s="5" t="s">
        <v>228</v>
      </c>
      <c r="B39" s="5" t="s">
        <v>226</v>
      </c>
      <c r="C39" s="5">
        <v>2</v>
      </c>
      <c r="D39" s="5" t="s">
        <v>106</v>
      </c>
    </row>
    <row r="40" spans="1:4" x14ac:dyDescent="0.25">
      <c r="A40" s="5" t="s">
        <v>224</v>
      </c>
      <c r="B40" s="5" t="s">
        <v>226</v>
      </c>
      <c r="C40" s="5">
        <v>1</v>
      </c>
      <c r="D40" s="5" t="s">
        <v>106</v>
      </c>
    </row>
    <row r="41" spans="1:4" x14ac:dyDescent="0.25">
      <c r="A41" s="5" t="s">
        <v>225</v>
      </c>
      <c r="B41" s="5" t="s">
        <v>226</v>
      </c>
      <c r="C41" s="5">
        <v>1</v>
      </c>
      <c r="D41" s="5" t="s">
        <v>106</v>
      </c>
    </row>
    <row r="42" spans="1:4" x14ac:dyDescent="0.25">
      <c r="A42" s="5" t="s">
        <v>228</v>
      </c>
      <c r="B42" s="5" t="s">
        <v>226</v>
      </c>
      <c r="C42" s="5">
        <v>1</v>
      </c>
      <c r="D42" s="5" t="s">
        <v>106</v>
      </c>
    </row>
    <row r="43" spans="1:4" x14ac:dyDescent="0.25">
      <c r="A43" s="5" t="s">
        <v>222</v>
      </c>
      <c r="B43" s="5" t="s">
        <v>213</v>
      </c>
      <c r="C43" s="5">
        <v>1</v>
      </c>
      <c r="D43" s="5" t="s">
        <v>107</v>
      </c>
    </row>
    <row r="44" spans="1:4" x14ac:dyDescent="0.25">
      <c r="A44" s="5" t="s">
        <v>222</v>
      </c>
      <c r="B44" s="5" t="s">
        <v>213</v>
      </c>
      <c r="C44" s="5">
        <v>2</v>
      </c>
      <c r="D44" s="5" t="s">
        <v>107</v>
      </c>
    </row>
    <row r="45" spans="1:4" x14ac:dyDescent="0.25">
      <c r="A45" s="5" t="s">
        <v>223</v>
      </c>
      <c r="B45" s="5" t="s">
        <v>210</v>
      </c>
      <c r="C45" s="5">
        <v>1</v>
      </c>
      <c r="D45" s="5" t="s">
        <v>107</v>
      </c>
    </row>
    <row r="46" spans="1:4" x14ac:dyDescent="0.25">
      <c r="A46" s="5" t="s">
        <v>223</v>
      </c>
      <c r="B46" s="5" t="s">
        <v>210</v>
      </c>
      <c r="C46" s="5">
        <v>2</v>
      </c>
      <c r="D46" s="5" t="s">
        <v>107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U57"/>
  <sheetViews>
    <sheetView topLeftCell="A13" zoomScale="115" zoomScaleNormal="115" workbookViewId="0">
      <selection activeCell="A18" sqref="A18"/>
    </sheetView>
  </sheetViews>
  <sheetFormatPr baseColWidth="10" defaultColWidth="9.28515625" defaultRowHeight="14.65" customHeight="1" x14ac:dyDescent="0.25"/>
  <cols>
    <col min="1" max="1" width="51.7109375" style="22" customWidth="1"/>
    <col min="2" max="2" width="10.140625" style="22" customWidth="1"/>
    <col min="3" max="3" width="11.42578125" style="2" bestFit="1" customWidth="1"/>
    <col min="4" max="4" width="9.140625" style="7" bestFit="1" customWidth="1"/>
    <col min="5" max="5" width="30.28515625" style="2" customWidth="1"/>
    <col min="6" max="6" width="14.28515625" style="2" bestFit="1" customWidth="1"/>
    <col min="7" max="7" width="21" style="2" customWidth="1"/>
    <col min="8" max="8" width="22.7109375" style="2" bestFit="1" customWidth="1"/>
    <col min="9" max="9" width="16.7109375" style="31" customWidth="1"/>
    <col min="10" max="10" width="13.7109375" style="2" customWidth="1"/>
    <col min="11" max="11" width="17.140625" style="2" customWidth="1"/>
    <col min="12" max="12" width="7.85546875" style="2" customWidth="1"/>
    <col min="13" max="13" width="13.140625" style="2" customWidth="1"/>
    <col min="14" max="14" width="13.28515625" style="2" customWidth="1"/>
    <col min="15" max="15" width="11.140625" style="2" bestFit="1" customWidth="1"/>
    <col min="16" max="16" width="11.42578125" style="2" bestFit="1" customWidth="1"/>
    <col min="17" max="17" width="9.28515625" style="2" bestFit="1" customWidth="1"/>
    <col min="18" max="18" width="7.85546875" style="7" bestFit="1" customWidth="1"/>
    <col min="19" max="19" width="19.5703125" style="2" bestFit="1" customWidth="1"/>
    <col min="20" max="20" width="18" style="7" bestFit="1" customWidth="1"/>
    <col min="21" max="21" width="15.28515625" style="2" bestFit="1" customWidth="1"/>
    <col min="22" max="22" width="13.7109375" style="3" bestFit="1" customWidth="1"/>
    <col min="23" max="23" width="15.28515625" style="3" bestFit="1" customWidth="1"/>
    <col min="24" max="24" width="9.140625" style="3" bestFit="1" customWidth="1"/>
    <col min="25" max="25" width="19.28515625" style="3" bestFit="1" customWidth="1"/>
    <col min="26" max="26" width="17.7109375" style="3" bestFit="1" customWidth="1"/>
    <col min="27" max="27" width="11.140625" style="7" bestFit="1" customWidth="1"/>
    <col min="28" max="1035" width="11.42578125" style="2"/>
    <col min="1036" max="16384" width="9.28515625" style="1"/>
  </cols>
  <sheetData>
    <row r="1" spans="1:27" ht="14.65" customHeight="1" x14ac:dyDescent="0.25">
      <c r="A1" s="23" t="s">
        <v>0</v>
      </c>
      <c r="B1" s="23" t="s">
        <v>110</v>
      </c>
      <c r="C1" s="2" t="s">
        <v>3</v>
      </c>
      <c r="D1" s="7" t="s">
        <v>4</v>
      </c>
      <c r="E1" s="2" t="s">
        <v>1</v>
      </c>
      <c r="F1" s="2" t="s">
        <v>5</v>
      </c>
      <c r="G1" s="2" t="s">
        <v>80</v>
      </c>
      <c r="H1" s="2" t="s">
        <v>79</v>
      </c>
      <c r="I1" s="3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 t="s">
        <v>58</v>
      </c>
      <c r="O1" s="2" t="s">
        <v>11</v>
      </c>
      <c r="P1" s="2" t="s">
        <v>12</v>
      </c>
      <c r="Q1" s="8" t="s">
        <v>65</v>
      </c>
      <c r="R1" s="8" t="s">
        <v>66</v>
      </c>
      <c r="S1" s="2" t="s">
        <v>63</v>
      </c>
      <c r="T1" s="8" t="s">
        <v>64</v>
      </c>
      <c r="U1" s="8" t="s">
        <v>72</v>
      </c>
      <c r="V1" s="8" t="s">
        <v>73</v>
      </c>
      <c r="W1" s="8" t="s">
        <v>74</v>
      </c>
      <c r="X1" s="8" t="s">
        <v>67</v>
      </c>
      <c r="Y1" s="8" t="s">
        <v>68</v>
      </c>
      <c r="Z1" s="8" t="s">
        <v>69</v>
      </c>
      <c r="AA1" s="8" t="s">
        <v>61</v>
      </c>
    </row>
    <row r="2" spans="1:27" ht="14.65" customHeight="1" x14ac:dyDescent="0.25">
      <c r="A2" s="22" t="s">
        <v>201</v>
      </c>
      <c r="B2" s="22" t="s">
        <v>90</v>
      </c>
      <c r="C2" s="2" t="s">
        <v>106</v>
      </c>
      <c r="D2" s="7" t="s">
        <v>15</v>
      </c>
      <c r="E2" s="2" t="s">
        <v>200</v>
      </c>
      <c r="F2" s="1" t="s">
        <v>82</v>
      </c>
      <c r="G2" s="1" t="s">
        <v>241</v>
      </c>
      <c r="H2" s="1" t="s">
        <v>242</v>
      </c>
      <c r="I2" s="36">
        <v>12.3</v>
      </c>
      <c r="J2" s="9"/>
      <c r="K2" s="9"/>
      <c r="O2" s="25">
        <v>41926</v>
      </c>
      <c r="P2" s="25">
        <v>42073</v>
      </c>
      <c r="Q2" s="14"/>
      <c r="R2" s="26"/>
      <c r="S2" s="14"/>
      <c r="T2" s="26"/>
      <c r="U2" s="14"/>
      <c r="V2" s="27"/>
      <c r="W2" s="14"/>
      <c r="X2" s="28"/>
      <c r="Y2" s="28"/>
      <c r="Z2" s="27"/>
      <c r="AA2" s="7" t="s">
        <v>89</v>
      </c>
    </row>
    <row r="3" spans="1:27" ht="14.65" customHeight="1" x14ac:dyDescent="0.25">
      <c r="A3" s="22" t="s">
        <v>201</v>
      </c>
      <c r="B3" s="22" t="s">
        <v>90</v>
      </c>
      <c r="C3" s="2" t="s">
        <v>106</v>
      </c>
      <c r="D3" s="7" t="s">
        <v>15</v>
      </c>
      <c r="E3" s="2" t="s">
        <v>200</v>
      </c>
      <c r="F3" s="1" t="s">
        <v>82</v>
      </c>
      <c r="G3" s="1" t="s">
        <v>241</v>
      </c>
      <c r="H3" s="1" t="s">
        <v>242</v>
      </c>
      <c r="I3" s="36">
        <v>12.3</v>
      </c>
      <c r="J3" s="9"/>
      <c r="K3" s="9"/>
      <c r="O3" s="25">
        <v>41926</v>
      </c>
      <c r="P3" s="25">
        <v>42073</v>
      </c>
      <c r="V3" s="8"/>
      <c r="W3" s="2"/>
      <c r="X3" s="11"/>
      <c r="Y3" s="11"/>
      <c r="Z3" s="8"/>
      <c r="AA3" s="7" t="s">
        <v>89</v>
      </c>
    </row>
    <row r="4" spans="1:27" ht="14.65" customHeight="1" x14ac:dyDescent="0.25">
      <c r="A4" s="22" t="s">
        <v>204</v>
      </c>
      <c r="B4" s="22" t="s">
        <v>90</v>
      </c>
      <c r="C4" s="2" t="s">
        <v>106</v>
      </c>
      <c r="D4" s="7" t="s">
        <v>15</v>
      </c>
      <c r="E4" s="2" t="s">
        <v>60</v>
      </c>
      <c r="F4" s="2" t="s">
        <v>59</v>
      </c>
      <c r="G4" s="1" t="s">
        <v>241</v>
      </c>
      <c r="H4" s="1" t="s">
        <v>242</v>
      </c>
      <c r="I4" s="36">
        <v>155</v>
      </c>
      <c r="J4" s="9"/>
      <c r="K4" s="9"/>
      <c r="O4" s="25">
        <v>41926</v>
      </c>
      <c r="P4" s="25">
        <v>42073</v>
      </c>
      <c r="V4" s="8"/>
      <c r="W4" s="2"/>
      <c r="X4" s="11"/>
      <c r="Y4" s="11"/>
      <c r="Z4" s="8"/>
      <c r="AA4" s="40" t="s">
        <v>62</v>
      </c>
    </row>
    <row r="5" spans="1:27" ht="14.65" customHeight="1" x14ac:dyDescent="0.25">
      <c r="A5" s="22" t="s">
        <v>204</v>
      </c>
      <c r="B5" s="22" t="s">
        <v>90</v>
      </c>
      <c r="C5" s="2" t="s">
        <v>106</v>
      </c>
      <c r="D5" s="7" t="s">
        <v>15</v>
      </c>
      <c r="E5" s="2" t="s">
        <v>60</v>
      </c>
      <c r="F5" s="2" t="s">
        <v>59</v>
      </c>
      <c r="G5" s="1" t="s">
        <v>241</v>
      </c>
      <c r="H5" s="1" t="s">
        <v>242</v>
      </c>
      <c r="I5" s="36">
        <v>155</v>
      </c>
      <c r="J5" s="9"/>
      <c r="K5" s="9"/>
      <c r="O5" s="25">
        <v>41926</v>
      </c>
      <c r="P5" s="25">
        <v>42073</v>
      </c>
      <c r="V5" s="8"/>
      <c r="W5" s="2"/>
      <c r="X5" s="11"/>
      <c r="Y5" s="11"/>
      <c r="Z5" s="8"/>
      <c r="AA5" s="40" t="s">
        <v>62</v>
      </c>
    </row>
    <row r="6" spans="1:27" ht="14.65" customHeight="1" x14ac:dyDescent="0.25">
      <c r="A6" s="22" t="s">
        <v>203</v>
      </c>
      <c r="B6" s="22" t="s">
        <v>90</v>
      </c>
      <c r="C6" s="2" t="s">
        <v>106</v>
      </c>
      <c r="D6" s="7" t="s">
        <v>15</v>
      </c>
      <c r="E6" s="2" t="s">
        <v>202</v>
      </c>
      <c r="F6" s="2" t="s">
        <v>103</v>
      </c>
      <c r="G6" s="1" t="s">
        <v>241</v>
      </c>
      <c r="H6" s="1" t="s">
        <v>242</v>
      </c>
      <c r="I6" s="36">
        <v>9.1999999999999993</v>
      </c>
      <c r="J6" s="9"/>
      <c r="K6" s="9"/>
      <c r="O6" s="25">
        <v>41926</v>
      </c>
      <c r="P6" s="25">
        <v>42073</v>
      </c>
      <c r="V6" s="8"/>
      <c r="W6" s="2"/>
      <c r="X6" s="11"/>
      <c r="Y6" s="11"/>
      <c r="Z6" s="8"/>
      <c r="AA6" s="7" t="s">
        <v>89</v>
      </c>
    </row>
    <row r="7" spans="1:27" ht="14.65" customHeight="1" x14ac:dyDescent="0.25">
      <c r="A7" s="22" t="s">
        <v>203</v>
      </c>
      <c r="B7" s="22" t="s">
        <v>90</v>
      </c>
      <c r="C7" s="2" t="s">
        <v>106</v>
      </c>
      <c r="D7" s="7" t="s">
        <v>15</v>
      </c>
      <c r="E7" s="2" t="s">
        <v>202</v>
      </c>
      <c r="F7" s="2" t="s">
        <v>103</v>
      </c>
      <c r="G7" s="1" t="s">
        <v>241</v>
      </c>
      <c r="H7" s="1" t="s">
        <v>242</v>
      </c>
      <c r="I7" s="36">
        <v>9.1999999999999993</v>
      </c>
      <c r="J7" s="9"/>
      <c r="K7" s="9"/>
      <c r="O7" s="25">
        <v>41926</v>
      </c>
      <c r="P7" s="25">
        <v>42073</v>
      </c>
      <c r="V7" s="8"/>
      <c r="W7" s="2"/>
      <c r="X7" s="11"/>
      <c r="Y7" s="11"/>
      <c r="Z7" s="8"/>
      <c r="AA7" s="7" t="s">
        <v>89</v>
      </c>
    </row>
    <row r="8" spans="1:27" ht="14.65" customHeight="1" x14ac:dyDescent="0.25">
      <c r="A8" s="22" t="s">
        <v>205</v>
      </c>
      <c r="B8" s="22" t="s">
        <v>111</v>
      </c>
      <c r="C8" s="2" t="s">
        <v>107</v>
      </c>
      <c r="D8" s="7" t="s">
        <v>15</v>
      </c>
      <c r="E8" s="2" t="s">
        <v>122</v>
      </c>
      <c r="F8" s="1" t="s">
        <v>83</v>
      </c>
      <c r="G8" s="2" t="s">
        <v>238</v>
      </c>
      <c r="H8" s="1" t="s">
        <v>243</v>
      </c>
      <c r="I8" s="31">
        <v>5</v>
      </c>
      <c r="J8" s="9"/>
      <c r="K8" s="9"/>
      <c r="O8" s="25">
        <v>41913</v>
      </c>
      <c r="P8" s="25">
        <v>41990</v>
      </c>
      <c r="V8" s="8"/>
      <c r="W8" s="2"/>
      <c r="X8" s="11"/>
      <c r="Y8" s="11"/>
      <c r="Z8" s="8"/>
    </row>
    <row r="9" spans="1:27" ht="14.65" customHeight="1" x14ac:dyDescent="0.25">
      <c r="A9" s="22" t="s">
        <v>205</v>
      </c>
      <c r="B9" s="22" t="s">
        <v>111</v>
      </c>
      <c r="C9" s="2" t="s">
        <v>107</v>
      </c>
      <c r="D9" s="7" t="s">
        <v>15</v>
      </c>
      <c r="E9" s="2" t="s">
        <v>122</v>
      </c>
      <c r="F9" s="1" t="s">
        <v>83</v>
      </c>
      <c r="G9" s="2" t="s">
        <v>238</v>
      </c>
      <c r="H9" s="1" t="s">
        <v>243</v>
      </c>
      <c r="I9" s="36">
        <v>5</v>
      </c>
      <c r="J9" s="9"/>
      <c r="K9" s="9"/>
      <c r="O9" s="25">
        <v>41913</v>
      </c>
      <c r="P9" s="25">
        <v>41990</v>
      </c>
      <c r="V9" s="8"/>
      <c r="W9" s="2"/>
      <c r="X9" s="11"/>
      <c r="Y9" s="11"/>
      <c r="Z9" s="8"/>
    </row>
    <row r="10" spans="1:27" ht="14.65" customHeight="1" x14ac:dyDescent="0.25">
      <c r="A10" s="22" t="s">
        <v>206</v>
      </c>
      <c r="B10" s="22" t="s">
        <v>111</v>
      </c>
      <c r="C10" s="2" t="s">
        <v>107</v>
      </c>
      <c r="D10" s="7" t="s">
        <v>15</v>
      </c>
      <c r="E10" s="2" t="s">
        <v>129</v>
      </c>
      <c r="F10" s="1" t="s">
        <v>94</v>
      </c>
      <c r="G10" s="2" t="s">
        <v>238</v>
      </c>
      <c r="H10" s="1" t="s">
        <v>243</v>
      </c>
      <c r="I10" s="36">
        <v>11</v>
      </c>
      <c r="J10" s="9"/>
      <c r="K10" s="9"/>
      <c r="O10" s="25">
        <v>41913</v>
      </c>
      <c r="P10" s="25">
        <v>41990</v>
      </c>
      <c r="V10" s="8"/>
      <c r="W10" s="2"/>
      <c r="X10" s="11"/>
      <c r="Y10" s="11"/>
      <c r="Z10" s="8"/>
    </row>
    <row r="11" spans="1:27" ht="14.65" customHeight="1" x14ac:dyDescent="0.25">
      <c r="A11" s="22" t="s">
        <v>206</v>
      </c>
      <c r="B11" s="22" t="s">
        <v>111</v>
      </c>
      <c r="C11" s="2" t="s">
        <v>107</v>
      </c>
      <c r="D11" s="7" t="s">
        <v>15</v>
      </c>
      <c r="E11" s="2" t="s">
        <v>129</v>
      </c>
      <c r="F11" s="1" t="s">
        <v>94</v>
      </c>
      <c r="G11" s="2" t="s">
        <v>238</v>
      </c>
      <c r="H11" s="1" t="s">
        <v>243</v>
      </c>
      <c r="I11" s="36">
        <v>11</v>
      </c>
      <c r="J11" s="9"/>
      <c r="K11" s="9"/>
      <c r="O11" s="25">
        <v>41913</v>
      </c>
      <c r="P11" s="25">
        <v>41990</v>
      </c>
      <c r="V11" s="8"/>
      <c r="W11" s="2"/>
      <c r="X11" s="11"/>
      <c r="Y11" s="11"/>
      <c r="Z11" s="8"/>
    </row>
    <row r="12" spans="1:27" ht="14.65" customHeight="1" x14ac:dyDescent="0.25">
      <c r="A12" s="22" t="s">
        <v>207</v>
      </c>
      <c r="B12" s="22" t="s">
        <v>111</v>
      </c>
      <c r="C12" s="2" t="s">
        <v>107</v>
      </c>
      <c r="D12" s="7" t="s">
        <v>15</v>
      </c>
      <c r="E12" s="2" t="s">
        <v>109</v>
      </c>
      <c r="F12" s="2" t="s">
        <v>109</v>
      </c>
      <c r="H12" s="2" t="s">
        <v>109</v>
      </c>
      <c r="I12" s="37"/>
      <c r="J12" s="9"/>
      <c r="K12" s="9"/>
      <c r="O12" s="25">
        <v>41913</v>
      </c>
      <c r="P12" s="25">
        <v>41990</v>
      </c>
      <c r="V12" s="8"/>
      <c r="W12" s="2"/>
      <c r="X12" s="11"/>
      <c r="Y12" s="11"/>
      <c r="Z12" s="8"/>
    </row>
    <row r="13" spans="1:27" ht="14.45" customHeight="1" x14ac:dyDescent="0.25">
      <c r="A13" s="22" t="s">
        <v>284</v>
      </c>
      <c r="B13" s="22" t="s">
        <v>112</v>
      </c>
      <c r="C13" s="2" t="s">
        <v>108</v>
      </c>
      <c r="D13" s="7" t="s">
        <v>13</v>
      </c>
      <c r="E13" s="2" t="s">
        <v>126</v>
      </c>
      <c r="F13" s="2" t="s">
        <v>232</v>
      </c>
      <c r="G13" s="2" t="s">
        <v>126</v>
      </c>
      <c r="H13" s="2" t="s">
        <v>232</v>
      </c>
      <c r="I13" s="36"/>
      <c r="J13" s="9"/>
      <c r="K13" s="9"/>
      <c r="O13" s="25"/>
      <c r="P13" s="25"/>
      <c r="V13" s="8"/>
      <c r="W13" s="2"/>
      <c r="X13" s="11"/>
      <c r="Y13" s="11"/>
      <c r="Z13" s="8"/>
    </row>
    <row r="14" spans="1:27" ht="14.65" customHeight="1" x14ac:dyDescent="0.25">
      <c r="A14" s="22" t="s">
        <v>211</v>
      </c>
      <c r="B14" s="22" t="s">
        <v>113</v>
      </c>
      <c r="C14" s="2" t="s">
        <v>107</v>
      </c>
      <c r="D14" s="7" t="s">
        <v>15</v>
      </c>
      <c r="E14" s="2" t="s">
        <v>200</v>
      </c>
      <c r="F14" s="1" t="s">
        <v>82</v>
      </c>
      <c r="G14" s="2" t="s">
        <v>239</v>
      </c>
      <c r="H14" s="1" t="s">
        <v>244</v>
      </c>
      <c r="I14" s="36">
        <v>14.7</v>
      </c>
      <c r="J14" s="9"/>
      <c r="K14" s="9"/>
      <c r="O14" s="25">
        <v>41877</v>
      </c>
      <c r="P14" s="25">
        <v>41955</v>
      </c>
      <c r="V14" s="8"/>
      <c r="W14" s="2"/>
      <c r="X14" s="11"/>
      <c r="Y14" s="11"/>
      <c r="Z14" s="8"/>
    </row>
    <row r="15" spans="1:27" ht="14.65" customHeight="1" x14ac:dyDescent="0.25">
      <c r="A15" s="22" t="s">
        <v>211</v>
      </c>
      <c r="B15" s="22" t="s">
        <v>113</v>
      </c>
      <c r="C15" s="2" t="s">
        <v>107</v>
      </c>
      <c r="D15" s="7" t="s">
        <v>15</v>
      </c>
      <c r="E15" s="2" t="s">
        <v>200</v>
      </c>
      <c r="F15" s="1" t="s">
        <v>82</v>
      </c>
      <c r="G15" s="2" t="s">
        <v>246</v>
      </c>
      <c r="H15" s="1" t="s">
        <v>244</v>
      </c>
      <c r="I15" s="31">
        <v>14.7</v>
      </c>
      <c r="J15" s="9"/>
      <c r="K15" s="9"/>
      <c r="O15" s="25">
        <v>41877</v>
      </c>
      <c r="P15" s="25">
        <v>41955</v>
      </c>
      <c r="V15" s="8"/>
      <c r="W15" s="2"/>
      <c r="X15" s="11"/>
      <c r="Y15" s="11"/>
      <c r="Z15" s="8"/>
    </row>
    <row r="16" spans="1:27" ht="14.65" customHeight="1" x14ac:dyDescent="0.25">
      <c r="A16" s="22" t="s">
        <v>219</v>
      </c>
      <c r="B16" s="22" t="s">
        <v>113</v>
      </c>
      <c r="C16" s="2" t="s">
        <v>107</v>
      </c>
      <c r="D16" s="7" t="s">
        <v>15</v>
      </c>
      <c r="E16" s="4" t="s">
        <v>210</v>
      </c>
      <c r="F16" s="2" t="s">
        <v>100</v>
      </c>
      <c r="G16" s="2" t="s">
        <v>247</v>
      </c>
      <c r="H16" s="1" t="s">
        <v>244</v>
      </c>
      <c r="I16" s="33">
        <v>23.6</v>
      </c>
      <c r="J16" s="9"/>
      <c r="K16" s="9"/>
      <c r="O16" s="25">
        <v>41877</v>
      </c>
      <c r="P16" s="25">
        <v>41955</v>
      </c>
      <c r="V16" s="8"/>
      <c r="W16" s="2"/>
      <c r="X16" s="11"/>
      <c r="Y16" s="11"/>
      <c r="Z16" s="8"/>
    </row>
    <row r="17" spans="1:1035" ht="14.65" customHeight="1" x14ac:dyDescent="0.25">
      <c r="A17" s="22" t="s">
        <v>219</v>
      </c>
      <c r="B17" s="22" t="s">
        <v>113</v>
      </c>
      <c r="C17" s="2" t="s">
        <v>107</v>
      </c>
      <c r="D17" s="7" t="s">
        <v>15</v>
      </c>
      <c r="E17" s="4" t="s">
        <v>210</v>
      </c>
      <c r="F17" s="2" t="s">
        <v>100</v>
      </c>
      <c r="G17" s="2" t="s">
        <v>248</v>
      </c>
      <c r="H17" s="1" t="s">
        <v>244</v>
      </c>
      <c r="I17" s="31">
        <v>23.6</v>
      </c>
      <c r="J17" s="9"/>
      <c r="K17" s="9"/>
      <c r="O17" s="25">
        <v>41877</v>
      </c>
      <c r="P17" s="25">
        <v>41955</v>
      </c>
      <c r="V17" s="8"/>
      <c r="W17" s="2"/>
      <c r="X17" s="11"/>
      <c r="Y17" s="11"/>
      <c r="Z17" s="8"/>
    </row>
    <row r="18" spans="1:1035" ht="14.65" customHeight="1" x14ac:dyDescent="0.25">
      <c r="A18" s="22" t="s">
        <v>212</v>
      </c>
      <c r="B18" s="22" t="s">
        <v>114</v>
      </c>
      <c r="C18" s="2" t="s">
        <v>108</v>
      </c>
      <c r="D18" s="7" t="s">
        <v>15</v>
      </c>
      <c r="E18" s="4" t="s">
        <v>213</v>
      </c>
      <c r="F18" s="2" t="s">
        <v>83</v>
      </c>
      <c r="G18" s="2" t="s">
        <v>249</v>
      </c>
      <c r="H18" s="1" t="s">
        <v>245</v>
      </c>
      <c r="I18" s="31">
        <v>7.7</v>
      </c>
      <c r="J18" s="9"/>
      <c r="K18" s="9"/>
      <c r="O18" s="25">
        <v>41877</v>
      </c>
      <c r="P18" s="25">
        <v>41955</v>
      </c>
      <c r="V18" s="8"/>
      <c r="W18" s="2"/>
      <c r="X18" s="11"/>
      <c r="Y18" s="11"/>
      <c r="Z18" s="8"/>
    </row>
    <row r="19" spans="1:1035" ht="14.65" customHeight="1" x14ac:dyDescent="0.25">
      <c r="A19" s="22" t="s">
        <v>212</v>
      </c>
      <c r="B19" s="22" t="s">
        <v>114</v>
      </c>
      <c r="C19" s="2" t="s">
        <v>108</v>
      </c>
      <c r="D19" s="7" t="s">
        <v>15</v>
      </c>
      <c r="E19" s="4" t="s">
        <v>213</v>
      </c>
      <c r="F19" s="2" t="s">
        <v>83</v>
      </c>
      <c r="G19" s="2" t="s">
        <v>250</v>
      </c>
      <c r="H19" s="1" t="s">
        <v>245</v>
      </c>
      <c r="I19" s="33">
        <v>7.7</v>
      </c>
      <c r="J19" s="9"/>
      <c r="K19" s="9"/>
      <c r="O19" s="25">
        <v>41877</v>
      </c>
      <c r="P19" s="25">
        <v>41955</v>
      </c>
      <c r="V19" s="8"/>
      <c r="W19" s="2"/>
      <c r="X19" s="11"/>
      <c r="Y19" s="11"/>
      <c r="Z19" s="8"/>
    </row>
    <row r="20" spans="1:1035" ht="14.65" customHeight="1" x14ac:dyDescent="0.25">
      <c r="A20" s="22" t="s">
        <v>221</v>
      </c>
      <c r="B20" s="22" t="s">
        <v>114</v>
      </c>
      <c r="C20" s="2" t="s">
        <v>108</v>
      </c>
      <c r="D20" s="7" t="s">
        <v>15</v>
      </c>
      <c r="E20" s="4" t="s">
        <v>210</v>
      </c>
      <c r="F20" s="2" t="s">
        <v>100</v>
      </c>
      <c r="G20" s="2" t="s">
        <v>251</v>
      </c>
      <c r="H20" s="1" t="s">
        <v>245</v>
      </c>
      <c r="I20" s="33">
        <v>26</v>
      </c>
      <c r="J20" s="9"/>
      <c r="K20" s="9"/>
      <c r="O20" s="25">
        <v>41877</v>
      </c>
      <c r="P20" s="25">
        <v>41955</v>
      </c>
      <c r="V20" s="8"/>
      <c r="W20" s="2"/>
      <c r="X20" s="11"/>
      <c r="Y20" s="11"/>
      <c r="Z20" s="8"/>
    </row>
    <row r="21" spans="1:1035" ht="14.65" customHeight="1" x14ac:dyDescent="0.25">
      <c r="A21" s="22" t="s">
        <v>221</v>
      </c>
      <c r="B21" s="22" t="s">
        <v>114</v>
      </c>
      <c r="C21" s="2" t="s">
        <v>108</v>
      </c>
      <c r="D21" s="7" t="s">
        <v>15</v>
      </c>
      <c r="E21" s="4" t="s">
        <v>210</v>
      </c>
      <c r="F21" s="2" t="s">
        <v>100</v>
      </c>
      <c r="G21" s="2" t="s">
        <v>252</v>
      </c>
      <c r="H21" s="1" t="s">
        <v>245</v>
      </c>
      <c r="I21" s="33">
        <v>26</v>
      </c>
      <c r="J21" s="9"/>
      <c r="K21" s="9"/>
      <c r="O21" s="25">
        <v>41877</v>
      </c>
      <c r="P21" s="25">
        <v>41955</v>
      </c>
      <c r="V21" s="8"/>
      <c r="W21" s="2"/>
      <c r="X21" s="11"/>
      <c r="Y21" s="11"/>
      <c r="Z21" s="8"/>
    </row>
    <row r="22" spans="1:1035" ht="14.65" customHeight="1" x14ac:dyDescent="0.25">
      <c r="A22" s="22" t="s">
        <v>214</v>
      </c>
      <c r="B22" s="22" t="s">
        <v>114</v>
      </c>
      <c r="C22" s="2" t="s">
        <v>108</v>
      </c>
      <c r="D22" s="7" t="s">
        <v>15</v>
      </c>
      <c r="E22" s="4" t="s">
        <v>109</v>
      </c>
      <c r="F22" s="2" t="s">
        <v>109</v>
      </c>
      <c r="G22" s="4"/>
      <c r="H22" s="4" t="s">
        <v>109</v>
      </c>
      <c r="I22" s="33"/>
      <c r="J22" s="9"/>
      <c r="K22" s="9"/>
      <c r="O22" s="25">
        <v>41877</v>
      </c>
      <c r="P22" s="25">
        <v>41955</v>
      </c>
      <c r="Q22" s="14">
        <v>0</v>
      </c>
      <c r="R22" s="7" t="s">
        <v>14</v>
      </c>
      <c r="V22" s="8"/>
      <c r="W22" s="2"/>
      <c r="X22" s="11"/>
      <c r="Y22" s="11"/>
      <c r="Z22" s="8"/>
    </row>
    <row r="23" spans="1:1035" ht="14.65" customHeight="1" x14ac:dyDescent="0.25">
      <c r="A23" s="22" t="s">
        <v>215</v>
      </c>
      <c r="B23" s="22" t="s">
        <v>115</v>
      </c>
      <c r="C23" s="2" t="s">
        <v>106</v>
      </c>
      <c r="D23" s="7" t="s">
        <v>15</v>
      </c>
      <c r="E23" s="4" t="s">
        <v>213</v>
      </c>
      <c r="F23" s="2" t="s">
        <v>83</v>
      </c>
      <c r="G23" s="4" t="s">
        <v>249</v>
      </c>
      <c r="H23" s="4" t="s">
        <v>245</v>
      </c>
      <c r="I23" s="33">
        <v>7.7</v>
      </c>
      <c r="J23" s="9"/>
      <c r="K23" s="9"/>
      <c r="O23" s="25">
        <v>41877</v>
      </c>
      <c r="P23" s="25">
        <v>41955</v>
      </c>
      <c r="V23" s="8"/>
      <c r="W23" s="2"/>
      <c r="X23" s="11"/>
      <c r="Y23" s="11"/>
      <c r="Z23" s="8"/>
    </row>
    <row r="24" spans="1:1035" ht="14.65" customHeight="1" x14ac:dyDescent="0.25">
      <c r="A24" s="22" t="s">
        <v>215</v>
      </c>
      <c r="B24" s="22" t="s">
        <v>115</v>
      </c>
      <c r="C24" s="2" t="s">
        <v>106</v>
      </c>
      <c r="D24" s="7" t="s">
        <v>15</v>
      </c>
      <c r="E24" s="2" t="s">
        <v>213</v>
      </c>
      <c r="F24" s="2" t="s">
        <v>83</v>
      </c>
      <c r="G24" s="4" t="s">
        <v>250</v>
      </c>
      <c r="H24" s="4" t="s">
        <v>245</v>
      </c>
      <c r="I24" s="33">
        <v>7.7</v>
      </c>
      <c r="J24" s="9"/>
      <c r="K24" s="9"/>
      <c r="N24" s="4"/>
      <c r="O24" s="25">
        <v>41877</v>
      </c>
      <c r="P24" s="25">
        <v>41955</v>
      </c>
      <c r="Q24" s="14"/>
      <c r="V24" s="8"/>
      <c r="W24" s="2"/>
      <c r="X24" s="11"/>
      <c r="Y24" s="11"/>
      <c r="Z24" s="8"/>
    </row>
    <row r="25" spans="1:1035" ht="14.65" customHeight="1" x14ac:dyDescent="0.25">
      <c r="A25" s="22" t="s">
        <v>220</v>
      </c>
      <c r="B25" s="22" t="s">
        <v>115</v>
      </c>
      <c r="C25" s="2" t="s">
        <v>106</v>
      </c>
      <c r="D25" s="7" t="s">
        <v>15</v>
      </c>
      <c r="E25" s="2" t="s">
        <v>210</v>
      </c>
      <c r="F25" s="2" t="s">
        <v>100</v>
      </c>
      <c r="G25" s="4" t="s">
        <v>251</v>
      </c>
      <c r="H25" s="4" t="s">
        <v>245</v>
      </c>
      <c r="I25" s="33">
        <v>26</v>
      </c>
      <c r="J25" s="9"/>
      <c r="K25" s="9"/>
      <c r="N25" s="4"/>
      <c r="O25" s="25">
        <v>41877</v>
      </c>
      <c r="P25" s="25">
        <v>41955</v>
      </c>
      <c r="V25" s="8"/>
      <c r="W25" s="2"/>
      <c r="X25" s="11"/>
      <c r="Y25" s="11"/>
      <c r="Z25" s="8"/>
    </row>
    <row r="26" spans="1:1035" ht="14.65" customHeight="1" x14ac:dyDescent="0.25">
      <c r="A26" s="22" t="s">
        <v>220</v>
      </c>
      <c r="B26" s="22" t="s">
        <v>115</v>
      </c>
      <c r="C26" s="2" t="s">
        <v>106</v>
      </c>
      <c r="D26" s="7" t="s">
        <v>15</v>
      </c>
      <c r="E26" s="2" t="s">
        <v>210</v>
      </c>
      <c r="F26" s="2" t="s">
        <v>100</v>
      </c>
      <c r="G26" s="4" t="s">
        <v>252</v>
      </c>
      <c r="H26" s="4" t="s">
        <v>245</v>
      </c>
      <c r="I26" s="33">
        <v>26</v>
      </c>
      <c r="J26" s="9"/>
      <c r="K26" s="9"/>
      <c r="N26" s="4"/>
      <c r="O26" s="25">
        <v>41877</v>
      </c>
      <c r="P26" s="25">
        <v>41955</v>
      </c>
      <c r="V26" s="8"/>
      <c r="W26" s="2"/>
      <c r="X26" s="11"/>
      <c r="Y26" s="11"/>
      <c r="Z26" s="8"/>
    </row>
    <row r="27" spans="1:1035" ht="14.65" customHeight="1" x14ac:dyDescent="0.25">
      <c r="A27" s="22" t="s">
        <v>216</v>
      </c>
      <c r="B27" s="22" t="s">
        <v>116</v>
      </c>
      <c r="C27" s="2" t="s">
        <v>108</v>
      </c>
      <c r="D27" s="7" t="s">
        <v>15</v>
      </c>
      <c r="E27" s="2" t="s">
        <v>213</v>
      </c>
      <c r="F27" s="1" t="s">
        <v>83</v>
      </c>
      <c r="G27" s="4" t="s">
        <v>240</v>
      </c>
      <c r="H27" s="4" t="s">
        <v>253</v>
      </c>
      <c r="I27" s="33">
        <v>7.4</v>
      </c>
      <c r="J27" s="9"/>
      <c r="K27" s="9"/>
      <c r="N27" s="4"/>
      <c r="O27" s="25">
        <v>41877</v>
      </c>
      <c r="P27" s="25">
        <v>41955</v>
      </c>
      <c r="V27" s="8"/>
      <c r="W27" s="2"/>
      <c r="X27" s="11"/>
      <c r="Y27" s="11"/>
      <c r="Z27" s="8"/>
    </row>
    <row r="28" spans="1:1035" ht="14.65" customHeight="1" x14ac:dyDescent="0.25">
      <c r="A28" s="22" t="s">
        <v>216</v>
      </c>
      <c r="B28" s="22" t="s">
        <v>116</v>
      </c>
      <c r="C28" s="2" t="s">
        <v>108</v>
      </c>
      <c r="D28" s="7" t="s">
        <v>15</v>
      </c>
      <c r="E28" s="2" t="s">
        <v>213</v>
      </c>
      <c r="F28" s="1" t="s">
        <v>83</v>
      </c>
      <c r="G28" s="4" t="s">
        <v>240</v>
      </c>
      <c r="H28" s="4" t="s">
        <v>253</v>
      </c>
      <c r="I28" s="33">
        <v>7.4</v>
      </c>
      <c r="J28" s="9"/>
      <c r="K28" s="9"/>
      <c r="N28" s="4"/>
      <c r="O28" s="25">
        <v>41877</v>
      </c>
      <c r="P28" s="25">
        <v>41955</v>
      </c>
      <c r="Q28" s="14"/>
      <c r="V28" s="8"/>
      <c r="W28" s="2"/>
      <c r="X28" s="11"/>
      <c r="Y28" s="11"/>
      <c r="Z28" s="8"/>
    </row>
    <row r="29" spans="1:1035" ht="14.65" customHeight="1" x14ac:dyDescent="0.25">
      <c r="A29" s="22" t="s">
        <v>218</v>
      </c>
      <c r="B29" s="22" t="s">
        <v>116</v>
      </c>
      <c r="C29" s="2" t="s">
        <v>108</v>
      </c>
      <c r="D29" s="7" t="s">
        <v>15</v>
      </c>
      <c r="E29" s="2" t="s">
        <v>217</v>
      </c>
      <c r="F29" s="2" t="s">
        <v>123</v>
      </c>
      <c r="G29" s="4" t="s">
        <v>240</v>
      </c>
      <c r="H29" s="4" t="s">
        <v>253</v>
      </c>
      <c r="I29" s="33">
        <v>10.6</v>
      </c>
      <c r="J29" s="9"/>
      <c r="K29" s="9"/>
      <c r="N29" s="4"/>
      <c r="O29" s="25">
        <v>41877</v>
      </c>
      <c r="P29" s="25">
        <v>41955</v>
      </c>
      <c r="V29" s="8"/>
      <c r="W29" s="2"/>
      <c r="X29" s="11"/>
      <c r="Y29" s="11"/>
      <c r="Z29" s="8"/>
    </row>
    <row r="30" spans="1:1035" ht="14.65" customHeight="1" x14ac:dyDescent="0.25">
      <c r="A30" s="22" t="s">
        <v>218</v>
      </c>
      <c r="B30" s="22" t="s">
        <v>116</v>
      </c>
      <c r="C30" s="2" t="s">
        <v>108</v>
      </c>
      <c r="D30" s="7" t="s">
        <v>15</v>
      </c>
      <c r="E30" s="2" t="s">
        <v>217</v>
      </c>
      <c r="F30" s="2" t="s">
        <v>123</v>
      </c>
      <c r="G30" s="4" t="s">
        <v>240</v>
      </c>
      <c r="H30" s="4" t="s">
        <v>253</v>
      </c>
      <c r="I30" s="33">
        <v>10.6</v>
      </c>
      <c r="J30" s="9"/>
      <c r="K30" s="9"/>
      <c r="N30" s="4"/>
      <c r="O30" s="25">
        <v>41877</v>
      </c>
      <c r="P30" s="25">
        <v>41955</v>
      </c>
      <c r="Q30" s="14"/>
      <c r="V30" s="8"/>
      <c r="W30" s="2"/>
      <c r="X30" s="11"/>
      <c r="Y30" s="11"/>
      <c r="Z30" s="8"/>
    </row>
    <row r="31" spans="1:1035" s="46" customFormat="1" ht="14.65" customHeight="1" x14ac:dyDescent="0.25">
      <c r="A31" s="22" t="s">
        <v>224</v>
      </c>
      <c r="B31" s="22" t="s">
        <v>117</v>
      </c>
      <c r="C31" s="4" t="s">
        <v>106</v>
      </c>
      <c r="D31" s="41" t="s">
        <v>15</v>
      </c>
      <c r="E31" s="4" t="s">
        <v>226</v>
      </c>
      <c r="F31" s="4" t="s">
        <v>227</v>
      </c>
      <c r="G31" s="4" t="s">
        <v>226</v>
      </c>
      <c r="H31" s="4" t="s">
        <v>227</v>
      </c>
      <c r="I31" s="33">
        <v>12</v>
      </c>
      <c r="J31" s="42"/>
      <c r="K31" s="42"/>
      <c r="L31" s="4"/>
      <c r="M31" s="4"/>
      <c r="N31" s="4"/>
      <c r="O31" s="43">
        <v>41771</v>
      </c>
      <c r="P31" s="43">
        <v>41848</v>
      </c>
      <c r="Q31" s="4"/>
      <c r="R31" s="41"/>
      <c r="S31" s="4"/>
      <c r="T31" s="41"/>
      <c r="U31" s="4"/>
      <c r="V31" s="44"/>
      <c r="W31" s="4"/>
      <c r="X31" s="45"/>
      <c r="Y31" s="45"/>
      <c r="Z31" s="44"/>
      <c r="AA31" s="4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</row>
    <row r="32" spans="1:1035" s="46" customFormat="1" ht="14.65" customHeight="1" x14ac:dyDescent="0.25">
      <c r="A32" s="22" t="s">
        <v>225</v>
      </c>
      <c r="B32" s="22" t="s">
        <v>117</v>
      </c>
      <c r="C32" s="4" t="s">
        <v>106</v>
      </c>
      <c r="D32" s="41" t="s">
        <v>15</v>
      </c>
      <c r="E32" s="4" t="s">
        <v>226</v>
      </c>
      <c r="F32" s="4" t="s">
        <v>227</v>
      </c>
      <c r="G32" s="4" t="s">
        <v>226</v>
      </c>
      <c r="H32" s="4" t="s">
        <v>227</v>
      </c>
      <c r="I32" s="33">
        <v>12</v>
      </c>
      <c r="J32" s="42"/>
      <c r="K32" s="42"/>
      <c r="L32" s="4"/>
      <c r="M32" s="4"/>
      <c r="N32" s="4"/>
      <c r="O32" s="43">
        <v>41771</v>
      </c>
      <c r="P32" s="43">
        <v>41848</v>
      </c>
      <c r="Q32" s="47">
        <v>0</v>
      </c>
      <c r="R32" s="41" t="s">
        <v>14</v>
      </c>
      <c r="S32" s="4"/>
      <c r="T32" s="41"/>
      <c r="U32" s="4"/>
      <c r="V32" s="44"/>
      <c r="W32" s="4"/>
      <c r="X32" s="45"/>
      <c r="Y32" s="45"/>
      <c r="Z32" s="44"/>
      <c r="AA32" s="4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</row>
    <row r="33" spans="1:1035" s="46" customFormat="1" ht="14.65" customHeight="1" x14ac:dyDescent="0.25">
      <c r="A33" s="22" t="s">
        <v>228</v>
      </c>
      <c r="B33" s="22" t="s">
        <v>117</v>
      </c>
      <c r="C33" s="4" t="s">
        <v>106</v>
      </c>
      <c r="D33" s="41" t="s">
        <v>15</v>
      </c>
      <c r="E33" s="4" t="s">
        <v>226</v>
      </c>
      <c r="F33" s="4" t="s">
        <v>227</v>
      </c>
      <c r="G33" s="4" t="s">
        <v>226</v>
      </c>
      <c r="H33" s="4" t="s">
        <v>227</v>
      </c>
      <c r="I33" s="33">
        <v>12</v>
      </c>
      <c r="J33" s="42"/>
      <c r="K33" s="42"/>
      <c r="L33" s="4"/>
      <c r="M33" s="4"/>
      <c r="N33" s="4"/>
      <c r="O33" s="43">
        <v>41771</v>
      </c>
      <c r="P33" s="43">
        <v>41848</v>
      </c>
      <c r="Q33" s="47"/>
      <c r="R33" s="41"/>
      <c r="S33" s="4"/>
      <c r="T33" s="41"/>
      <c r="U33" s="4"/>
      <c r="V33" s="44"/>
      <c r="W33" s="4"/>
      <c r="X33" s="45"/>
      <c r="Y33" s="45"/>
      <c r="Z33" s="44"/>
      <c r="AA33" s="41" t="s">
        <v>62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</row>
    <row r="34" spans="1:1035" s="46" customFormat="1" ht="14.65" customHeight="1" x14ac:dyDescent="0.25">
      <c r="A34" s="22" t="s">
        <v>224</v>
      </c>
      <c r="B34" s="22" t="s">
        <v>117</v>
      </c>
      <c r="C34" s="4" t="s">
        <v>106</v>
      </c>
      <c r="D34" s="41" t="s">
        <v>15</v>
      </c>
      <c r="E34" s="4" t="s">
        <v>226</v>
      </c>
      <c r="F34" s="4" t="s">
        <v>227</v>
      </c>
      <c r="G34" s="4" t="s">
        <v>226</v>
      </c>
      <c r="H34" s="4" t="s">
        <v>227</v>
      </c>
      <c r="I34" s="33">
        <v>12</v>
      </c>
      <c r="J34" s="42"/>
      <c r="K34" s="42"/>
      <c r="L34" s="4"/>
      <c r="M34" s="4"/>
      <c r="N34" s="4"/>
      <c r="O34" s="43">
        <v>41771</v>
      </c>
      <c r="P34" s="43">
        <v>41848</v>
      </c>
      <c r="Q34" s="47"/>
      <c r="R34" s="41"/>
      <c r="S34" s="4"/>
      <c r="T34" s="41"/>
      <c r="U34" s="4"/>
      <c r="V34" s="44"/>
      <c r="W34" s="4"/>
      <c r="X34" s="45"/>
      <c r="Y34" s="45"/>
      <c r="Z34" s="44"/>
      <c r="AA34" s="4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</row>
    <row r="35" spans="1:1035" s="4" customFormat="1" ht="14.65" customHeight="1" x14ac:dyDescent="0.25">
      <c r="A35" s="22" t="s">
        <v>225</v>
      </c>
      <c r="B35" s="22" t="s">
        <v>117</v>
      </c>
      <c r="C35" s="4" t="s">
        <v>106</v>
      </c>
      <c r="D35" s="41" t="s">
        <v>15</v>
      </c>
      <c r="E35" s="4" t="s">
        <v>226</v>
      </c>
      <c r="F35" s="4" t="s">
        <v>227</v>
      </c>
      <c r="G35" s="4" t="s">
        <v>226</v>
      </c>
      <c r="H35" s="4" t="s">
        <v>227</v>
      </c>
      <c r="I35" s="33">
        <v>12</v>
      </c>
      <c r="J35" s="42"/>
      <c r="K35" s="42"/>
      <c r="O35" s="43">
        <v>41771</v>
      </c>
      <c r="P35" s="43">
        <v>41848</v>
      </c>
      <c r="Q35" s="47">
        <v>0</v>
      </c>
      <c r="R35" s="41" t="s">
        <v>14</v>
      </c>
      <c r="T35" s="41"/>
      <c r="V35" s="44"/>
      <c r="X35" s="45"/>
      <c r="Y35" s="45"/>
      <c r="Z35" s="44"/>
      <c r="AA35" s="41"/>
    </row>
    <row r="36" spans="1:1035" s="4" customFormat="1" ht="14.65" customHeight="1" x14ac:dyDescent="0.25">
      <c r="A36" s="22" t="s">
        <v>228</v>
      </c>
      <c r="B36" s="22" t="s">
        <v>117</v>
      </c>
      <c r="C36" s="4" t="s">
        <v>106</v>
      </c>
      <c r="D36" s="41" t="s">
        <v>15</v>
      </c>
      <c r="E36" s="4" t="s">
        <v>226</v>
      </c>
      <c r="F36" s="4" t="s">
        <v>227</v>
      </c>
      <c r="G36" s="4" t="s">
        <v>226</v>
      </c>
      <c r="H36" s="4" t="s">
        <v>227</v>
      </c>
      <c r="I36" s="33">
        <v>12</v>
      </c>
      <c r="J36" s="42"/>
      <c r="K36" s="42"/>
      <c r="O36" s="43">
        <v>41771</v>
      </c>
      <c r="P36" s="43">
        <v>41848</v>
      </c>
      <c r="Q36" s="47"/>
      <c r="T36" s="41"/>
      <c r="V36" s="44"/>
      <c r="X36" s="45"/>
      <c r="Y36" s="45"/>
      <c r="Z36" s="44"/>
      <c r="AA36" s="41" t="s">
        <v>62</v>
      </c>
    </row>
    <row r="37" spans="1:1035" s="46" customFormat="1" ht="14.65" customHeight="1" x14ac:dyDescent="0.25">
      <c r="A37" s="22" t="s">
        <v>224</v>
      </c>
      <c r="B37" s="22" t="s">
        <v>117</v>
      </c>
      <c r="C37" s="4" t="s">
        <v>106</v>
      </c>
      <c r="D37" s="41" t="s">
        <v>15</v>
      </c>
      <c r="E37" s="4" t="s">
        <v>226</v>
      </c>
      <c r="F37" s="4" t="s">
        <v>227</v>
      </c>
      <c r="G37" s="4" t="s">
        <v>226</v>
      </c>
      <c r="H37" s="4" t="s">
        <v>227</v>
      </c>
      <c r="I37" s="33">
        <v>12</v>
      </c>
      <c r="J37" s="42"/>
      <c r="K37" s="42"/>
      <c r="L37" s="4"/>
      <c r="M37" s="4"/>
      <c r="N37" s="4"/>
      <c r="O37" s="43">
        <v>41771</v>
      </c>
      <c r="P37" s="43">
        <v>41914</v>
      </c>
      <c r="Q37" s="47"/>
      <c r="R37" s="41"/>
      <c r="S37" s="4"/>
      <c r="T37" s="41"/>
      <c r="U37" s="4"/>
      <c r="V37" s="44"/>
      <c r="W37" s="4"/>
      <c r="X37" s="45"/>
      <c r="Y37" s="45"/>
      <c r="Z37" s="44"/>
      <c r="AA37" s="41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  <c r="AMN37" s="4"/>
      <c r="AMO37" s="4"/>
      <c r="AMP37" s="4"/>
      <c r="AMQ37" s="4"/>
      <c r="AMR37" s="4"/>
      <c r="AMS37" s="4"/>
      <c r="AMT37" s="4"/>
      <c r="AMU37" s="4"/>
    </row>
    <row r="38" spans="1:1035" s="46" customFormat="1" ht="14.65" customHeight="1" x14ac:dyDescent="0.25">
      <c r="A38" s="22" t="s">
        <v>225</v>
      </c>
      <c r="B38" s="22" t="s">
        <v>117</v>
      </c>
      <c r="C38" s="4" t="s">
        <v>106</v>
      </c>
      <c r="D38" s="41" t="s">
        <v>15</v>
      </c>
      <c r="E38" s="4" t="s">
        <v>226</v>
      </c>
      <c r="F38" s="4" t="s">
        <v>227</v>
      </c>
      <c r="G38" s="4" t="s">
        <v>226</v>
      </c>
      <c r="H38" s="4" t="s">
        <v>227</v>
      </c>
      <c r="I38" s="33">
        <v>12</v>
      </c>
      <c r="J38" s="42"/>
      <c r="K38" s="42"/>
      <c r="L38" s="4"/>
      <c r="M38" s="4"/>
      <c r="N38" s="4"/>
      <c r="O38" s="43">
        <v>41771</v>
      </c>
      <c r="P38" s="43">
        <v>41914</v>
      </c>
      <c r="Q38" s="47">
        <v>0</v>
      </c>
      <c r="R38" s="41" t="s">
        <v>14</v>
      </c>
      <c r="S38" s="4"/>
      <c r="T38" s="41"/>
      <c r="U38" s="4"/>
      <c r="V38" s="44"/>
      <c r="W38" s="4"/>
      <c r="X38" s="45"/>
      <c r="Y38" s="45"/>
      <c r="Z38" s="44"/>
      <c r="AA38" s="4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  <c r="AMK38" s="4"/>
      <c r="AML38" s="4"/>
      <c r="AMM38" s="4"/>
      <c r="AMN38" s="4"/>
      <c r="AMO38" s="4"/>
      <c r="AMP38" s="4"/>
      <c r="AMQ38" s="4"/>
      <c r="AMR38" s="4"/>
      <c r="AMS38" s="4"/>
      <c r="AMT38" s="4"/>
      <c r="AMU38" s="4"/>
    </row>
    <row r="39" spans="1:1035" s="46" customFormat="1" ht="14.65" customHeight="1" x14ac:dyDescent="0.25">
      <c r="A39" s="22" t="s">
        <v>228</v>
      </c>
      <c r="B39" s="22" t="s">
        <v>117</v>
      </c>
      <c r="C39" s="4" t="s">
        <v>106</v>
      </c>
      <c r="D39" s="41" t="s">
        <v>15</v>
      </c>
      <c r="E39" s="4" t="s">
        <v>226</v>
      </c>
      <c r="F39" s="4" t="s">
        <v>227</v>
      </c>
      <c r="G39" s="4" t="s">
        <v>226</v>
      </c>
      <c r="H39" s="4" t="s">
        <v>227</v>
      </c>
      <c r="I39" s="33">
        <v>12</v>
      </c>
      <c r="J39" s="42"/>
      <c r="K39" s="42"/>
      <c r="L39" s="4"/>
      <c r="M39" s="4"/>
      <c r="N39" s="4"/>
      <c r="O39" s="43">
        <v>41771</v>
      </c>
      <c r="P39" s="43">
        <v>41914</v>
      </c>
      <c r="Q39" s="47"/>
      <c r="R39" s="41"/>
      <c r="S39" s="4"/>
      <c r="T39" s="41"/>
      <c r="U39" s="4"/>
      <c r="V39" s="44"/>
      <c r="W39" s="4"/>
      <c r="X39" s="45"/>
      <c r="Y39" s="45"/>
      <c r="Z39" s="44"/>
      <c r="AA39" s="41" t="s">
        <v>62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  <c r="AMM39" s="4"/>
      <c r="AMN39" s="4"/>
      <c r="AMO39" s="4"/>
      <c r="AMP39" s="4"/>
      <c r="AMQ39" s="4"/>
      <c r="AMR39" s="4"/>
      <c r="AMS39" s="4"/>
      <c r="AMT39" s="4"/>
      <c r="AMU39" s="4"/>
    </row>
    <row r="40" spans="1:1035" s="4" customFormat="1" ht="14.65" customHeight="1" x14ac:dyDescent="0.25">
      <c r="A40" s="22" t="s">
        <v>224</v>
      </c>
      <c r="B40" s="22" t="s">
        <v>117</v>
      </c>
      <c r="C40" s="4" t="s">
        <v>106</v>
      </c>
      <c r="D40" s="41" t="s">
        <v>15</v>
      </c>
      <c r="E40" s="4" t="s">
        <v>226</v>
      </c>
      <c r="F40" s="4" t="s">
        <v>227</v>
      </c>
      <c r="G40" s="4" t="s">
        <v>226</v>
      </c>
      <c r="H40" s="4" t="s">
        <v>227</v>
      </c>
      <c r="I40" s="33">
        <v>12</v>
      </c>
      <c r="J40" s="42"/>
      <c r="K40" s="42"/>
      <c r="O40" s="43">
        <v>41771</v>
      </c>
      <c r="P40" s="43">
        <v>41900</v>
      </c>
      <c r="Q40" s="47"/>
      <c r="R40" s="41"/>
      <c r="T40" s="41"/>
      <c r="V40" s="44"/>
      <c r="X40" s="45"/>
      <c r="Y40" s="45"/>
      <c r="Z40" s="44"/>
      <c r="AA40" s="41"/>
    </row>
    <row r="41" spans="1:1035" s="4" customFormat="1" ht="14.65" customHeight="1" x14ac:dyDescent="0.25">
      <c r="A41" s="22" t="s">
        <v>225</v>
      </c>
      <c r="B41" s="22" t="s">
        <v>117</v>
      </c>
      <c r="C41" s="4" t="s">
        <v>106</v>
      </c>
      <c r="D41" s="41" t="s">
        <v>15</v>
      </c>
      <c r="E41" s="4" t="s">
        <v>226</v>
      </c>
      <c r="F41" s="4" t="s">
        <v>227</v>
      </c>
      <c r="G41" s="4" t="s">
        <v>226</v>
      </c>
      <c r="H41" s="4" t="s">
        <v>227</v>
      </c>
      <c r="I41" s="33">
        <v>12</v>
      </c>
      <c r="J41" s="42"/>
      <c r="K41" s="42"/>
      <c r="O41" s="43">
        <v>41771</v>
      </c>
      <c r="P41" s="43">
        <v>41900</v>
      </c>
      <c r="Q41" s="47">
        <v>0</v>
      </c>
      <c r="R41" s="41" t="s">
        <v>14</v>
      </c>
      <c r="T41" s="41"/>
      <c r="V41" s="44"/>
      <c r="X41" s="45"/>
      <c r="Y41" s="45"/>
      <c r="Z41" s="44"/>
      <c r="AA41" s="41"/>
    </row>
    <row r="42" spans="1:1035" s="46" customFormat="1" ht="14.65" customHeight="1" x14ac:dyDescent="0.25">
      <c r="A42" s="22" t="s">
        <v>228</v>
      </c>
      <c r="B42" s="22" t="s">
        <v>117</v>
      </c>
      <c r="C42" s="4" t="s">
        <v>106</v>
      </c>
      <c r="D42" s="41" t="s">
        <v>15</v>
      </c>
      <c r="E42" s="4" t="s">
        <v>226</v>
      </c>
      <c r="F42" s="4" t="s">
        <v>227</v>
      </c>
      <c r="G42" s="4" t="s">
        <v>226</v>
      </c>
      <c r="H42" s="4" t="s">
        <v>227</v>
      </c>
      <c r="I42" s="33">
        <v>12</v>
      </c>
      <c r="J42" s="42"/>
      <c r="K42" s="42"/>
      <c r="L42" s="4"/>
      <c r="M42" s="4"/>
      <c r="N42" s="4"/>
      <c r="O42" s="43">
        <v>41771</v>
      </c>
      <c r="P42" s="43">
        <v>41900</v>
      </c>
      <c r="Q42" s="4"/>
      <c r="R42" s="41"/>
      <c r="S42" s="4"/>
      <c r="T42" s="41"/>
      <c r="U42" s="4"/>
      <c r="V42" s="44"/>
      <c r="W42" s="4"/>
      <c r="X42" s="45"/>
      <c r="Y42" s="45"/>
      <c r="Z42" s="44"/>
      <c r="AA42" s="41" t="s">
        <v>62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</row>
    <row r="43" spans="1:1035" s="46" customFormat="1" ht="14.65" customHeight="1" x14ac:dyDescent="0.25">
      <c r="A43" s="22" t="s">
        <v>222</v>
      </c>
      <c r="B43" s="22" t="s">
        <v>118</v>
      </c>
      <c r="C43" s="4" t="s">
        <v>107</v>
      </c>
      <c r="D43" s="41" t="s">
        <v>15</v>
      </c>
      <c r="E43" s="4" t="s">
        <v>213</v>
      </c>
      <c r="F43" s="46" t="s">
        <v>83</v>
      </c>
      <c r="G43" s="4" t="s">
        <v>249</v>
      </c>
      <c r="H43" s="4" t="s">
        <v>245</v>
      </c>
      <c r="I43" s="33">
        <v>7.7</v>
      </c>
      <c r="J43" s="42"/>
      <c r="K43" s="42"/>
      <c r="L43" s="4"/>
      <c r="M43" s="4"/>
      <c r="N43" s="4"/>
      <c r="O43" s="43">
        <v>41877</v>
      </c>
      <c r="P43" s="43">
        <v>41955</v>
      </c>
      <c r="Q43" s="4"/>
      <c r="R43" s="41"/>
      <c r="S43" s="4"/>
      <c r="T43" s="41"/>
      <c r="U43" s="4"/>
      <c r="V43" s="44"/>
      <c r="W43" s="4"/>
      <c r="X43" s="45"/>
      <c r="Y43" s="45"/>
      <c r="Z43" s="44"/>
      <c r="AA43" s="41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  <c r="AMM43" s="4"/>
      <c r="AMN43" s="4"/>
      <c r="AMO43" s="4"/>
      <c r="AMP43" s="4"/>
      <c r="AMQ43" s="4"/>
      <c r="AMR43" s="4"/>
      <c r="AMS43" s="4"/>
      <c r="AMT43" s="4"/>
      <c r="AMU43" s="4"/>
    </row>
    <row r="44" spans="1:1035" s="46" customFormat="1" ht="14.65" customHeight="1" x14ac:dyDescent="0.25">
      <c r="A44" s="22" t="s">
        <v>222</v>
      </c>
      <c r="B44" s="22" t="s">
        <v>118</v>
      </c>
      <c r="C44" s="4" t="s">
        <v>107</v>
      </c>
      <c r="D44" s="41" t="s">
        <v>15</v>
      </c>
      <c r="E44" s="4" t="s">
        <v>213</v>
      </c>
      <c r="F44" s="46" t="s">
        <v>83</v>
      </c>
      <c r="G44" s="4" t="s">
        <v>250</v>
      </c>
      <c r="H44" s="4" t="s">
        <v>245</v>
      </c>
      <c r="I44" s="33">
        <v>7.7</v>
      </c>
      <c r="J44" s="42"/>
      <c r="K44" s="42"/>
      <c r="L44" s="4"/>
      <c r="M44" s="4"/>
      <c r="N44" s="4"/>
      <c r="O44" s="43">
        <v>41877</v>
      </c>
      <c r="P44" s="43">
        <v>41955</v>
      </c>
      <c r="Q44" s="4"/>
      <c r="R44" s="41"/>
      <c r="S44" s="4"/>
      <c r="T44" s="41"/>
      <c r="U44" s="4"/>
      <c r="V44" s="44"/>
      <c r="W44" s="4"/>
      <c r="X44" s="45"/>
      <c r="Y44" s="45"/>
      <c r="Z44" s="44"/>
      <c r="AA44" s="4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  <c r="AMN44" s="4"/>
      <c r="AMO44" s="4"/>
      <c r="AMP44" s="4"/>
      <c r="AMQ44" s="4"/>
      <c r="AMR44" s="4"/>
      <c r="AMS44" s="4"/>
      <c r="AMT44" s="4"/>
      <c r="AMU44" s="4"/>
    </row>
    <row r="45" spans="1:1035" ht="14.65" customHeight="1" x14ac:dyDescent="0.25">
      <c r="A45" s="22" t="s">
        <v>223</v>
      </c>
      <c r="B45" s="22" t="s">
        <v>118</v>
      </c>
      <c r="C45" s="2" t="s">
        <v>107</v>
      </c>
      <c r="D45" s="7" t="s">
        <v>15</v>
      </c>
      <c r="E45" s="2" t="s">
        <v>210</v>
      </c>
      <c r="F45" s="2" t="s">
        <v>100</v>
      </c>
      <c r="G45" s="4" t="s">
        <v>251</v>
      </c>
      <c r="H45" s="4" t="s">
        <v>245</v>
      </c>
      <c r="I45" s="31">
        <v>26</v>
      </c>
      <c r="J45" s="9"/>
      <c r="K45" s="9"/>
      <c r="N45" s="4"/>
      <c r="O45" s="25">
        <v>41877</v>
      </c>
      <c r="P45" s="25">
        <v>41955</v>
      </c>
      <c r="V45" s="8"/>
      <c r="W45" s="2"/>
      <c r="X45" s="11"/>
      <c r="Y45" s="11"/>
      <c r="Z45" s="8"/>
    </row>
    <row r="46" spans="1:1035" ht="14.65" customHeight="1" x14ac:dyDescent="0.25">
      <c r="A46" s="22" t="s">
        <v>223</v>
      </c>
      <c r="B46" s="22" t="s">
        <v>118</v>
      </c>
      <c r="C46" s="2" t="s">
        <v>107</v>
      </c>
      <c r="D46" s="7" t="s">
        <v>15</v>
      </c>
      <c r="E46" s="2" t="s">
        <v>210</v>
      </c>
      <c r="F46" s="2" t="s">
        <v>100</v>
      </c>
      <c r="G46" s="4" t="s">
        <v>252</v>
      </c>
      <c r="H46" s="4" t="s">
        <v>245</v>
      </c>
      <c r="I46" s="31">
        <v>26</v>
      </c>
      <c r="J46" s="9"/>
      <c r="K46" s="9"/>
      <c r="N46" s="4"/>
      <c r="O46" s="25">
        <v>41877</v>
      </c>
      <c r="P46" s="25">
        <v>41955</v>
      </c>
      <c r="V46" s="8"/>
      <c r="W46" s="2"/>
      <c r="X46" s="11"/>
      <c r="Y46" s="11"/>
      <c r="Z46" s="8"/>
    </row>
    <row r="47" spans="1:1035" ht="14.65" customHeight="1" x14ac:dyDescent="0.25">
      <c r="E47" s="4"/>
      <c r="F47" s="4"/>
      <c r="G47" s="4"/>
      <c r="H47" s="4"/>
      <c r="I47" s="33"/>
      <c r="J47" s="9"/>
      <c r="K47" s="9"/>
      <c r="N47" s="4"/>
      <c r="O47" s="10"/>
      <c r="V47" s="8"/>
      <c r="W47" s="2"/>
      <c r="X47" s="11"/>
      <c r="Y47" s="11"/>
      <c r="Z47" s="8"/>
    </row>
    <row r="48" spans="1:1035" s="2" customFormat="1" ht="14.65" customHeight="1" x14ac:dyDescent="0.25">
      <c r="A48" s="22"/>
      <c r="B48" s="22"/>
      <c r="D48" s="7"/>
      <c r="E48" s="4"/>
      <c r="F48" s="4"/>
      <c r="G48" s="4"/>
      <c r="H48" s="4"/>
      <c r="I48" s="33"/>
      <c r="J48" s="9"/>
      <c r="K48" s="9"/>
      <c r="N48" s="4"/>
      <c r="O48" s="10"/>
      <c r="R48" s="7"/>
      <c r="T48" s="7"/>
      <c r="V48" s="8"/>
      <c r="X48" s="11"/>
      <c r="Y48" s="11"/>
      <c r="Z48" s="8"/>
      <c r="AA48" s="7"/>
    </row>
    <row r="49" spans="1:27" s="2" customFormat="1" ht="14.65" customHeight="1" x14ac:dyDescent="0.25">
      <c r="A49" s="22"/>
      <c r="B49" s="22"/>
      <c r="D49" s="7"/>
      <c r="E49" s="4"/>
      <c r="F49" s="4"/>
      <c r="G49" s="4"/>
      <c r="H49" s="4"/>
      <c r="I49" s="33"/>
      <c r="J49" s="9"/>
      <c r="K49" s="9"/>
      <c r="N49" s="4"/>
      <c r="O49" s="10"/>
      <c r="R49" s="7"/>
      <c r="T49" s="7"/>
      <c r="V49" s="8"/>
      <c r="X49" s="11"/>
      <c r="Y49" s="11"/>
      <c r="Z49" s="8"/>
      <c r="AA49" s="7"/>
    </row>
    <row r="50" spans="1:27" ht="14.65" customHeight="1" x14ac:dyDescent="0.25">
      <c r="J50" s="9"/>
      <c r="K50" s="9"/>
      <c r="N50" s="4"/>
      <c r="O50" s="10"/>
      <c r="V50" s="11"/>
      <c r="W50" s="11"/>
      <c r="X50" s="11"/>
      <c r="Y50" s="11"/>
      <c r="Z50" s="8"/>
    </row>
    <row r="51" spans="1:27" ht="14.65" customHeight="1" x14ac:dyDescent="0.25">
      <c r="J51" s="9"/>
      <c r="K51" s="9"/>
      <c r="N51" s="4"/>
      <c r="O51" s="10"/>
      <c r="V51" s="11"/>
      <c r="W51" s="11"/>
      <c r="X51" s="11"/>
      <c r="Y51" s="11"/>
      <c r="Z51" s="8"/>
    </row>
    <row r="52" spans="1:27" ht="14.65" customHeight="1" x14ac:dyDescent="0.25">
      <c r="V52" s="11"/>
      <c r="W52" s="11"/>
      <c r="X52" s="11"/>
      <c r="Y52" s="11"/>
      <c r="Z52" s="8"/>
    </row>
    <row r="53" spans="1:27" ht="14.65" customHeight="1" x14ac:dyDescent="0.25">
      <c r="V53" s="11"/>
      <c r="W53" s="11"/>
      <c r="X53" s="11"/>
      <c r="Y53" s="11"/>
      <c r="Z53" s="8"/>
    </row>
    <row r="54" spans="1:27" ht="14.65" customHeight="1" x14ac:dyDescent="0.25">
      <c r="V54" s="11"/>
      <c r="W54" s="11"/>
      <c r="X54" s="11"/>
      <c r="Y54" s="11"/>
      <c r="Z54" s="8"/>
    </row>
    <row r="55" spans="1:27" ht="14.65" customHeight="1" x14ac:dyDescent="0.25">
      <c r="V55" s="11"/>
      <c r="W55" s="11"/>
      <c r="X55" s="11"/>
      <c r="Y55" s="11"/>
      <c r="Z55" s="8"/>
    </row>
    <row r="56" spans="1:27" ht="14.65" customHeight="1" x14ac:dyDescent="0.25">
      <c r="V56" s="11"/>
      <c r="W56" s="11"/>
      <c r="X56" s="11"/>
      <c r="Y56" s="11"/>
      <c r="Z56" s="8"/>
    </row>
    <row r="57" spans="1:27" ht="14.65" customHeight="1" x14ac:dyDescent="0.25">
      <c r="V57" s="11"/>
      <c r="W57" s="11"/>
      <c r="X57" s="11"/>
      <c r="Y57" s="11"/>
      <c r="Z5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</row>
    <row r="2" spans="1:1025" s="15" customFormat="1" x14ac:dyDescent="0.25">
      <c r="A2" s="6" t="s">
        <v>27</v>
      </c>
      <c r="B2" s="6">
        <v>1</v>
      </c>
      <c r="C2" s="6"/>
      <c r="D2" s="6"/>
      <c r="E2" s="6"/>
      <c r="F2" s="6"/>
      <c r="G2" s="6"/>
      <c r="H2" s="6"/>
      <c r="I2" s="6">
        <v>16.7</v>
      </c>
      <c r="J2" s="6"/>
      <c r="K2" s="6">
        <v>51.3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</row>
    <row r="3" spans="1:1025" s="15" customFormat="1" x14ac:dyDescent="0.25">
      <c r="A3" s="6" t="s">
        <v>28</v>
      </c>
      <c r="B3" s="6">
        <v>2</v>
      </c>
      <c r="C3" s="6"/>
      <c r="D3" s="6"/>
      <c r="E3" s="6"/>
      <c r="F3" s="6"/>
      <c r="G3" s="6"/>
      <c r="H3" s="6"/>
      <c r="I3" s="6">
        <v>12.8</v>
      </c>
      <c r="J3" s="6"/>
      <c r="K3" s="6">
        <v>62.2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</row>
    <row r="4" spans="1:1025" s="15" customFormat="1" x14ac:dyDescent="0.25">
      <c r="A4" s="6" t="s">
        <v>29</v>
      </c>
      <c r="B4" s="6">
        <v>3</v>
      </c>
      <c r="C4" s="6"/>
      <c r="D4" s="6"/>
      <c r="E4" s="6"/>
      <c r="F4" s="6"/>
      <c r="G4" s="6"/>
      <c r="H4" s="6"/>
      <c r="I4" s="6">
        <v>3.3</v>
      </c>
      <c r="J4" s="6"/>
      <c r="K4" s="6">
        <v>72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</row>
    <row r="5" spans="1:1025" s="15" customFormat="1" x14ac:dyDescent="0.25">
      <c r="A5" s="6" t="s">
        <v>30</v>
      </c>
      <c r="B5" s="6">
        <v>4</v>
      </c>
      <c r="C5" s="6"/>
      <c r="D5" s="6"/>
      <c r="E5" s="6"/>
      <c r="F5" s="6"/>
      <c r="G5" s="6"/>
      <c r="H5" s="6"/>
      <c r="I5" s="6">
        <v>3.2</v>
      </c>
      <c r="J5" s="6"/>
      <c r="K5" s="6">
        <v>73.5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</row>
    <row r="6" spans="1:1025" s="15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B6" sqref="B6"/>
    </sheetView>
  </sheetViews>
  <sheetFormatPr baseColWidth="10" defaultColWidth="9.28515625" defaultRowHeight="15" x14ac:dyDescent="0.25"/>
  <cols>
    <col min="1" max="1" width="29.710937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31</v>
      </c>
      <c r="B1" s="2" t="s">
        <v>70</v>
      </c>
      <c r="C1" s="2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2" t="s">
        <v>26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16</v>
      </c>
      <c r="P1" s="2" t="s">
        <v>43</v>
      </c>
      <c r="Q1" s="2" t="s">
        <v>44</v>
      </c>
      <c r="R1" s="2" t="s">
        <v>45</v>
      </c>
    </row>
    <row r="2" spans="1:18" x14ac:dyDescent="0.25">
      <c r="A2" s="2" t="s">
        <v>199</v>
      </c>
      <c r="B2" s="2" t="s">
        <v>71</v>
      </c>
      <c r="C2" s="2" t="s">
        <v>46</v>
      </c>
      <c r="D2" s="17" t="s">
        <v>90</v>
      </c>
      <c r="E2" s="14">
        <v>43.531782</v>
      </c>
      <c r="F2" s="17">
        <v>1.5010859999999999</v>
      </c>
      <c r="G2" s="15" t="s">
        <v>78</v>
      </c>
      <c r="H2" s="14">
        <v>259</v>
      </c>
      <c r="I2" s="14">
        <v>305</v>
      </c>
      <c r="J2" s="14"/>
      <c r="K2" s="14">
        <v>0.41</v>
      </c>
      <c r="L2" s="14">
        <v>0.2</v>
      </c>
      <c r="M2" s="14">
        <v>0.39</v>
      </c>
      <c r="N2" s="14">
        <v>7</v>
      </c>
      <c r="O2" s="14"/>
      <c r="P2" s="14"/>
      <c r="Q2" s="14">
        <v>36</v>
      </c>
      <c r="R2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2021-04-28T16:14:33Z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