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1916" tabRatio="730" activeTab="3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>index!$A$1:$E$148</definedName>
    <definedName name="_xlnm._FilterDatabase" localSheetId="5" hidden="1">itk!$A$1:$AMO$1</definedName>
    <definedName name="_xlnm._FilterDatabase" localSheetId="1" hidden="1">plot!$A$1:$AKK$5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0" i="1" l="1"/>
  <c r="L12" i="1" l="1"/>
  <c r="M2" i="1"/>
  <c r="L14" i="1" l="1"/>
  <c r="L15" i="1"/>
  <c r="L13" i="1"/>
  <c r="AF10" i="1" l="1"/>
  <c r="AG10" i="1"/>
  <c r="AF11" i="1" l="1"/>
  <c r="AD10" i="1"/>
  <c r="AD11" i="1"/>
  <c r="AC11" i="1"/>
  <c r="AG11" i="1"/>
  <c r="W6" i="1"/>
  <c r="W7" i="1"/>
  <c r="W8" i="1"/>
  <c r="W9" i="1"/>
  <c r="W10" i="1"/>
  <c r="W11" i="1"/>
  <c r="W2" i="1"/>
  <c r="M10" i="1"/>
  <c r="M11" i="1"/>
  <c r="M6" i="1"/>
  <c r="M7" i="1"/>
  <c r="M8" i="1"/>
  <c r="M9" i="1"/>
  <c r="M3" i="1"/>
  <c r="M4" i="1"/>
  <c r="M5" i="1"/>
  <c r="V10" i="1"/>
  <c r="V6" i="1"/>
  <c r="V7" i="1"/>
  <c r="V8" i="1"/>
  <c r="V9" i="1"/>
  <c r="V11" i="1"/>
  <c r="X11" i="1" s="1"/>
  <c r="V3" i="1"/>
  <c r="V4" i="1"/>
  <c r="V5" i="1"/>
  <c r="V2" i="1"/>
  <c r="W3" i="1"/>
  <c r="W4" i="1"/>
  <c r="W5" i="1"/>
  <c r="X8" i="1" l="1"/>
  <c r="X5" i="1"/>
  <c r="X10" i="1"/>
  <c r="AE10" i="1"/>
  <c r="AE11" i="1"/>
  <c r="X9" i="1"/>
  <c r="X7" i="1"/>
  <c r="X6" i="1"/>
  <c r="X4" i="1"/>
  <c r="X3" i="1"/>
  <c r="X2" i="1"/>
</calcChain>
</file>

<file path=xl/sharedStrings.xml><?xml version="1.0" encoding="utf-8"?>
<sst xmlns="http://schemas.openxmlformats.org/spreadsheetml/2006/main" count="805" uniqueCount="167">
  <si>
    <t>code_crop</t>
  </si>
  <si>
    <t>cultivar</t>
  </si>
  <si>
    <t>block</t>
  </si>
  <si>
    <t>management</t>
  </si>
  <si>
    <t>crop_type</t>
  </si>
  <si>
    <t>species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</si>
  <si>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</si>
  <si>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</si>
  <si>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</si>
  <si>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</si>
  <si>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</si>
  <si>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</si>
  <si>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</si>
  <si>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</si>
  <si>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</si>
  <si>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</si>
  <si>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</si>
  <si>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</si>
  <si>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</si>
  <si>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</si>
  <si>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</si>
  <si>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</si>
  <si>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</si>
  <si>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</si>
  <si>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</si>
  <si>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</si>
  <si>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</si>
  <si>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</si>
  <si>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</si>
  <si>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</si>
  <si>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</si>
  <si>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</si>
  <si>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</si>
  <si>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</si>
  <si>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</si>
  <si>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</si>
  <si>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</si>
  <si>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</si>
  <si>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</si>
  <si>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</si>
  <si>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</si>
  <si>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</si>
  <si>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</si>
  <si>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</si>
  <si>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</si>
  <si>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</si>
  <si>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</si>
  <si>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</si>
  <si>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</si>
  <si>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</si>
  <si>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</si>
  <si>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</si>
  <si>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</si>
  <si>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</si>
  <si>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</si>
  <si>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</si>
  <si>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</si>
  <si>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</si>
  <si>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</si>
  <si>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</si>
  <si>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</si>
  <si>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</si>
  <si>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</si>
  <si>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</si>
  <si>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LGBI2004_AGIR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</si>
  <si>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</si>
  <si>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</si>
  <si>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</si>
  <si>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</si>
  <si>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</si>
  <si>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</si>
  <si>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</si>
  <si>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</si>
  <si>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</si>
  <si>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</si>
  <si>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</si>
  <si>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</si>
  <si>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</si>
  <si>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</si>
  <si>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alfalfa</t>
  </si>
  <si>
    <t>plant_rely_intercrop</t>
  </si>
  <si>
    <t>medicago_sativa</t>
  </si>
  <si>
    <t>no</t>
  </si>
  <si>
    <t>biomass_shoot.2004-11-18</t>
  </si>
  <si>
    <t>biomass_root.2004-11-18</t>
  </si>
  <si>
    <t>nitrogen_shoot.2004-11-18</t>
  </si>
  <si>
    <t>nitrogen_root.2004-11-18</t>
  </si>
  <si>
    <t>biomass_shoot_root.2004-11-18</t>
  </si>
  <si>
    <t>carbon_shoot.2004-11-18</t>
  </si>
  <si>
    <t>carbon_root.2004-11-18</t>
  </si>
  <si>
    <t>A1_Lg0_R1_IC_O_chantilly_corail</t>
  </si>
  <si>
    <t>A1_Lg0_R1_IC_CV_chantilly_corail</t>
  </si>
  <si>
    <t>B2_Lg1_R1_IC_CV_chantilly_corail</t>
  </si>
  <si>
    <t>B2_Lg1_R1_IC_O_chantilly_corail</t>
  </si>
  <si>
    <t>carbon_nitrogen_shoot.2004-11-18</t>
  </si>
  <si>
    <t>carbon_nitrogen_root.2004-11-18</t>
  </si>
  <si>
    <t>carbon_fix_shoot.2004-11-18</t>
  </si>
  <si>
    <t>carbon_fix_root.2004-11-18</t>
  </si>
  <si>
    <t>carbon_fix_shoot_root.2004-11-18</t>
  </si>
  <si>
    <t>biomass_shoot.2004-07-08</t>
  </si>
  <si>
    <t>biomass_shoot.2004-09-08</t>
  </si>
  <si>
    <t>biomass_shoot.2004-10-21</t>
  </si>
  <si>
    <t>biomass_shoot.2004-11-15</t>
  </si>
  <si>
    <t>biomass_root.2004-10-21</t>
  </si>
  <si>
    <t>biomass_root.2004-11-15</t>
  </si>
  <si>
    <t>biomass_shoot_root.2004-11-15</t>
  </si>
  <si>
    <t>nitrogen_shoot.2004-11-15</t>
  </si>
  <si>
    <t>nitrogen_root.2004-11-15</t>
  </si>
  <si>
    <t>carbon_shoot.2004-11-15</t>
  </si>
  <si>
    <t>carbon_root.2004-11-15</t>
  </si>
  <si>
    <t>nitrogen_shoot.2004-10-21</t>
  </si>
  <si>
    <t>nitrogen_shoot.2004-09-08</t>
  </si>
  <si>
    <t>nitrogen_shoot.2004-07-08</t>
  </si>
  <si>
    <t>nitrogen_root.2004-10-21</t>
  </si>
  <si>
    <t>H2_Lg0_R3_SN</t>
  </si>
  <si>
    <t>Previous crop</t>
  </si>
  <si>
    <t>Subsequent crop</t>
  </si>
  <si>
    <t>G1_Lg2_R3_SC_C_?</t>
  </si>
  <si>
    <t>C1_Lg2_R1_SC_WM_twist</t>
  </si>
  <si>
    <t>E1_Lg2_R2_SC_WM_twist</t>
  </si>
  <si>
    <t>I1_Lg1_R3_SC_WM_twist</t>
  </si>
  <si>
    <t>D2_Lg1_R2_SC_WM_twist</t>
  </si>
  <si>
    <t>sorghum</t>
  </si>
  <si>
    <t>sunflower</t>
  </si>
  <si>
    <t>soybean</t>
  </si>
  <si>
    <t>Lg0</t>
  </si>
  <si>
    <t>Lg1</t>
  </si>
  <si>
    <t>Lg2</t>
  </si>
  <si>
    <t>oat_vetch</t>
  </si>
  <si>
    <t>chantilly_corail</t>
  </si>
  <si>
    <t>diana</t>
  </si>
  <si>
    <t>F2_Lg0_R2_SC_ALF_diana_N</t>
  </si>
  <si>
    <t>F2_Lg0_R2_SC_ALF_diana_N0</t>
  </si>
  <si>
    <t>F2_Lg0_R2_SC_ALF_diana</t>
  </si>
  <si>
    <t>nitrogen_abs_fix_fix_shoot.2004-11-18</t>
  </si>
  <si>
    <t>nitrogen_abs_fix_fix_root.2004-11-18</t>
  </si>
  <si>
    <t>nitrogen_abs_fix_fix_shoot_root.2004-11-18</t>
  </si>
  <si>
    <t>O</t>
  </si>
  <si>
    <t>C</t>
  </si>
  <si>
    <t>WM</t>
  </si>
  <si>
    <t>CV</t>
  </si>
  <si>
    <t>ALF</t>
  </si>
  <si>
    <t>code</t>
  </si>
  <si>
    <t>density_level_1</t>
  </si>
  <si>
    <t>rape</t>
  </si>
  <si>
    <t>N0</t>
  </si>
  <si>
    <t>A1</t>
  </si>
  <si>
    <t>B2</t>
  </si>
  <si>
    <t>C1</t>
  </si>
  <si>
    <t>D2</t>
  </si>
  <si>
    <t>E1</t>
  </si>
  <si>
    <t>F2</t>
  </si>
  <si>
    <t>G1</t>
  </si>
  <si>
    <t>H2</t>
  </si>
  <si>
    <t>I1</t>
  </si>
  <si>
    <t>density_relative</t>
  </si>
  <si>
    <t>density_factor</t>
  </si>
  <si>
    <t>interrow</t>
  </si>
  <si>
    <t>mixture_design</t>
  </si>
  <si>
    <t>N1</t>
  </si>
  <si>
    <t>I0</t>
  </si>
  <si>
    <t>0-1.2</t>
  </si>
  <si>
    <t>durum_wheat</t>
  </si>
  <si>
    <t>winter_pea</t>
  </si>
  <si>
    <t>spring_pea</t>
  </si>
  <si>
    <t>plot_wid</t>
  </si>
  <si>
    <t>BBCH_55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</si>
</sst>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"/>
  </numFmts>
  <fonts count="11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0"/>
      <name val="Arial"/>
      <family val="2"/>
    </font>
    <font>
      <b/>
      <sz val="11"/>
      <name val="Calibri Light"/>
      <family val="2"/>
    </font>
    <font>
      <b/>
      <sz val="1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2" fontId="1" fillId="0" borderId="0" xfId="0" applyNumberFormat="1" applyFont="1" applyFill="1" applyBorder="1"/>
    <xf numFmtId="0" fontId="5" fillId="0" borderId="0" xfId="0" applyFont="1"/>
    <xf numFmtId="2" fontId="1" fillId="0" borderId="0" xfId="0" applyNumberFormat="1" applyFont="1" applyBorder="1"/>
    <xf numFmtId="0" fontId="6" fillId="0" borderId="0" xfId="0" applyFont="1" applyBorder="1"/>
    <xf numFmtId="0" fontId="5" fillId="0" borderId="0" xfId="0" applyFont="1" applyFill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166" fontId="10" fillId="0" borderId="0" xfId="0" applyNumberFormat="1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8" fillId="0" borderId="0" xfId="0" applyNumberFormat="1" applyFont="1" applyAlignment="1">
      <alignment horizontal="left"/>
    </xf>
    <xf numFmtId="0" fontId="3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"/>
  <sheetViews>
    <sheetView zoomScaleNormal="100" workbookViewId="0">
      <selection activeCell="A21" sqref="A21"/>
    </sheetView>
  </sheetViews>
  <sheetFormatPr baseColWidth="10" defaultColWidth="55.6640625" defaultRowHeight="14.4" x14ac:dyDescent="0.3"/>
  <cols>
    <col min="1" max="2" width="55.6640625" style="14"/>
    <col min="3" max="5" width="55.6640625" style="15"/>
    <col min="6" max="6" width="55.6640625" style="17"/>
    <col min="7" max="246" width="55.6640625" style="16"/>
    <col min="247" max="16384" width="55.6640625" style="17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zoomScale="115" zoomScaleNormal="115" workbookViewId="0">
      <selection activeCell="L9" sqref="L9"/>
    </sheetView>
  </sheetViews>
  <sheetFormatPr baseColWidth="10" defaultColWidth="9.33203125" defaultRowHeight="14.4" x14ac:dyDescent="0.3"/>
  <cols>
    <col min="1" max="1" width="14.5546875" style="27" bestFit="1" customWidth="1"/>
    <col min="2" max="2" width="12.6640625" style="24" customWidth="1"/>
    <col min="3" max="3" width="8.5546875" style="18" bestFit="1" customWidth="1"/>
    <col min="4" max="4" width="10.109375" style="18" bestFit="1" customWidth="1"/>
    <col min="5" max="5" width="13.44140625" style="24" customWidth="1"/>
    <col min="6" max="6" width="9.33203125" style="28"/>
    <col min="7" max="7" width="15.5546875" style="24" customWidth="1"/>
    <col min="8" max="1022" width="10.6640625" style="24" customWidth="1"/>
    <col min="1023" max="16384" width="9.33203125" style="24"/>
  </cols>
  <sheetData>
    <row r="1" spans="1:8" x14ac:dyDescent="0.3">
      <c r="A1" s="27" t="s">
        <v>5</v>
      </c>
      <c r="B1" s="27" t="s">
        <v>1</v>
      </c>
      <c r="C1" s="18" t="s">
        <v>47</v>
      </c>
      <c r="D1" s="18" t="s">
        <v>48</v>
      </c>
      <c r="E1" s="27" t="s">
        <v>7</v>
      </c>
    </row>
    <row r="2" spans="1:8" x14ac:dyDescent="0.3">
      <c r="A2" s="24" t="s">
        <v>71</v>
      </c>
      <c r="B2" s="24" t="s">
        <v>73</v>
      </c>
      <c r="E2" s="29">
        <v>38309</v>
      </c>
    </row>
    <row r="3" spans="1:8" x14ac:dyDescent="0.3">
      <c r="A3" s="25" t="s">
        <v>71</v>
      </c>
      <c r="B3" s="25" t="s">
        <v>73</v>
      </c>
      <c r="E3" s="29">
        <v>38309</v>
      </c>
    </row>
    <row r="4" spans="1:8" x14ac:dyDescent="0.3">
      <c r="A4" s="25" t="s">
        <v>69</v>
      </c>
      <c r="B4" s="25" t="s">
        <v>72</v>
      </c>
      <c r="E4" s="29">
        <v>38309</v>
      </c>
    </row>
    <row r="5" spans="1:8" x14ac:dyDescent="0.3">
      <c r="A5" s="25" t="s">
        <v>69</v>
      </c>
      <c r="B5" s="25" t="s">
        <v>72</v>
      </c>
      <c r="E5" s="29">
        <v>38309</v>
      </c>
    </row>
    <row r="6" spans="1:8" x14ac:dyDescent="0.3">
      <c r="A6" s="25" t="s">
        <v>71</v>
      </c>
      <c r="B6" s="26" t="s">
        <v>73</v>
      </c>
      <c r="E6" s="29">
        <v>38309</v>
      </c>
      <c r="H6" s="25"/>
    </row>
    <row r="7" spans="1:8" x14ac:dyDescent="0.3">
      <c r="A7" s="25" t="s">
        <v>71</v>
      </c>
      <c r="B7" s="26" t="s">
        <v>73</v>
      </c>
      <c r="E7" s="29">
        <v>38309</v>
      </c>
      <c r="H7" s="25"/>
    </row>
    <row r="8" spans="1:8" x14ac:dyDescent="0.3">
      <c r="A8" s="25" t="s">
        <v>69</v>
      </c>
      <c r="B8" s="25" t="s">
        <v>72</v>
      </c>
      <c r="E8" s="29">
        <v>38309</v>
      </c>
    </row>
    <row r="9" spans="1:8" x14ac:dyDescent="0.3">
      <c r="A9" s="24" t="s">
        <v>69</v>
      </c>
      <c r="B9" s="24" t="s">
        <v>72</v>
      </c>
      <c r="E9" s="29">
        <v>38309</v>
      </c>
    </row>
    <row r="10" spans="1:8" x14ac:dyDescent="0.3">
      <c r="A10" s="25" t="s">
        <v>74</v>
      </c>
      <c r="B10" s="25" t="s">
        <v>76</v>
      </c>
      <c r="C10" s="18" t="s">
        <v>166</v>
      </c>
      <c r="D10" s="18">
        <v>55</v>
      </c>
      <c r="E10" s="29">
        <v>38309</v>
      </c>
    </row>
    <row r="11" spans="1:8" x14ac:dyDescent="0.3">
      <c r="A11" s="24" t="s">
        <v>74</v>
      </c>
      <c r="B11" s="25" t="s">
        <v>76</v>
      </c>
      <c r="C11" s="18" t="s">
        <v>166</v>
      </c>
      <c r="D11" s="18">
        <v>55</v>
      </c>
      <c r="E11" s="29">
        <v>38309</v>
      </c>
    </row>
    <row r="12" spans="1:8" x14ac:dyDescent="0.3">
      <c r="A12" s="24" t="s">
        <v>74</v>
      </c>
      <c r="B12" s="25" t="s">
        <v>76</v>
      </c>
      <c r="C12" s="18" t="s">
        <v>166</v>
      </c>
      <c r="D12" s="18">
        <v>55</v>
      </c>
      <c r="E12" s="29">
        <v>38306</v>
      </c>
    </row>
    <row r="13" spans="1:8" x14ac:dyDescent="0.3">
      <c r="A13" s="25" t="s">
        <v>74</v>
      </c>
      <c r="B13" s="25" t="s">
        <v>76</v>
      </c>
      <c r="C13" s="18" t="s">
        <v>166</v>
      </c>
      <c r="D13" s="18">
        <v>55</v>
      </c>
      <c r="E13" s="29">
        <v>38306</v>
      </c>
    </row>
    <row r="14" spans="1:8" x14ac:dyDescent="0.3">
      <c r="A14" s="25" t="s">
        <v>74</v>
      </c>
      <c r="B14" s="25" t="s">
        <v>76</v>
      </c>
      <c r="C14" s="18" t="s">
        <v>166</v>
      </c>
      <c r="D14" s="18">
        <v>55</v>
      </c>
      <c r="E14" s="29">
        <v>38306</v>
      </c>
    </row>
    <row r="15" spans="1:8" x14ac:dyDescent="0.3">
      <c r="A15" s="25" t="s">
        <v>74</v>
      </c>
      <c r="B15" s="25" t="s">
        <v>76</v>
      </c>
      <c r="C15" s="18" t="s">
        <v>166</v>
      </c>
      <c r="D15" s="18">
        <v>55</v>
      </c>
      <c r="E15" s="29">
        <v>38306</v>
      </c>
    </row>
    <row r="16" spans="1:8" x14ac:dyDescent="0.3">
      <c r="A16" s="25" t="s">
        <v>79</v>
      </c>
      <c r="B16" s="25" t="s">
        <v>130</v>
      </c>
      <c r="E16" s="29">
        <v>38176</v>
      </c>
    </row>
    <row r="17" spans="1:7" x14ac:dyDescent="0.3">
      <c r="A17" s="25" t="s">
        <v>79</v>
      </c>
      <c r="B17" s="25" t="s">
        <v>130</v>
      </c>
      <c r="E17" s="29">
        <v>38176</v>
      </c>
    </row>
    <row r="18" spans="1:7" x14ac:dyDescent="0.3">
      <c r="A18" s="25" t="s">
        <v>79</v>
      </c>
      <c r="B18" s="25" t="s">
        <v>130</v>
      </c>
      <c r="E18" s="29">
        <v>38176</v>
      </c>
    </row>
    <row r="19" spans="1:7" x14ac:dyDescent="0.3">
      <c r="A19" s="25" t="s">
        <v>79</v>
      </c>
      <c r="B19" s="25" t="s">
        <v>130</v>
      </c>
      <c r="C19" s="19"/>
      <c r="E19" s="29">
        <v>38176</v>
      </c>
    </row>
    <row r="20" spans="1:7" x14ac:dyDescent="0.3">
      <c r="A20" s="25" t="s">
        <v>79</v>
      </c>
      <c r="B20" s="25" t="s">
        <v>130</v>
      </c>
      <c r="E20" s="29">
        <v>38176</v>
      </c>
    </row>
    <row r="21" spans="1:7" x14ac:dyDescent="0.3">
      <c r="A21" s="25" t="s">
        <v>79</v>
      </c>
      <c r="B21" s="25" t="s">
        <v>130</v>
      </c>
      <c r="E21" s="29">
        <v>38176</v>
      </c>
    </row>
    <row r="22" spans="1:7" x14ac:dyDescent="0.3">
      <c r="A22" s="25" t="s">
        <v>79</v>
      </c>
      <c r="B22" s="25" t="s">
        <v>130</v>
      </c>
      <c r="C22" s="19"/>
      <c r="E22" s="29">
        <v>38176</v>
      </c>
    </row>
    <row r="23" spans="1:7" x14ac:dyDescent="0.3">
      <c r="A23" s="25" t="s">
        <v>79</v>
      </c>
      <c r="B23" s="25" t="s">
        <v>130</v>
      </c>
      <c r="E23" s="29">
        <v>38176</v>
      </c>
    </row>
    <row r="24" spans="1:7" x14ac:dyDescent="0.3">
      <c r="A24" s="26" t="s">
        <v>79</v>
      </c>
      <c r="B24" s="25" t="s">
        <v>130</v>
      </c>
      <c r="E24" s="29">
        <v>38176</v>
      </c>
    </row>
    <row r="25" spans="1:7" x14ac:dyDescent="0.3">
      <c r="A25" s="26" t="s">
        <v>79</v>
      </c>
      <c r="B25" s="25" t="s">
        <v>130</v>
      </c>
      <c r="C25" s="19"/>
      <c r="E25" s="29">
        <v>38176</v>
      </c>
    </row>
    <row r="26" spans="1:7" x14ac:dyDescent="0.3">
      <c r="A26" s="24" t="s">
        <v>74</v>
      </c>
      <c r="B26" s="24" t="s">
        <v>76</v>
      </c>
      <c r="C26" s="18" t="s">
        <v>166</v>
      </c>
      <c r="D26" s="18">
        <v>55</v>
      </c>
      <c r="E26" s="29">
        <v>38306</v>
      </c>
    </row>
    <row r="27" spans="1:7" x14ac:dyDescent="0.3">
      <c r="A27" s="24" t="s">
        <v>74</v>
      </c>
      <c r="B27" s="24" t="s">
        <v>76</v>
      </c>
      <c r="C27" s="18" t="s">
        <v>166</v>
      </c>
      <c r="D27" s="18">
        <v>55</v>
      </c>
      <c r="E27" s="29">
        <v>38306</v>
      </c>
    </row>
    <row r="28" spans="1:7" x14ac:dyDescent="0.3">
      <c r="B28" s="25"/>
      <c r="E28" s="26"/>
      <c r="G28" s="25"/>
    </row>
    <row r="29" spans="1:7" x14ac:dyDescent="0.3">
      <c r="B29" s="25"/>
      <c r="C29" s="19"/>
      <c r="E29" s="26"/>
      <c r="G29" s="25"/>
    </row>
    <row r="30" spans="1:7" x14ac:dyDescent="0.3">
      <c r="B30" s="25"/>
      <c r="E30" s="26"/>
      <c r="G30" s="25"/>
    </row>
    <row r="31" spans="1:7" x14ac:dyDescent="0.3">
      <c r="B31" s="25"/>
      <c r="E31" s="26"/>
      <c r="G31" s="25"/>
    </row>
    <row r="32" spans="1:7" x14ac:dyDescent="0.3">
      <c r="B32" s="25"/>
      <c r="C32" s="19"/>
      <c r="E32" s="26"/>
      <c r="G32" s="25"/>
    </row>
    <row r="33" spans="2:7" x14ac:dyDescent="0.3">
      <c r="B33" s="25"/>
      <c r="E33" s="26"/>
      <c r="G33" s="25"/>
    </row>
    <row r="34" spans="2:7" x14ac:dyDescent="0.3">
      <c r="B34" s="25"/>
      <c r="E34" s="26"/>
      <c r="G34" s="26"/>
    </row>
    <row r="35" spans="2:7" x14ac:dyDescent="0.3">
      <c r="B35" s="25"/>
      <c r="C35" s="19"/>
      <c r="E35" s="26"/>
      <c r="G35" s="26"/>
    </row>
    <row r="36" spans="2:7" x14ac:dyDescent="0.3">
      <c r="B36" s="25"/>
      <c r="E36" s="26"/>
      <c r="G36" s="26"/>
    </row>
    <row r="38" spans="2:7" x14ac:dyDescent="0.3">
      <c r="C38" s="19"/>
    </row>
    <row r="67" spans="2:7" x14ac:dyDescent="0.3">
      <c r="B67" s="25"/>
      <c r="E67" s="26"/>
      <c r="G67" s="25"/>
    </row>
    <row r="68" spans="2:7" x14ac:dyDescent="0.3">
      <c r="B68" s="25"/>
      <c r="C68" s="19"/>
      <c r="E68" s="26"/>
      <c r="G68" s="25"/>
    </row>
    <row r="69" spans="2:7" x14ac:dyDescent="0.3">
      <c r="B69" s="25"/>
      <c r="E69" s="26"/>
      <c r="G69" s="25"/>
    </row>
    <row r="70" spans="2:7" x14ac:dyDescent="0.3">
      <c r="B70" s="25"/>
      <c r="E70" s="26"/>
      <c r="G70" s="25"/>
    </row>
    <row r="71" spans="2:7" x14ac:dyDescent="0.3">
      <c r="B71" s="25"/>
      <c r="C71" s="19"/>
      <c r="E71" s="26"/>
      <c r="G71" s="25"/>
    </row>
    <row r="72" spans="2:7" x14ac:dyDescent="0.3">
      <c r="B72" s="25"/>
      <c r="E72" s="26"/>
      <c r="G72" s="25"/>
    </row>
    <row r="73" spans="2:7" x14ac:dyDescent="0.3">
      <c r="B73" s="25"/>
      <c r="E73" s="26"/>
      <c r="G73" s="26"/>
    </row>
    <row r="74" spans="2:7" x14ac:dyDescent="0.3">
      <c r="B74" s="25"/>
      <c r="C74" s="19"/>
      <c r="E74" s="26"/>
      <c r="G74" s="26"/>
    </row>
    <row r="75" spans="2:7" x14ac:dyDescent="0.3">
      <c r="B75" s="25"/>
      <c r="E75" s="26"/>
      <c r="G75" s="26"/>
    </row>
    <row r="77" spans="2:7" x14ac:dyDescent="0.3">
      <c r="C77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workbookViewId="0">
      <selection activeCell="B5" sqref="B5"/>
    </sheetView>
  </sheetViews>
  <sheetFormatPr baseColWidth="10" defaultColWidth="9.33203125" defaultRowHeight="14.4" x14ac:dyDescent="0.3"/>
  <cols>
    <col min="1" max="1" width="11.44140625" style="1" bestFit="1" customWidth="1"/>
    <col min="2" max="2" width="9.5546875" style="1" customWidth="1"/>
    <col min="3" max="3" width="14.33203125" style="1" bestFit="1" customWidth="1"/>
    <col min="4" max="4" width="17.33203125" style="1" customWidth="1"/>
    <col min="5" max="5" width="13.44140625" style="1" customWidth="1"/>
    <col min="6" max="6" width="18.5546875" style="1" customWidth="1"/>
    <col min="7" max="7" width="16.109375" style="1" bestFit="1" customWidth="1"/>
    <col min="8" max="8" width="21" style="1" bestFit="1" customWidth="1"/>
    <col min="9" max="1024" width="10.6640625" style="1" customWidth="1"/>
    <col min="1025" max="16384" width="9.33203125" style="1"/>
  </cols>
  <sheetData>
    <row r="1" spans="1:8" x14ac:dyDescent="0.3">
      <c r="A1" s="1" t="s">
        <v>59</v>
      </c>
      <c r="B1" s="2" t="s">
        <v>1</v>
      </c>
      <c r="C1" s="2" t="s">
        <v>5</v>
      </c>
      <c r="D1" s="1" t="s">
        <v>45</v>
      </c>
      <c r="E1" s="1" t="s">
        <v>46</v>
      </c>
      <c r="F1" s="1" t="s">
        <v>80</v>
      </c>
      <c r="G1" s="1" t="s">
        <v>142</v>
      </c>
      <c r="H1" s="12"/>
    </row>
    <row r="2" spans="1:8" x14ac:dyDescent="0.3">
      <c r="A2" s="1" t="s">
        <v>60</v>
      </c>
      <c r="B2" s="2" t="s">
        <v>73</v>
      </c>
      <c r="C2" s="2" t="s">
        <v>71</v>
      </c>
      <c r="D2" s="1" t="s">
        <v>65</v>
      </c>
      <c r="E2" s="1" t="s">
        <v>68</v>
      </c>
      <c r="F2" s="1" t="s">
        <v>82</v>
      </c>
      <c r="G2" s="1" t="s">
        <v>137</v>
      </c>
      <c r="H2" s="13"/>
    </row>
    <row r="3" spans="1:8" x14ac:dyDescent="0.3">
      <c r="A3" s="1" t="s">
        <v>77</v>
      </c>
      <c r="B3" s="2" t="s">
        <v>76</v>
      </c>
      <c r="C3" s="1" t="s">
        <v>74</v>
      </c>
      <c r="D3" s="2" t="s">
        <v>75</v>
      </c>
      <c r="E3" s="1" t="s">
        <v>70</v>
      </c>
      <c r="F3" s="1" t="s">
        <v>82</v>
      </c>
      <c r="G3" s="1" t="s">
        <v>139</v>
      </c>
    </row>
    <row r="4" spans="1:8" x14ac:dyDescent="0.3">
      <c r="A4" s="1" t="s">
        <v>77</v>
      </c>
      <c r="B4" s="2"/>
      <c r="C4" s="2" t="s">
        <v>144</v>
      </c>
      <c r="D4" s="1" t="s">
        <v>78</v>
      </c>
      <c r="E4" s="1" t="s">
        <v>144</v>
      </c>
      <c r="F4" s="1" t="s">
        <v>50</v>
      </c>
      <c r="G4" s="1" t="s">
        <v>138</v>
      </c>
    </row>
    <row r="5" spans="1:8" x14ac:dyDescent="0.3">
      <c r="A5" s="1" t="s">
        <v>61</v>
      </c>
      <c r="B5" s="2" t="s">
        <v>72</v>
      </c>
      <c r="C5" s="2" t="s">
        <v>69</v>
      </c>
      <c r="D5" s="1" t="s">
        <v>66</v>
      </c>
      <c r="E5" s="1" t="s">
        <v>67</v>
      </c>
      <c r="F5" s="1" t="s">
        <v>82</v>
      </c>
      <c r="G5" s="1" t="s">
        <v>140</v>
      </c>
    </row>
    <row r="6" spans="1:8" x14ac:dyDescent="0.3">
      <c r="A6" s="1" t="s">
        <v>61</v>
      </c>
      <c r="B6" s="2" t="s">
        <v>130</v>
      </c>
      <c r="C6" s="2" t="s">
        <v>79</v>
      </c>
      <c r="D6" s="1" t="s">
        <v>81</v>
      </c>
      <c r="E6" s="2" t="s">
        <v>79</v>
      </c>
      <c r="F6" s="1" t="s">
        <v>50</v>
      </c>
      <c r="G6" s="1" t="s">
        <v>141</v>
      </c>
    </row>
    <row r="7" spans="1:8" x14ac:dyDescent="0.3">
      <c r="B7" s="2"/>
      <c r="C7" s="2"/>
      <c r="E7" s="2"/>
    </row>
    <row r="8" spans="1:8" x14ac:dyDescent="0.3">
      <c r="B8" s="2"/>
      <c r="C8" s="2"/>
      <c r="E8" s="2"/>
    </row>
    <row r="9" spans="1:8" x14ac:dyDescent="0.3">
      <c r="B9" s="2"/>
      <c r="C9" s="2"/>
      <c r="E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X30"/>
  <sheetViews>
    <sheetView zoomScale="87" zoomScaleNormal="100" workbookViewId="0">
      <selection activeCell="D10" sqref="D10"/>
    </sheetView>
  </sheetViews>
  <sheetFormatPr baseColWidth="10" defaultColWidth="9.33203125" defaultRowHeight="14.7" customHeight="1" x14ac:dyDescent="0.3"/>
  <cols>
    <col min="1" max="1" width="32" style="20" customWidth="1"/>
    <col min="2" max="2" width="9" style="20" bestFit="1" customWidth="1"/>
    <col min="3" max="3" width="5.6640625" style="20" bestFit="1" customWidth="1"/>
    <col min="4" max="7" width="21.6640625" style="20" customWidth="1"/>
    <col min="8" max="31" width="21.6640625" style="21" customWidth="1"/>
    <col min="32" max="33" width="21.6640625" style="22" customWidth="1"/>
    <col min="34" max="960" width="11.44140625" style="20"/>
    <col min="961" max="973" width="9.33203125" style="23" customWidth="1"/>
    <col min="974" max="16384" width="9.33203125" style="23"/>
  </cols>
  <sheetData>
    <row r="1" spans="1:33" s="46" customFormat="1" ht="30.75" customHeight="1" x14ac:dyDescent="0.3">
      <c r="A1" s="46" t="s">
        <v>0</v>
      </c>
      <c r="B1" s="46" t="s">
        <v>1</v>
      </c>
      <c r="C1" s="46" t="s">
        <v>2</v>
      </c>
      <c r="D1" s="46" t="s">
        <v>99</v>
      </c>
      <c r="E1" s="46" t="s">
        <v>100</v>
      </c>
      <c r="F1" s="46" t="s">
        <v>101</v>
      </c>
      <c r="G1" s="46" t="s">
        <v>102</v>
      </c>
      <c r="H1" s="46" t="s">
        <v>83</v>
      </c>
      <c r="I1" s="46" t="s">
        <v>103</v>
      </c>
      <c r="J1" s="46" t="s">
        <v>104</v>
      </c>
      <c r="K1" s="46" t="s">
        <v>84</v>
      </c>
      <c r="L1" s="46" t="s">
        <v>105</v>
      </c>
      <c r="M1" s="46" t="s">
        <v>87</v>
      </c>
      <c r="N1" s="46" t="s">
        <v>112</v>
      </c>
      <c r="O1" s="46" t="s">
        <v>111</v>
      </c>
      <c r="P1" s="46" t="s">
        <v>110</v>
      </c>
      <c r="Q1" s="46" t="s">
        <v>106</v>
      </c>
      <c r="R1" s="46" t="s">
        <v>85</v>
      </c>
      <c r="S1" s="46" t="s">
        <v>113</v>
      </c>
      <c r="T1" s="46" t="s">
        <v>107</v>
      </c>
      <c r="U1" s="46" t="s">
        <v>86</v>
      </c>
      <c r="V1" s="46" t="s">
        <v>134</v>
      </c>
      <c r="W1" s="46" t="s">
        <v>135</v>
      </c>
      <c r="X1" s="46" t="s">
        <v>136</v>
      </c>
      <c r="Y1" s="46" t="s">
        <v>108</v>
      </c>
      <c r="Z1" s="46" t="s">
        <v>88</v>
      </c>
      <c r="AA1" s="46" t="s">
        <v>109</v>
      </c>
      <c r="AB1" s="46" t="s">
        <v>89</v>
      </c>
      <c r="AC1" s="46" t="s">
        <v>96</v>
      </c>
      <c r="AD1" s="46" t="s">
        <v>97</v>
      </c>
      <c r="AE1" s="46" t="s">
        <v>98</v>
      </c>
      <c r="AF1" s="46" t="s">
        <v>94</v>
      </c>
      <c r="AG1" s="46" t="s">
        <v>95</v>
      </c>
    </row>
    <row r="2" spans="1:33" ht="14.7" customHeight="1" x14ac:dyDescent="0.3">
      <c r="A2" s="20" t="s">
        <v>90</v>
      </c>
      <c r="B2" s="20" t="s">
        <v>73</v>
      </c>
      <c r="C2" s="20">
        <v>1</v>
      </c>
      <c r="H2" s="21">
        <v>0.64933333333333343</v>
      </c>
      <c r="K2" s="21">
        <v>0.13999999999999999</v>
      </c>
      <c r="M2" s="21">
        <f>H2+K2</f>
        <v>0.78933333333333344</v>
      </c>
      <c r="R2" s="21">
        <v>2.5209999999999999</v>
      </c>
      <c r="U2" s="21">
        <v>0.77900000000000003</v>
      </c>
      <c r="V2" s="21">
        <f t="shared" ref="V2:V11" si="0">H2*R2*10</f>
        <v>16.369693333333334</v>
      </c>
      <c r="W2" s="21">
        <f t="shared" ref="W2:W11" si="1">K2*U2*10</f>
        <v>1.0905999999999998</v>
      </c>
      <c r="X2" s="21">
        <f>V2+W2</f>
        <v>17.460293333333333</v>
      </c>
    </row>
    <row r="3" spans="1:33" ht="14.7" customHeight="1" x14ac:dyDescent="0.3">
      <c r="A3" s="20" t="s">
        <v>90</v>
      </c>
      <c r="B3" s="20" t="s">
        <v>73</v>
      </c>
      <c r="C3" s="20">
        <v>2</v>
      </c>
      <c r="H3" s="21">
        <v>0.48799999999999999</v>
      </c>
      <c r="K3" s="21">
        <v>0.11200000000000002</v>
      </c>
      <c r="M3" s="21">
        <f t="shared" ref="M3:M11" si="2">H3+K3</f>
        <v>0.6</v>
      </c>
      <c r="R3" s="21">
        <v>3.3</v>
      </c>
      <c r="U3" s="21">
        <v>1.0569999999999999</v>
      </c>
      <c r="V3" s="21">
        <f t="shared" si="0"/>
        <v>16.103999999999999</v>
      </c>
      <c r="W3" s="21">
        <f t="shared" si="1"/>
        <v>1.1838400000000002</v>
      </c>
      <c r="X3" s="21">
        <f t="shared" ref="X3:X4" si="3">V3+W3</f>
        <v>17.287839999999999</v>
      </c>
    </row>
    <row r="4" spans="1:33" ht="14.7" customHeight="1" x14ac:dyDescent="0.3">
      <c r="A4" s="20" t="s">
        <v>91</v>
      </c>
      <c r="B4" s="20" t="s">
        <v>72</v>
      </c>
      <c r="C4" s="20">
        <v>1</v>
      </c>
      <c r="H4" s="21">
        <v>0.56133333333333335</v>
      </c>
      <c r="K4" s="21">
        <v>3.8666666666666669E-2</v>
      </c>
      <c r="M4" s="21">
        <f t="shared" si="2"/>
        <v>0.6</v>
      </c>
      <c r="R4" s="21">
        <v>4.4029999999999996</v>
      </c>
      <c r="U4" s="21">
        <v>2.242</v>
      </c>
      <c r="V4" s="21">
        <f t="shared" si="0"/>
        <v>24.715506666666663</v>
      </c>
      <c r="W4" s="21">
        <f t="shared" si="1"/>
        <v>0.86690666666666671</v>
      </c>
      <c r="X4" s="21">
        <f t="shared" si="3"/>
        <v>25.582413333333328</v>
      </c>
    </row>
    <row r="5" spans="1:33" ht="14.7" customHeight="1" x14ac:dyDescent="0.3">
      <c r="A5" s="20" t="s">
        <v>91</v>
      </c>
      <c r="B5" s="20" t="s">
        <v>72</v>
      </c>
      <c r="C5" s="20">
        <v>2</v>
      </c>
      <c r="H5" s="21">
        <v>9.6000000000000002E-2</v>
      </c>
      <c r="K5" s="21">
        <v>1.4666666666666666E-2</v>
      </c>
      <c r="M5" s="21">
        <f t="shared" si="2"/>
        <v>0.11066666666666666</v>
      </c>
      <c r="R5" s="21">
        <v>4.4729999999999999</v>
      </c>
      <c r="U5" s="21">
        <v>2.7890000000000001</v>
      </c>
      <c r="V5" s="21">
        <f t="shared" si="0"/>
        <v>4.2940800000000001</v>
      </c>
      <c r="W5" s="21">
        <f t="shared" si="1"/>
        <v>0.40905333333333338</v>
      </c>
      <c r="X5" s="21">
        <f>V5+W5</f>
        <v>4.7031333333333336</v>
      </c>
    </row>
    <row r="6" spans="1:33" ht="14.7" customHeight="1" x14ac:dyDescent="0.3">
      <c r="A6" s="20" t="s">
        <v>93</v>
      </c>
      <c r="B6" s="20" t="s">
        <v>73</v>
      </c>
      <c r="C6" s="20">
        <v>1</v>
      </c>
      <c r="H6" s="21">
        <v>0.45866666666666667</v>
      </c>
      <c r="K6" s="21">
        <v>9.7333333333333327E-2</v>
      </c>
      <c r="M6" s="21">
        <f>H6+K6</f>
        <v>0.55600000000000005</v>
      </c>
      <c r="R6" s="21">
        <v>3.1259999999999999</v>
      </c>
      <c r="U6" s="21">
        <v>0.93</v>
      </c>
      <c r="V6" s="21">
        <f t="shared" si="0"/>
        <v>14.33792</v>
      </c>
      <c r="W6" s="21">
        <f t="shared" si="1"/>
        <v>0.9052</v>
      </c>
      <c r="X6" s="21">
        <f t="shared" ref="X6:X11" si="4">V6+W6</f>
        <v>15.243120000000001</v>
      </c>
    </row>
    <row r="7" spans="1:33" ht="14.7" customHeight="1" x14ac:dyDescent="0.3">
      <c r="A7" s="20" t="s">
        <v>93</v>
      </c>
      <c r="B7" s="20" t="s">
        <v>73</v>
      </c>
      <c r="C7" s="20">
        <v>2</v>
      </c>
      <c r="H7" s="21">
        <v>0.61199999999999999</v>
      </c>
      <c r="K7" s="21">
        <v>0.12666666666666665</v>
      </c>
      <c r="M7" s="21">
        <f t="shared" si="2"/>
        <v>0.73866666666666658</v>
      </c>
      <c r="R7" s="21">
        <v>3.0510000000000002</v>
      </c>
      <c r="U7" s="21">
        <v>1.133</v>
      </c>
      <c r="V7" s="21">
        <f t="shared" si="0"/>
        <v>18.67212</v>
      </c>
      <c r="W7" s="21">
        <f t="shared" si="1"/>
        <v>1.4351333333333334</v>
      </c>
      <c r="X7" s="21">
        <f t="shared" si="4"/>
        <v>20.107253333333333</v>
      </c>
    </row>
    <row r="8" spans="1:33" ht="14.7" customHeight="1" x14ac:dyDescent="0.3">
      <c r="A8" s="20" t="s">
        <v>92</v>
      </c>
      <c r="B8" s="20" t="s">
        <v>72</v>
      </c>
      <c r="C8" s="20">
        <v>1</v>
      </c>
      <c r="H8" s="21">
        <v>0.16666666666666669</v>
      </c>
      <c r="K8" s="21">
        <v>2.9333333333333333E-2</v>
      </c>
      <c r="M8" s="21">
        <f t="shared" si="2"/>
        <v>0.19600000000000001</v>
      </c>
      <c r="R8" s="21">
        <v>4.915</v>
      </c>
      <c r="U8" s="21">
        <v>2.9159999999999999</v>
      </c>
      <c r="V8" s="21">
        <f t="shared" si="0"/>
        <v>8.1916666666666664</v>
      </c>
      <c r="W8" s="21">
        <f t="shared" si="1"/>
        <v>0.85536000000000001</v>
      </c>
      <c r="X8" s="21">
        <f t="shared" si="4"/>
        <v>9.0470266666666657</v>
      </c>
    </row>
    <row r="9" spans="1:33" ht="14.7" customHeight="1" x14ac:dyDescent="0.3">
      <c r="A9" s="20" t="s">
        <v>92</v>
      </c>
      <c r="B9" s="20" t="s">
        <v>72</v>
      </c>
      <c r="C9" s="20">
        <v>2</v>
      </c>
      <c r="H9" s="21">
        <v>0.19066666666666668</v>
      </c>
      <c r="K9" s="21">
        <v>2.1333333333333333E-2</v>
      </c>
      <c r="M9" s="21">
        <f t="shared" si="2"/>
        <v>0.21200000000000002</v>
      </c>
      <c r="R9" s="21">
        <v>4.6589999999999998</v>
      </c>
      <c r="U9" s="21">
        <v>2.5070000000000001</v>
      </c>
      <c r="V9" s="21">
        <f t="shared" si="0"/>
        <v>8.8831600000000002</v>
      </c>
      <c r="W9" s="21">
        <f t="shared" si="1"/>
        <v>0.53482666666666667</v>
      </c>
      <c r="X9" s="21">
        <f t="shared" si="4"/>
        <v>9.4179866666666676</v>
      </c>
    </row>
    <row r="10" spans="1:33" ht="14.7" customHeight="1" x14ac:dyDescent="0.3">
      <c r="A10" s="20" t="s">
        <v>118</v>
      </c>
      <c r="B10" s="20" t="s">
        <v>76</v>
      </c>
      <c r="C10" s="20">
        <v>1</v>
      </c>
      <c r="H10" s="21">
        <v>1.464</v>
      </c>
      <c r="K10" s="21">
        <v>0.27999999999999997</v>
      </c>
      <c r="M10" s="21">
        <f t="shared" si="2"/>
        <v>1.744</v>
      </c>
      <c r="R10" s="21">
        <v>2.08</v>
      </c>
      <c r="U10" s="21">
        <v>0.79</v>
      </c>
      <c r="V10" s="21">
        <f t="shared" si="0"/>
        <v>30.4512</v>
      </c>
      <c r="W10" s="21">
        <f t="shared" si="1"/>
        <v>2.2119999999999997</v>
      </c>
      <c r="X10" s="21">
        <f t="shared" si="4"/>
        <v>32.663200000000003</v>
      </c>
      <c r="Z10" s="21">
        <v>44.5</v>
      </c>
      <c r="AB10" s="21">
        <v>48.37</v>
      </c>
      <c r="AC10" s="21">
        <f>Z10*H10*10</f>
        <v>651.48</v>
      </c>
      <c r="AD10" s="21">
        <f>AB10*K10*10</f>
        <v>135.43599999999998</v>
      </c>
      <c r="AE10" s="21">
        <f>AC10+AD10</f>
        <v>786.91599999999994</v>
      </c>
      <c r="AF10" s="21">
        <f>Z10/R10</f>
        <v>21.39423076923077</v>
      </c>
      <c r="AG10" s="21">
        <f>AB10/U10</f>
        <v>61.227848101265813</v>
      </c>
    </row>
    <row r="11" spans="1:33" ht="14.7" customHeight="1" x14ac:dyDescent="0.3">
      <c r="A11" s="20" t="s">
        <v>118</v>
      </c>
      <c r="B11" s="20" t="s">
        <v>76</v>
      </c>
      <c r="C11" s="20">
        <v>2</v>
      </c>
      <c r="H11" s="21">
        <v>1.6879999999999999</v>
      </c>
      <c r="K11" s="21">
        <v>0.29599999999999999</v>
      </c>
      <c r="M11" s="21">
        <f t="shared" si="2"/>
        <v>1.984</v>
      </c>
      <c r="R11" s="21">
        <v>2.36</v>
      </c>
      <c r="U11" s="21">
        <v>0.83</v>
      </c>
      <c r="V11" s="21">
        <f t="shared" si="0"/>
        <v>39.836799999999997</v>
      </c>
      <c r="W11" s="21">
        <f t="shared" si="1"/>
        <v>2.4567999999999999</v>
      </c>
      <c r="X11" s="21">
        <f t="shared" si="4"/>
        <v>42.293599999999998</v>
      </c>
      <c r="Z11" s="21">
        <v>44.22</v>
      </c>
      <c r="AB11" s="21">
        <v>48.26</v>
      </c>
      <c r="AC11" s="21">
        <f>Z11*H11*10</f>
        <v>746.43360000000007</v>
      </c>
      <c r="AD11" s="21">
        <f>AB11*K11*10</f>
        <v>142.84959999999998</v>
      </c>
      <c r="AE11" s="21">
        <f>AC11+AD11</f>
        <v>889.28320000000008</v>
      </c>
      <c r="AF11" s="21">
        <f>Z11/R11</f>
        <v>18.737288135593221</v>
      </c>
      <c r="AG11" s="21">
        <f>AB11/U11</f>
        <v>58.144578313253014</v>
      </c>
    </row>
    <row r="12" spans="1:33" ht="14.7" customHeight="1" x14ac:dyDescent="0.3">
      <c r="A12" s="20" t="s">
        <v>121</v>
      </c>
      <c r="B12" s="20" t="s">
        <v>76</v>
      </c>
      <c r="C12" s="20">
        <v>1</v>
      </c>
      <c r="G12" s="21">
        <v>2.2986666666666666</v>
      </c>
      <c r="J12" s="21">
        <v>0.2465337361530715</v>
      </c>
      <c r="L12" s="21">
        <f>G12+J12</f>
        <v>2.5452004028197379</v>
      </c>
      <c r="Q12" s="21">
        <v>4</v>
      </c>
      <c r="T12" s="21">
        <v>1.67</v>
      </c>
      <c r="Y12" s="21">
        <v>42.27</v>
      </c>
      <c r="AA12" s="21">
        <v>45.75</v>
      </c>
    </row>
    <row r="13" spans="1:33" ht="14.7" customHeight="1" x14ac:dyDescent="0.3">
      <c r="A13" s="20" t="s">
        <v>121</v>
      </c>
      <c r="B13" s="20" t="s">
        <v>76</v>
      </c>
      <c r="C13" s="20">
        <v>2</v>
      </c>
      <c r="G13" s="21">
        <v>2.6920000000000002</v>
      </c>
      <c r="J13" s="21">
        <v>0.36266666666666664</v>
      </c>
      <c r="L13" s="21">
        <f>G13+J13</f>
        <v>3.0546666666666669</v>
      </c>
      <c r="Q13" s="21">
        <v>3.07</v>
      </c>
      <c r="T13" s="21">
        <v>1.28</v>
      </c>
      <c r="Y13" s="21">
        <v>43.58</v>
      </c>
      <c r="AA13" s="21">
        <v>46.26</v>
      </c>
    </row>
    <row r="14" spans="1:33" ht="14.7" customHeight="1" x14ac:dyDescent="0.3">
      <c r="A14" s="20" t="s">
        <v>119</v>
      </c>
      <c r="B14" s="20" t="s">
        <v>76</v>
      </c>
      <c r="C14" s="20">
        <v>1</v>
      </c>
      <c r="G14" s="21">
        <v>2.7786666666666671</v>
      </c>
      <c r="J14" s="21">
        <v>0.41733333333333339</v>
      </c>
      <c r="L14" s="21">
        <f>G14+J14</f>
        <v>3.1960000000000006</v>
      </c>
      <c r="Q14" s="21">
        <v>2.62</v>
      </c>
      <c r="T14" s="21">
        <v>1.19</v>
      </c>
      <c r="Y14" s="21">
        <v>44.65</v>
      </c>
      <c r="AA14" s="21">
        <v>46.62</v>
      </c>
    </row>
    <row r="15" spans="1:33" ht="14.7" customHeight="1" x14ac:dyDescent="0.3">
      <c r="A15" s="20" t="s">
        <v>119</v>
      </c>
      <c r="B15" s="20" t="s">
        <v>76</v>
      </c>
      <c r="C15" s="20">
        <v>2</v>
      </c>
      <c r="G15" s="21">
        <v>2.464</v>
      </c>
      <c r="J15" s="21">
        <v>0.32266666666666666</v>
      </c>
      <c r="L15" s="21">
        <f>G15+J15</f>
        <v>2.7866666666666666</v>
      </c>
      <c r="Q15" s="21">
        <v>3.18</v>
      </c>
      <c r="T15" s="21">
        <v>1.24</v>
      </c>
      <c r="Y15" s="21">
        <v>43</v>
      </c>
      <c r="AA15" s="21">
        <v>45.7</v>
      </c>
    </row>
    <row r="16" spans="1:33" ht="14.7" customHeight="1" x14ac:dyDescent="0.3">
      <c r="A16" s="20" t="s">
        <v>131</v>
      </c>
      <c r="B16" s="20" t="s">
        <v>130</v>
      </c>
      <c r="C16" s="20">
        <v>1</v>
      </c>
      <c r="D16" s="20">
        <v>1.65</v>
      </c>
      <c r="N16" s="21">
        <v>2.706</v>
      </c>
    </row>
    <row r="17" spans="1:27" ht="14.7" customHeight="1" x14ac:dyDescent="0.3">
      <c r="A17" s="20" t="s">
        <v>132</v>
      </c>
      <c r="B17" s="20" t="s">
        <v>130</v>
      </c>
      <c r="C17" s="20">
        <v>1</v>
      </c>
      <c r="D17" s="20">
        <v>1.47</v>
      </c>
      <c r="N17" s="21">
        <v>2.8079999999999998</v>
      </c>
    </row>
    <row r="18" spans="1:27" ht="14.7" customHeight="1" x14ac:dyDescent="0.3">
      <c r="A18" s="20" t="s">
        <v>131</v>
      </c>
      <c r="B18" s="20" t="s">
        <v>130</v>
      </c>
      <c r="C18" s="20">
        <v>2</v>
      </c>
      <c r="D18" s="20">
        <v>1.5</v>
      </c>
      <c r="N18" s="21">
        <v>2.66</v>
      </c>
    </row>
    <row r="19" spans="1:27" ht="14.7" customHeight="1" x14ac:dyDescent="0.3">
      <c r="A19" s="20" t="s">
        <v>132</v>
      </c>
      <c r="B19" s="20" t="s">
        <v>130</v>
      </c>
      <c r="C19" s="20">
        <v>2</v>
      </c>
      <c r="D19" s="20">
        <v>1.3800000000000001</v>
      </c>
      <c r="N19" s="21">
        <v>2.67</v>
      </c>
    </row>
    <row r="20" spans="1:27" ht="14.7" customHeight="1" x14ac:dyDescent="0.3">
      <c r="A20" s="20" t="s">
        <v>131</v>
      </c>
      <c r="B20" s="20" t="s">
        <v>130</v>
      </c>
      <c r="C20" s="20">
        <v>1</v>
      </c>
      <c r="E20" s="20">
        <v>1.98</v>
      </c>
      <c r="O20" s="21">
        <v>2.8410000000000002</v>
      </c>
    </row>
    <row r="21" spans="1:27" ht="14.7" customHeight="1" x14ac:dyDescent="0.3">
      <c r="A21" s="20" t="s">
        <v>132</v>
      </c>
      <c r="B21" s="20" t="s">
        <v>130</v>
      </c>
      <c r="C21" s="20">
        <v>1</v>
      </c>
      <c r="E21" s="21">
        <v>1.3080000000000001</v>
      </c>
      <c r="O21" s="21">
        <v>2.6139999999999999</v>
      </c>
    </row>
    <row r="22" spans="1:27" ht="14.7" customHeight="1" x14ac:dyDescent="0.3">
      <c r="A22" s="20" t="s">
        <v>131</v>
      </c>
      <c r="B22" s="20" t="s">
        <v>130</v>
      </c>
      <c r="C22" s="20">
        <v>2</v>
      </c>
      <c r="E22" s="21">
        <v>1.4359999999999999</v>
      </c>
      <c r="O22" s="21">
        <v>2.1680000000000001</v>
      </c>
    </row>
    <row r="23" spans="1:27" ht="14.7" customHeight="1" x14ac:dyDescent="0.3">
      <c r="A23" s="20" t="s">
        <v>132</v>
      </c>
      <c r="B23" s="20" t="s">
        <v>130</v>
      </c>
      <c r="C23" s="20">
        <v>2</v>
      </c>
      <c r="E23" s="21">
        <v>1.7133333333333334</v>
      </c>
      <c r="O23" s="21">
        <v>2.2200000000000002</v>
      </c>
    </row>
    <row r="24" spans="1:27" ht="14.7" customHeight="1" x14ac:dyDescent="0.3">
      <c r="A24" s="20" t="s">
        <v>133</v>
      </c>
      <c r="B24" s="20" t="s">
        <v>130</v>
      </c>
      <c r="C24" s="20">
        <v>1</v>
      </c>
      <c r="F24" s="21">
        <v>1.3333333333333335</v>
      </c>
      <c r="I24" s="21">
        <v>1.5946666666666665</v>
      </c>
      <c r="P24" s="21">
        <v>3.27</v>
      </c>
      <c r="S24" s="21">
        <v>2.5550000000000002</v>
      </c>
    </row>
    <row r="25" spans="1:27" ht="14.7" customHeight="1" x14ac:dyDescent="0.3">
      <c r="A25" s="20" t="s">
        <v>133</v>
      </c>
      <c r="B25" s="20" t="s">
        <v>130</v>
      </c>
      <c r="C25" s="20">
        <v>2</v>
      </c>
      <c r="F25" s="21">
        <v>1.272</v>
      </c>
      <c r="I25" s="21">
        <v>1.34</v>
      </c>
      <c r="P25" s="21">
        <v>2.8620000000000001</v>
      </c>
      <c r="S25" s="21">
        <v>1.911</v>
      </c>
    </row>
    <row r="26" spans="1:27" ht="14.7" customHeight="1" x14ac:dyDescent="0.3">
      <c r="A26" s="20" t="s">
        <v>117</v>
      </c>
    </row>
    <row r="27" spans="1:27" ht="14.7" customHeight="1" x14ac:dyDescent="0.3">
      <c r="A27" s="20" t="s">
        <v>114</v>
      </c>
    </row>
    <row r="28" spans="1:27" ht="14.7" customHeight="1" x14ac:dyDescent="0.3">
      <c r="A28" s="20" t="s">
        <v>120</v>
      </c>
      <c r="B28" s="20" t="s">
        <v>76</v>
      </c>
      <c r="C28" s="20">
        <v>1</v>
      </c>
      <c r="G28" s="21">
        <v>1.3506666666666667</v>
      </c>
      <c r="J28" s="21">
        <v>0.23866666666666664</v>
      </c>
      <c r="Q28" s="21">
        <v>2.7</v>
      </c>
      <c r="T28" s="21">
        <v>1.0900000000000001</v>
      </c>
      <c r="Y28" s="21">
        <v>43.83</v>
      </c>
      <c r="AA28" s="21">
        <v>47.03</v>
      </c>
    </row>
    <row r="29" spans="1:27" ht="14.7" customHeight="1" x14ac:dyDescent="0.3">
      <c r="A29" s="20" t="s">
        <v>120</v>
      </c>
      <c r="B29" s="20" t="s">
        <v>76</v>
      </c>
      <c r="C29" s="20">
        <v>2</v>
      </c>
      <c r="G29" s="21">
        <v>1.5680000000000001</v>
      </c>
      <c r="J29" s="21">
        <v>0.2533333333333333</v>
      </c>
      <c r="Q29" s="21">
        <v>2.57</v>
      </c>
      <c r="T29" s="21">
        <v>1.22</v>
      </c>
      <c r="Y29" s="21">
        <v>44.05</v>
      </c>
      <c r="AA29" s="21">
        <v>46.95</v>
      </c>
    </row>
    <row r="30" spans="1:27" ht="14.7" customHeight="1" x14ac:dyDescent="0.3">
      <c r="G30" s="2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B19" sqref="B19"/>
    </sheetView>
  </sheetViews>
  <sheetFormatPr baseColWidth="10" defaultColWidth="9.33203125" defaultRowHeight="13.8" x14ac:dyDescent="0.3"/>
  <cols>
    <col min="1" max="1" width="35.44140625" style="4" bestFit="1" customWidth="1"/>
    <col min="2" max="2" width="15.5546875" style="4" bestFit="1" customWidth="1"/>
    <col min="3" max="3" width="5.109375" style="4" bestFit="1" customWidth="1"/>
    <col min="4" max="4" width="2" style="4" bestFit="1" customWidth="1"/>
    <col min="5" max="5" width="3" style="4" bestFit="1" customWidth="1"/>
    <col min="6" max="15" width="14.6640625" style="10" bestFit="1" customWidth="1"/>
    <col min="16" max="1025" width="11.44140625" style="4"/>
    <col min="1026" max="16384" width="9.33203125" style="6"/>
  </cols>
  <sheetData>
    <row r="1" spans="6:15" x14ac:dyDescent="0.3">
      <c r="F1" s="5"/>
      <c r="G1" s="5"/>
      <c r="H1" s="5"/>
      <c r="I1" s="5"/>
      <c r="J1" s="5"/>
      <c r="K1" s="5"/>
      <c r="L1" s="5"/>
      <c r="M1" s="5"/>
      <c r="N1" s="5"/>
      <c r="O1" s="5"/>
    </row>
    <row r="2" spans="6:15" x14ac:dyDescent="0.3">
      <c r="F2" s="7"/>
      <c r="G2" s="7"/>
      <c r="H2" s="7"/>
      <c r="I2" s="7"/>
      <c r="J2" s="7"/>
      <c r="K2" s="7"/>
      <c r="L2" s="7"/>
      <c r="M2" s="7"/>
      <c r="N2" s="7"/>
      <c r="O2" s="7"/>
    </row>
    <row r="3" spans="6:15" x14ac:dyDescent="0.3">
      <c r="F3" s="7"/>
      <c r="G3" s="7"/>
      <c r="H3" s="7"/>
      <c r="I3" s="7"/>
      <c r="J3" s="7"/>
      <c r="K3" s="7"/>
      <c r="L3" s="7"/>
      <c r="M3" s="7"/>
      <c r="N3" s="7"/>
      <c r="O3" s="7"/>
    </row>
    <row r="4" spans="6:15" x14ac:dyDescent="0.3">
      <c r="F4" s="7"/>
      <c r="G4" s="7"/>
      <c r="H4" s="7"/>
      <c r="I4" s="7"/>
      <c r="J4" s="7"/>
      <c r="K4" s="7"/>
      <c r="L4" s="7"/>
      <c r="M4" s="7"/>
      <c r="N4" s="7"/>
      <c r="O4" s="7"/>
    </row>
    <row r="5" spans="6:15" x14ac:dyDescent="0.3">
      <c r="F5" s="7"/>
      <c r="G5" s="7"/>
      <c r="H5" s="7"/>
      <c r="I5" s="7"/>
      <c r="J5" s="7"/>
      <c r="K5" s="7"/>
      <c r="L5" s="7"/>
      <c r="M5" s="7"/>
      <c r="N5" s="7"/>
      <c r="O5" s="7"/>
    </row>
    <row r="6" spans="6:15" x14ac:dyDescent="0.3">
      <c r="F6" s="7"/>
      <c r="G6" s="7"/>
      <c r="H6" s="7"/>
      <c r="I6" s="7"/>
      <c r="J6" s="7"/>
      <c r="K6" s="7"/>
      <c r="L6" s="7"/>
      <c r="M6" s="7"/>
      <c r="N6" s="7"/>
      <c r="O6" s="7"/>
    </row>
    <row r="7" spans="6:15" x14ac:dyDescent="0.3">
      <c r="F7" s="7"/>
      <c r="G7" s="7"/>
      <c r="H7" s="7"/>
      <c r="I7" s="7"/>
      <c r="J7" s="7"/>
      <c r="K7" s="7"/>
      <c r="L7" s="7"/>
      <c r="M7" s="7"/>
      <c r="N7" s="7"/>
      <c r="O7" s="7"/>
    </row>
    <row r="8" spans="6:15" x14ac:dyDescent="0.3">
      <c r="F8" s="7"/>
      <c r="G8" s="7"/>
      <c r="H8" s="7"/>
      <c r="I8" s="7"/>
      <c r="J8" s="7"/>
      <c r="K8" s="7"/>
      <c r="L8" s="7"/>
      <c r="M8" s="7"/>
      <c r="N8" s="7"/>
      <c r="O8" s="7"/>
    </row>
    <row r="9" spans="6:15" x14ac:dyDescent="0.3">
      <c r="F9" s="7"/>
      <c r="G9" s="7"/>
      <c r="H9" s="7"/>
      <c r="I9" s="7"/>
      <c r="J9" s="7"/>
      <c r="K9" s="7"/>
      <c r="L9" s="7"/>
      <c r="M9" s="7"/>
      <c r="N9" s="7"/>
      <c r="O9" s="7"/>
    </row>
    <row r="10" spans="6:15" x14ac:dyDescent="0.3"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6:15" x14ac:dyDescent="0.3"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6:15" x14ac:dyDescent="0.3"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6:15" x14ac:dyDescent="0.3"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6:15" x14ac:dyDescent="0.3"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6:15" x14ac:dyDescent="0.3"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6:15" x14ac:dyDescent="0.3"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s="8" customFormat="1" x14ac:dyDescent="0.3">
      <c r="A18" s="4"/>
      <c r="B18" s="4"/>
      <c r="C18" s="4"/>
      <c r="D18" s="4"/>
      <c r="E18" s="4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3"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8" customFormat="1" x14ac:dyDescent="0.3">
      <c r="A21" s="4"/>
      <c r="B21" s="4"/>
      <c r="C21" s="4"/>
      <c r="D21" s="4"/>
      <c r="E21" s="4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3"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3"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s="8" customFormat="1" x14ac:dyDescent="0.3">
      <c r="A24" s="4"/>
      <c r="B24" s="4"/>
      <c r="C24" s="4"/>
      <c r="D24" s="4"/>
      <c r="E24" s="4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3"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3"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3"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3"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3"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3"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3"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3"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3"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3"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3"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3"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3"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3"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3"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3"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3"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3"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3">
      <c r="A44" s="9"/>
      <c r="B44" s="9"/>
    </row>
    <row r="45" spans="1:15" x14ac:dyDescent="0.3">
      <c r="A45" s="9"/>
      <c r="B45" s="9"/>
    </row>
    <row r="46" spans="1:15" x14ac:dyDescent="0.3">
      <c r="A46" s="9"/>
      <c r="B46" s="9"/>
    </row>
    <row r="47" spans="1:15" x14ac:dyDescent="0.3">
      <c r="A47" s="9"/>
      <c r="B47" s="9"/>
    </row>
    <row r="48" spans="1:15" x14ac:dyDescent="0.3">
      <c r="A48" s="9"/>
      <c r="B48" s="9"/>
    </row>
    <row r="49" spans="1:2" x14ac:dyDescent="0.3">
      <c r="A49" s="9"/>
      <c r="B49" s="9"/>
    </row>
    <row r="50" spans="1:2" x14ac:dyDescent="0.3">
      <c r="A50" s="9"/>
      <c r="B50" s="9"/>
    </row>
    <row r="51" spans="1:2" x14ac:dyDescent="0.3">
      <c r="A51" s="9"/>
      <c r="B51" s="9"/>
    </row>
    <row r="52" spans="1:2" x14ac:dyDescent="0.3">
      <c r="A52" s="9"/>
      <c r="B52" s="9"/>
    </row>
    <row r="53" spans="1:2" x14ac:dyDescent="0.3">
      <c r="A53" s="9"/>
      <c r="B53" s="9"/>
    </row>
    <row r="54" spans="1:2" x14ac:dyDescent="0.3">
      <c r="A54" s="9"/>
      <c r="B54" s="9"/>
    </row>
    <row r="55" spans="1:2" x14ac:dyDescent="0.3">
      <c r="A55" s="9"/>
      <c r="B55" s="9"/>
    </row>
    <row r="56" spans="1:2" x14ac:dyDescent="0.3">
      <c r="A56" s="9"/>
      <c r="B56" s="9"/>
    </row>
    <row r="57" spans="1:2" x14ac:dyDescent="0.3">
      <c r="A57" s="9"/>
      <c r="B57" s="9"/>
    </row>
    <row r="58" spans="1:2" x14ac:dyDescent="0.3">
      <c r="A58" s="9"/>
      <c r="B58" s="9"/>
    </row>
    <row r="59" spans="1:2" x14ac:dyDescent="0.3">
      <c r="A59" s="9"/>
      <c r="B59" s="9"/>
    </row>
    <row r="60" spans="1:2" x14ac:dyDescent="0.3">
      <c r="A60" s="9"/>
      <c r="B60" s="9"/>
    </row>
    <row r="61" spans="1:2" x14ac:dyDescent="0.3">
      <c r="A61" s="9"/>
      <c r="B61" s="9"/>
    </row>
    <row r="62" spans="1:2" x14ac:dyDescent="0.3">
      <c r="A62" s="9"/>
      <c r="B62" s="9"/>
    </row>
    <row r="63" spans="1:2" x14ac:dyDescent="0.3">
      <c r="A63" s="9"/>
      <c r="B63" s="9"/>
    </row>
    <row r="64" spans="1:2" x14ac:dyDescent="0.3">
      <c r="A64" s="9"/>
      <c r="B64" s="9"/>
    </row>
    <row r="65" spans="1:15" x14ac:dyDescent="0.3">
      <c r="A65" s="9"/>
      <c r="B65" s="9"/>
    </row>
    <row r="66" spans="1:15" x14ac:dyDescent="0.3">
      <c r="A66" s="9"/>
      <c r="B66" s="9"/>
    </row>
    <row r="67" spans="1:15" x14ac:dyDescent="0.3">
      <c r="A67" s="9"/>
      <c r="B67" s="9"/>
    </row>
    <row r="68" spans="1:15" x14ac:dyDescent="0.3"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3"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3"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3"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3"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3"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3"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3"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3"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x14ac:dyDescent="0.3"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3"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3"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x14ac:dyDescent="0.3"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2:15" x14ac:dyDescent="0.3"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2:15" x14ac:dyDescent="0.3"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2:15" x14ac:dyDescent="0.3"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2:15" x14ac:dyDescent="0.3"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2:15" x14ac:dyDescent="0.3"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2:15" x14ac:dyDescent="0.3"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2:15" x14ac:dyDescent="0.3"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2:15" x14ac:dyDescent="0.3"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2:15" x14ac:dyDescent="0.3"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2:15" x14ac:dyDescent="0.3"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2:15" x14ac:dyDescent="0.3"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2:15" x14ac:dyDescent="0.3"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2:15" x14ac:dyDescent="0.3"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2:15" x14ac:dyDescent="0.3"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2:15" x14ac:dyDescent="0.3">
      <c r="B95" s="9"/>
      <c r="F95" s="11"/>
    </row>
    <row r="96" spans="2:15" x14ac:dyDescent="0.3">
      <c r="B96" s="9"/>
      <c r="F96" s="11"/>
    </row>
    <row r="97" spans="2:6" x14ac:dyDescent="0.3">
      <c r="B97" s="9"/>
      <c r="F97" s="11"/>
    </row>
    <row r="98" spans="2:6" x14ac:dyDescent="0.3">
      <c r="B98" s="9"/>
      <c r="F98" s="11"/>
    </row>
    <row r="99" spans="2:6" x14ac:dyDescent="0.3">
      <c r="B99" s="9"/>
      <c r="F99" s="11"/>
    </row>
    <row r="100" spans="2:6" x14ac:dyDescent="0.3">
      <c r="B100" s="9"/>
      <c r="F100" s="11"/>
    </row>
    <row r="101" spans="2:6" x14ac:dyDescent="0.3">
      <c r="B101" s="9"/>
      <c r="F101" s="11"/>
    </row>
    <row r="102" spans="2:6" x14ac:dyDescent="0.3">
      <c r="B102" s="9"/>
      <c r="F102" s="11"/>
    </row>
    <row r="103" spans="2:6" x14ac:dyDescent="0.3">
      <c r="B103" s="9"/>
      <c r="F103" s="11"/>
    </row>
    <row r="104" spans="2:6" x14ac:dyDescent="0.3">
      <c r="B104" s="9"/>
      <c r="F104" s="11"/>
    </row>
    <row r="105" spans="2:6" x14ac:dyDescent="0.3">
      <c r="B105" s="9"/>
      <c r="F105" s="11"/>
    </row>
    <row r="106" spans="2:6" x14ac:dyDescent="0.3">
      <c r="B106" s="9"/>
      <c r="F106" s="11"/>
    </row>
    <row r="107" spans="2:6" x14ac:dyDescent="0.3">
      <c r="B107" s="9"/>
      <c r="F107" s="11"/>
    </row>
    <row r="108" spans="2:6" x14ac:dyDescent="0.3">
      <c r="B108" s="9"/>
      <c r="F108" s="11"/>
    </row>
    <row r="109" spans="2:6" x14ac:dyDescent="0.3">
      <c r="B109" s="9"/>
      <c r="F109" s="11"/>
    </row>
    <row r="110" spans="2:6" x14ac:dyDescent="0.3">
      <c r="B110" s="9"/>
      <c r="F110" s="11"/>
    </row>
    <row r="111" spans="2:6" x14ac:dyDescent="0.3">
      <c r="B111" s="9"/>
      <c r="F111" s="11"/>
    </row>
    <row r="112" spans="2:6" x14ac:dyDescent="0.3">
      <c r="B112" s="9"/>
      <c r="F112" s="11"/>
    </row>
    <row r="113" spans="2:6" x14ac:dyDescent="0.3">
      <c r="B113" s="9"/>
      <c r="F113" s="11"/>
    </row>
    <row r="114" spans="2:6" x14ac:dyDescent="0.3">
      <c r="B114" s="9"/>
      <c r="F114" s="11"/>
    </row>
    <row r="115" spans="2:6" x14ac:dyDescent="0.3">
      <c r="B115" s="9"/>
      <c r="F115" s="11"/>
    </row>
    <row r="116" spans="2:6" x14ac:dyDescent="0.3">
      <c r="B116" s="9"/>
      <c r="F116" s="11"/>
    </row>
    <row r="117" spans="2:6" x14ac:dyDescent="0.3">
      <c r="B117" s="9"/>
      <c r="F117" s="11"/>
    </row>
    <row r="118" spans="2:6" x14ac:dyDescent="0.3">
      <c r="B118" s="9"/>
      <c r="F118" s="11"/>
    </row>
    <row r="119" spans="2:6" x14ac:dyDescent="0.3">
      <c r="B119" s="9"/>
    </row>
    <row r="120" spans="2:6" x14ac:dyDescent="0.3">
      <c r="B120" s="9"/>
    </row>
    <row r="121" spans="2:6" x14ac:dyDescent="0.3">
      <c r="B121" s="9"/>
    </row>
    <row r="122" spans="2:6" x14ac:dyDescent="0.3">
      <c r="B122" s="9"/>
    </row>
    <row r="123" spans="2:6" x14ac:dyDescent="0.3">
      <c r="B123" s="9"/>
    </row>
    <row r="124" spans="2:6" x14ac:dyDescent="0.3">
      <c r="B124" s="9"/>
    </row>
    <row r="125" spans="2:6" x14ac:dyDescent="0.3">
      <c r="B125" s="9"/>
    </row>
    <row r="126" spans="2:6" x14ac:dyDescent="0.3">
      <c r="B126" s="9"/>
    </row>
    <row r="127" spans="2:6" x14ac:dyDescent="0.3">
      <c r="B127" s="9"/>
    </row>
    <row r="128" spans="2:6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6" x14ac:dyDescent="0.3">
      <c r="B145" s="9"/>
    </row>
    <row r="146" spans="2:6" x14ac:dyDescent="0.3">
      <c r="B146" s="9"/>
      <c r="F146" s="11"/>
    </row>
    <row r="147" spans="2:6" x14ac:dyDescent="0.3">
      <c r="B147" s="9"/>
      <c r="F147" s="11"/>
    </row>
    <row r="148" spans="2:6" x14ac:dyDescent="0.3">
      <c r="B148" s="9"/>
      <c r="F148" s="11"/>
    </row>
    <row r="149" spans="2:6" x14ac:dyDescent="0.3">
      <c r="B149" s="9"/>
      <c r="F149" s="11"/>
    </row>
    <row r="150" spans="2:6" x14ac:dyDescent="0.3">
      <c r="B150" s="9"/>
      <c r="F150" s="11"/>
    </row>
    <row r="151" spans="2:6" x14ac:dyDescent="0.3">
      <c r="B151" s="9"/>
      <c r="F151" s="11"/>
    </row>
    <row r="152" spans="2:6" x14ac:dyDescent="0.3">
      <c r="B152" s="9"/>
      <c r="F152" s="11"/>
    </row>
    <row r="153" spans="2:6" x14ac:dyDescent="0.3">
      <c r="B153" s="9"/>
      <c r="F153" s="11"/>
    </row>
    <row r="154" spans="2:6" x14ac:dyDescent="0.3">
      <c r="B154" s="9"/>
      <c r="F154" s="11"/>
    </row>
    <row r="155" spans="2:6" x14ac:dyDescent="0.3">
      <c r="B155" s="9"/>
      <c r="F155" s="11"/>
    </row>
    <row r="156" spans="2:6" x14ac:dyDescent="0.3">
      <c r="B156" s="9"/>
      <c r="F156" s="11"/>
    </row>
    <row r="157" spans="2:6" x14ac:dyDescent="0.3">
      <c r="B157" s="9"/>
      <c r="F157" s="11"/>
    </row>
    <row r="158" spans="2:6" x14ac:dyDescent="0.3">
      <c r="B158" s="9"/>
      <c r="F158" s="11"/>
    </row>
    <row r="159" spans="2:6" x14ac:dyDescent="0.3">
      <c r="B159" s="9"/>
      <c r="F159" s="11"/>
    </row>
    <row r="160" spans="2:6" x14ac:dyDescent="0.3">
      <c r="B160" s="9"/>
      <c r="F160" s="11"/>
    </row>
    <row r="161" spans="2:6" x14ac:dyDescent="0.3">
      <c r="B161" s="9"/>
      <c r="F161" s="11"/>
    </row>
    <row r="162" spans="2:6" x14ac:dyDescent="0.3">
      <c r="B162" s="9"/>
      <c r="F162" s="11"/>
    </row>
    <row r="163" spans="2:6" x14ac:dyDescent="0.3">
      <c r="B163" s="9"/>
      <c r="F163" s="11"/>
    </row>
    <row r="164" spans="2:6" x14ac:dyDescent="0.3">
      <c r="B164" s="9"/>
      <c r="F164" s="11"/>
    </row>
    <row r="165" spans="2:6" x14ac:dyDescent="0.3">
      <c r="B165" s="9"/>
      <c r="F165" s="11"/>
    </row>
    <row r="166" spans="2:6" x14ac:dyDescent="0.3">
      <c r="B166" s="9"/>
      <c r="F166" s="11"/>
    </row>
    <row r="167" spans="2:6" x14ac:dyDescent="0.3">
      <c r="B167" s="9"/>
      <c r="F167" s="11"/>
    </row>
    <row r="168" spans="2:6" x14ac:dyDescent="0.3">
      <c r="B168" s="9"/>
      <c r="F168" s="11"/>
    </row>
    <row r="169" spans="2:6" x14ac:dyDescent="0.3">
      <c r="B169" s="9"/>
      <c r="F169" s="11"/>
    </row>
    <row r="170" spans="2:6" x14ac:dyDescent="0.3">
      <c r="B170" s="9"/>
      <c r="F170" s="11"/>
    </row>
    <row r="171" spans="2:6" x14ac:dyDescent="0.3">
      <c r="B171" s="9"/>
      <c r="F171" s="11"/>
    </row>
    <row r="172" spans="2:6" x14ac:dyDescent="0.3">
      <c r="B172" s="9"/>
      <c r="F172" s="11"/>
    </row>
    <row r="173" spans="2:6" x14ac:dyDescent="0.3">
      <c r="B173" s="9"/>
    </row>
    <row r="174" spans="2:6" x14ac:dyDescent="0.3">
      <c r="B174" s="9"/>
    </row>
    <row r="175" spans="2:6" x14ac:dyDescent="0.3">
      <c r="B175" s="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30" sqref="B30"/>
    </sheetView>
  </sheetViews>
  <sheetFormatPr baseColWidth="10" defaultRowHeight="14.4" x14ac:dyDescent="0.3"/>
  <cols>
    <col min="1" max="1" width="33" customWidth="1"/>
    <col min="2" max="2" width="14" customWidth="1"/>
    <col min="3" max="3" width="20.33203125" customWidth="1"/>
  </cols>
  <sheetData>
    <row r="1" spans="1:4" x14ac:dyDescent="0.3">
      <c r="A1" t="s">
        <v>0</v>
      </c>
      <c r="B1" t="s">
        <v>1</v>
      </c>
      <c r="C1" t="s">
        <v>115</v>
      </c>
      <c r="D1" t="s">
        <v>116</v>
      </c>
    </row>
    <row r="2" spans="1:4" x14ac:dyDescent="0.3">
      <c r="A2" t="s">
        <v>90</v>
      </c>
      <c r="B2" t="s">
        <v>73</v>
      </c>
      <c r="C2" t="s">
        <v>162</v>
      </c>
      <c r="D2" t="s">
        <v>122</v>
      </c>
    </row>
    <row r="3" spans="1:4" x14ac:dyDescent="0.3">
      <c r="A3" t="s">
        <v>90</v>
      </c>
      <c r="B3" t="s">
        <v>73</v>
      </c>
      <c r="C3" t="s">
        <v>162</v>
      </c>
      <c r="D3" t="s">
        <v>122</v>
      </c>
    </row>
    <row r="4" spans="1:4" x14ac:dyDescent="0.3">
      <c r="A4" t="s">
        <v>91</v>
      </c>
      <c r="B4" t="s">
        <v>72</v>
      </c>
      <c r="C4" t="s">
        <v>162</v>
      </c>
      <c r="D4" t="s">
        <v>122</v>
      </c>
    </row>
    <row r="5" spans="1:4" x14ac:dyDescent="0.3">
      <c r="A5" t="s">
        <v>91</v>
      </c>
      <c r="B5" t="s">
        <v>72</v>
      </c>
      <c r="C5" t="s">
        <v>162</v>
      </c>
      <c r="D5" t="s">
        <v>122</v>
      </c>
    </row>
    <row r="6" spans="1:4" x14ac:dyDescent="0.3">
      <c r="A6" t="s">
        <v>93</v>
      </c>
      <c r="B6" t="s">
        <v>73</v>
      </c>
      <c r="C6" t="s">
        <v>162</v>
      </c>
      <c r="D6" t="s">
        <v>123</v>
      </c>
    </row>
    <row r="7" spans="1:4" x14ac:dyDescent="0.3">
      <c r="A7" t="s">
        <v>93</v>
      </c>
      <c r="B7" t="s">
        <v>73</v>
      </c>
      <c r="C7" t="s">
        <v>162</v>
      </c>
      <c r="D7" t="s">
        <v>123</v>
      </c>
    </row>
    <row r="8" spans="1:4" x14ac:dyDescent="0.3">
      <c r="A8" t="s">
        <v>92</v>
      </c>
      <c r="B8" t="s">
        <v>72</v>
      </c>
      <c r="C8" t="s">
        <v>162</v>
      </c>
      <c r="D8" t="s">
        <v>123</v>
      </c>
    </row>
    <row r="9" spans="1:4" x14ac:dyDescent="0.3">
      <c r="A9" t="s">
        <v>92</v>
      </c>
      <c r="B9" t="s">
        <v>72</v>
      </c>
      <c r="C9" t="s">
        <v>162</v>
      </c>
      <c r="D9" t="s">
        <v>123</v>
      </c>
    </row>
    <row r="10" spans="1:4" x14ac:dyDescent="0.3">
      <c r="A10" t="s">
        <v>118</v>
      </c>
      <c r="B10" t="s">
        <v>76</v>
      </c>
      <c r="C10" t="s">
        <v>162</v>
      </c>
      <c r="D10" t="s">
        <v>124</v>
      </c>
    </row>
    <row r="11" spans="1:4" x14ac:dyDescent="0.3">
      <c r="A11" t="s">
        <v>118</v>
      </c>
      <c r="B11" t="s">
        <v>76</v>
      </c>
      <c r="C11" t="s">
        <v>162</v>
      </c>
      <c r="D11" t="s">
        <v>124</v>
      </c>
    </row>
    <row r="12" spans="1:4" x14ac:dyDescent="0.3">
      <c r="A12" t="s">
        <v>121</v>
      </c>
      <c r="B12" t="s">
        <v>76</v>
      </c>
      <c r="C12" t="s">
        <v>163</v>
      </c>
      <c r="D12" t="s">
        <v>162</v>
      </c>
    </row>
    <row r="13" spans="1:4" x14ac:dyDescent="0.3">
      <c r="A13" t="s">
        <v>121</v>
      </c>
      <c r="B13" t="s">
        <v>76</v>
      </c>
      <c r="C13" t="s">
        <v>163</v>
      </c>
      <c r="D13" t="s">
        <v>162</v>
      </c>
    </row>
    <row r="14" spans="1:4" x14ac:dyDescent="0.3">
      <c r="A14" t="s">
        <v>119</v>
      </c>
      <c r="B14" t="s">
        <v>76</v>
      </c>
      <c r="C14" t="s">
        <v>164</v>
      </c>
      <c r="D14" t="s">
        <v>162</v>
      </c>
    </row>
    <row r="15" spans="1:4" x14ac:dyDescent="0.3">
      <c r="A15" t="s">
        <v>119</v>
      </c>
      <c r="B15" t="s">
        <v>76</v>
      </c>
      <c r="C15" t="s">
        <v>164</v>
      </c>
      <c r="D15" t="s">
        <v>162</v>
      </c>
    </row>
    <row r="16" spans="1:4" x14ac:dyDescent="0.3">
      <c r="A16" t="s">
        <v>131</v>
      </c>
      <c r="B16" t="s">
        <v>130</v>
      </c>
      <c r="C16" t="s">
        <v>123</v>
      </c>
      <c r="D16" t="s">
        <v>162</v>
      </c>
    </row>
    <row r="17" spans="1:4" x14ac:dyDescent="0.3">
      <c r="A17" t="s">
        <v>132</v>
      </c>
      <c r="B17" t="s">
        <v>130</v>
      </c>
      <c r="C17" t="s">
        <v>123</v>
      </c>
      <c r="D17" t="s">
        <v>162</v>
      </c>
    </row>
    <row r="18" spans="1:4" x14ac:dyDescent="0.3">
      <c r="A18" t="s">
        <v>131</v>
      </c>
      <c r="B18" t="s">
        <v>130</v>
      </c>
      <c r="C18" t="s">
        <v>123</v>
      </c>
      <c r="D18" t="s">
        <v>162</v>
      </c>
    </row>
    <row r="19" spans="1:4" x14ac:dyDescent="0.3">
      <c r="A19" t="s">
        <v>132</v>
      </c>
      <c r="B19" t="s">
        <v>130</v>
      </c>
      <c r="C19" t="s">
        <v>123</v>
      </c>
      <c r="D19" t="s">
        <v>162</v>
      </c>
    </row>
    <row r="20" spans="1:4" x14ac:dyDescent="0.3">
      <c r="A20" t="s">
        <v>131</v>
      </c>
      <c r="B20" t="s">
        <v>130</v>
      </c>
      <c r="C20" t="s">
        <v>123</v>
      </c>
      <c r="D20" t="s">
        <v>162</v>
      </c>
    </row>
    <row r="21" spans="1:4" x14ac:dyDescent="0.3">
      <c r="A21" t="s">
        <v>132</v>
      </c>
      <c r="B21" t="s">
        <v>130</v>
      </c>
      <c r="C21" t="s">
        <v>123</v>
      </c>
      <c r="D21" t="s">
        <v>162</v>
      </c>
    </row>
    <row r="22" spans="1:4" x14ac:dyDescent="0.3">
      <c r="A22" t="s">
        <v>131</v>
      </c>
      <c r="B22" t="s">
        <v>130</v>
      </c>
      <c r="C22" t="s">
        <v>123</v>
      </c>
      <c r="D22" t="s">
        <v>162</v>
      </c>
    </row>
    <row r="23" spans="1:4" x14ac:dyDescent="0.3">
      <c r="A23" t="s">
        <v>132</v>
      </c>
      <c r="B23" t="s">
        <v>130</v>
      </c>
      <c r="C23" t="s">
        <v>123</v>
      </c>
      <c r="D23" t="s">
        <v>162</v>
      </c>
    </row>
    <row r="24" spans="1:4" x14ac:dyDescent="0.3">
      <c r="A24" t="s">
        <v>133</v>
      </c>
      <c r="B24" t="s">
        <v>130</v>
      </c>
      <c r="C24" t="s">
        <v>123</v>
      </c>
      <c r="D24" t="s">
        <v>162</v>
      </c>
    </row>
    <row r="25" spans="1:4" x14ac:dyDescent="0.3">
      <c r="A25" t="s">
        <v>133</v>
      </c>
      <c r="B25" t="s">
        <v>130</v>
      </c>
      <c r="C25" t="s">
        <v>123</v>
      </c>
      <c r="D25" t="s">
        <v>162</v>
      </c>
    </row>
    <row r="26" spans="1:4" x14ac:dyDescent="0.3">
      <c r="A26" t="s">
        <v>117</v>
      </c>
      <c r="C26" t="s">
        <v>124</v>
      </c>
      <c r="D26" t="s">
        <v>164</v>
      </c>
    </row>
    <row r="27" spans="1:4" x14ac:dyDescent="0.3">
      <c r="A27" t="s">
        <v>114</v>
      </c>
      <c r="C27" t="s">
        <v>122</v>
      </c>
      <c r="D27" t="s">
        <v>123</v>
      </c>
    </row>
    <row r="28" spans="1:4" x14ac:dyDescent="0.3">
      <c r="A28" t="s">
        <v>120</v>
      </c>
      <c r="B28" t="s">
        <v>76</v>
      </c>
      <c r="C28" t="s">
        <v>123</v>
      </c>
      <c r="D28" t="s">
        <v>163</v>
      </c>
    </row>
    <row r="29" spans="1:4" x14ac:dyDescent="0.3">
      <c r="A29" t="s">
        <v>120</v>
      </c>
      <c r="B29" t="s">
        <v>76</v>
      </c>
      <c r="C29" t="s">
        <v>123</v>
      </c>
      <c r="D29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Normal="100" workbookViewId="0">
      <selection activeCell="A27" sqref="A27"/>
    </sheetView>
  </sheetViews>
  <sheetFormatPr baseColWidth="10" defaultColWidth="9.33203125" defaultRowHeight="14.4" x14ac:dyDescent="0.3"/>
  <cols>
    <col min="1" max="1" width="34.88671875" style="2" bestFit="1" customWidth="1"/>
    <col min="2" max="2" width="8.5546875" style="2" bestFit="1" customWidth="1"/>
    <col min="3" max="3" width="13.109375" style="2" customWidth="1"/>
    <col min="4" max="6" width="7.88671875" style="2" customWidth="1"/>
    <col min="7" max="1025" width="11.44140625" style="2"/>
    <col min="1026" max="16384" width="9.33203125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 t="s">
        <v>90</v>
      </c>
      <c r="B2" s="2" t="s">
        <v>73</v>
      </c>
      <c r="C2" s="2" t="s">
        <v>125</v>
      </c>
    </row>
    <row r="3" spans="1:3" x14ac:dyDescent="0.3">
      <c r="A3" s="2" t="s">
        <v>90</v>
      </c>
      <c r="B3" s="2" t="s">
        <v>73</v>
      </c>
      <c r="C3" s="2" t="s">
        <v>125</v>
      </c>
    </row>
    <row r="4" spans="1:3" x14ac:dyDescent="0.3">
      <c r="A4" s="2" t="s">
        <v>91</v>
      </c>
      <c r="B4" s="2" t="s">
        <v>72</v>
      </c>
      <c r="C4" s="2" t="s">
        <v>125</v>
      </c>
    </row>
    <row r="5" spans="1:3" x14ac:dyDescent="0.3">
      <c r="A5" s="2" t="s">
        <v>91</v>
      </c>
      <c r="B5" s="2" t="s">
        <v>72</v>
      </c>
      <c r="C5" s="2" t="s">
        <v>125</v>
      </c>
    </row>
    <row r="6" spans="1:3" x14ac:dyDescent="0.3">
      <c r="A6" s="2" t="s">
        <v>93</v>
      </c>
      <c r="B6" s="2" t="s">
        <v>73</v>
      </c>
      <c r="C6" s="2" t="s">
        <v>126</v>
      </c>
    </row>
    <row r="7" spans="1:3" x14ac:dyDescent="0.3">
      <c r="A7" s="2" t="s">
        <v>93</v>
      </c>
      <c r="B7" s="2" t="s">
        <v>73</v>
      </c>
      <c r="C7" s="2" t="s">
        <v>126</v>
      </c>
    </row>
    <row r="8" spans="1:3" x14ac:dyDescent="0.3">
      <c r="A8" s="2" t="s">
        <v>92</v>
      </c>
      <c r="B8" s="2" t="s">
        <v>72</v>
      </c>
      <c r="C8" s="2" t="s">
        <v>126</v>
      </c>
    </row>
    <row r="9" spans="1:3" x14ac:dyDescent="0.3">
      <c r="A9" s="2" t="s">
        <v>92</v>
      </c>
      <c r="B9" s="2" t="s">
        <v>72</v>
      </c>
      <c r="C9" s="2" t="s">
        <v>126</v>
      </c>
    </row>
    <row r="10" spans="1:3" x14ac:dyDescent="0.3">
      <c r="A10" s="2" t="s">
        <v>118</v>
      </c>
      <c r="B10" s="2" t="s">
        <v>76</v>
      </c>
      <c r="C10" s="2" t="s">
        <v>127</v>
      </c>
    </row>
    <row r="11" spans="1:3" x14ac:dyDescent="0.3">
      <c r="A11" s="2" t="s">
        <v>118</v>
      </c>
      <c r="B11" s="2" t="s">
        <v>76</v>
      </c>
      <c r="C11" s="2" t="s">
        <v>127</v>
      </c>
    </row>
    <row r="12" spans="1:3" x14ac:dyDescent="0.3">
      <c r="A12" s="2" t="s">
        <v>121</v>
      </c>
      <c r="B12" s="2" t="s">
        <v>76</v>
      </c>
      <c r="C12" s="2" t="s">
        <v>126</v>
      </c>
    </row>
    <row r="13" spans="1:3" x14ac:dyDescent="0.3">
      <c r="A13" s="2" t="s">
        <v>121</v>
      </c>
      <c r="B13" s="2" t="s">
        <v>76</v>
      </c>
      <c r="C13" s="2" t="s">
        <v>126</v>
      </c>
    </row>
    <row r="14" spans="1:3" x14ac:dyDescent="0.3">
      <c r="A14" s="2" t="s">
        <v>119</v>
      </c>
      <c r="B14" s="2" t="s">
        <v>76</v>
      </c>
      <c r="C14" s="2" t="s">
        <v>127</v>
      </c>
    </row>
    <row r="15" spans="1:3" x14ac:dyDescent="0.3">
      <c r="A15" s="2" t="s">
        <v>119</v>
      </c>
      <c r="B15" s="2" t="s">
        <v>76</v>
      </c>
      <c r="C15" s="2" t="s">
        <v>127</v>
      </c>
    </row>
    <row r="16" spans="1:3" x14ac:dyDescent="0.3">
      <c r="A16" s="2" t="s">
        <v>131</v>
      </c>
      <c r="B16" s="2" t="s">
        <v>130</v>
      </c>
      <c r="C16" s="2" t="s">
        <v>125</v>
      </c>
    </row>
    <row r="17" spans="1:3" x14ac:dyDescent="0.3">
      <c r="A17" s="2" t="s">
        <v>132</v>
      </c>
      <c r="B17" s="2" t="s">
        <v>130</v>
      </c>
      <c r="C17" s="2" t="s">
        <v>125</v>
      </c>
    </row>
    <row r="18" spans="1:3" x14ac:dyDescent="0.3">
      <c r="A18" s="2" t="s">
        <v>131</v>
      </c>
      <c r="B18" s="2" t="s">
        <v>130</v>
      </c>
      <c r="C18" s="2" t="s">
        <v>125</v>
      </c>
    </row>
    <row r="19" spans="1:3" x14ac:dyDescent="0.3">
      <c r="A19" s="2" t="s">
        <v>132</v>
      </c>
      <c r="B19" s="2" t="s">
        <v>130</v>
      </c>
      <c r="C19" s="2" t="s">
        <v>125</v>
      </c>
    </row>
    <row r="20" spans="1:3" x14ac:dyDescent="0.3">
      <c r="A20" s="2" t="s">
        <v>131</v>
      </c>
      <c r="B20" s="2" t="s">
        <v>130</v>
      </c>
      <c r="C20" s="2" t="s">
        <v>125</v>
      </c>
    </row>
    <row r="21" spans="1:3" x14ac:dyDescent="0.3">
      <c r="A21" s="2" t="s">
        <v>132</v>
      </c>
      <c r="B21" s="2" t="s">
        <v>130</v>
      </c>
      <c r="C21" s="2" t="s">
        <v>125</v>
      </c>
    </row>
    <row r="22" spans="1:3" x14ac:dyDescent="0.3">
      <c r="A22" s="2" t="s">
        <v>131</v>
      </c>
      <c r="B22" s="2" t="s">
        <v>130</v>
      </c>
      <c r="C22" s="2" t="s">
        <v>125</v>
      </c>
    </row>
    <row r="23" spans="1:3" x14ac:dyDescent="0.3">
      <c r="A23" s="2" t="s">
        <v>132</v>
      </c>
      <c r="B23" s="2" t="s">
        <v>130</v>
      </c>
      <c r="C23" s="2" t="s">
        <v>125</v>
      </c>
    </row>
    <row r="24" spans="1:3" x14ac:dyDescent="0.3">
      <c r="A24" s="2" t="s">
        <v>133</v>
      </c>
      <c r="B24" s="2" t="s">
        <v>130</v>
      </c>
      <c r="C24" s="2" t="s">
        <v>125</v>
      </c>
    </row>
    <row r="25" spans="1:3" x14ac:dyDescent="0.3">
      <c r="A25" s="2" t="s">
        <v>133</v>
      </c>
      <c r="B25" s="2" t="s">
        <v>130</v>
      </c>
      <c r="C25" s="2" t="s">
        <v>125</v>
      </c>
    </row>
    <row r="26" spans="1:3" x14ac:dyDescent="0.3">
      <c r="A26" s="2" t="s">
        <v>117</v>
      </c>
      <c r="C26" s="2" t="s">
        <v>127</v>
      </c>
    </row>
    <row r="27" spans="1:3" x14ac:dyDescent="0.3">
      <c r="A27" s="2" t="s">
        <v>114</v>
      </c>
      <c r="C27" s="2" t="s">
        <v>125</v>
      </c>
    </row>
    <row r="28" spans="1:3" x14ac:dyDescent="0.3">
      <c r="A28" s="2" t="s">
        <v>120</v>
      </c>
      <c r="B28" s="2" t="s">
        <v>76</v>
      </c>
      <c r="C28" s="2" t="s">
        <v>126</v>
      </c>
    </row>
    <row r="29" spans="1:3" x14ac:dyDescent="0.3">
      <c r="A29" s="2" t="s">
        <v>120</v>
      </c>
      <c r="B29" s="2" t="s">
        <v>76</v>
      </c>
      <c r="C29" s="2" t="s">
        <v>126</v>
      </c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63"/>
  <sheetViews>
    <sheetView topLeftCell="F1" zoomScaleNormal="100" workbookViewId="0">
      <selection activeCell="L26" sqref="L26"/>
    </sheetView>
  </sheetViews>
  <sheetFormatPr baseColWidth="10" defaultColWidth="9.33203125" defaultRowHeight="14.7" customHeight="1" x14ac:dyDescent="0.3"/>
  <cols>
    <col min="1" max="1" width="33" style="26" customWidth="1"/>
    <col min="2" max="2" width="13.88671875" style="26" customWidth="1"/>
    <col min="3" max="3" width="11.44140625" style="26" customWidth="1"/>
    <col min="4" max="4" width="8.5546875" style="26" bestFit="1" customWidth="1"/>
    <col min="5" max="5" width="14.33203125" style="26" bestFit="1" customWidth="1"/>
    <col min="6" max="7" width="14.33203125" style="26" customWidth="1"/>
    <col min="8" max="10" width="15.33203125" style="26" customWidth="1"/>
    <col min="11" max="11" width="11" style="26" customWidth="1"/>
    <col min="12" max="12" width="15.33203125" style="26" customWidth="1"/>
    <col min="13" max="13" width="16" style="26" customWidth="1"/>
    <col min="14" max="14" width="11.44140625" style="26" bestFit="1" customWidth="1"/>
    <col min="15" max="16" width="13.5546875" style="26" customWidth="1"/>
    <col min="17" max="17" width="21.21875" style="26" customWidth="1"/>
    <col min="18" max="18" width="18.77734375" style="26" customWidth="1"/>
    <col min="19" max="19" width="19.21875" style="32" customWidth="1"/>
    <col min="20" max="20" width="20.109375" style="32" customWidth="1"/>
    <col min="21" max="22" width="13.5546875" style="26" customWidth="1"/>
    <col min="23" max="1029" width="11.44140625" style="26"/>
    <col min="1030" max="16384" width="9.33203125" style="24"/>
  </cols>
  <sheetData>
    <row r="1" spans="1:1029" s="49" customFormat="1" ht="14.7" customHeight="1" x14ac:dyDescent="0.3">
      <c r="A1" s="47" t="s">
        <v>0</v>
      </c>
      <c r="B1" s="47" t="s">
        <v>3</v>
      </c>
      <c r="C1" s="47" t="s">
        <v>4</v>
      </c>
      <c r="D1" s="47" t="s">
        <v>1</v>
      </c>
      <c r="E1" s="47" t="s">
        <v>5</v>
      </c>
      <c r="F1" s="47" t="s">
        <v>63</v>
      </c>
      <c r="G1" s="47" t="s">
        <v>62</v>
      </c>
      <c r="H1" s="47" t="s">
        <v>143</v>
      </c>
      <c r="I1" s="47" t="s">
        <v>155</v>
      </c>
      <c r="J1" s="47" t="s">
        <v>156</v>
      </c>
      <c r="K1" s="47" t="s">
        <v>157</v>
      </c>
      <c r="L1" s="47" t="s">
        <v>158</v>
      </c>
      <c r="M1" s="47" t="s">
        <v>6</v>
      </c>
      <c r="N1" s="47" t="s">
        <v>7</v>
      </c>
      <c r="O1" s="48" t="s">
        <v>52</v>
      </c>
      <c r="P1" s="48" t="s">
        <v>53</v>
      </c>
      <c r="Q1" s="47" t="s">
        <v>51</v>
      </c>
      <c r="R1" s="48" t="s">
        <v>56</v>
      </c>
      <c r="S1" s="48" t="s">
        <v>57</v>
      </c>
      <c r="T1" s="48" t="s">
        <v>58</v>
      </c>
      <c r="U1" s="48" t="s">
        <v>49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</row>
    <row r="2" spans="1:1029" ht="14.7" customHeight="1" x14ac:dyDescent="0.3">
      <c r="A2" s="26" t="s">
        <v>90</v>
      </c>
      <c r="B2" s="26" t="s">
        <v>125</v>
      </c>
      <c r="C2" s="26" t="s">
        <v>9</v>
      </c>
      <c r="D2" s="26" t="s">
        <v>73</v>
      </c>
      <c r="E2" s="26" t="s">
        <v>71</v>
      </c>
      <c r="F2" s="26" t="s">
        <v>129</v>
      </c>
      <c r="G2" s="26" t="s">
        <v>128</v>
      </c>
      <c r="H2" s="26">
        <v>51</v>
      </c>
      <c r="M2" s="29">
        <v>38224</v>
      </c>
      <c r="N2" s="29">
        <v>38309</v>
      </c>
      <c r="O2" s="26">
        <v>0</v>
      </c>
      <c r="P2" s="26" t="s">
        <v>145</v>
      </c>
      <c r="Q2" s="26">
        <v>0</v>
      </c>
      <c r="R2" s="26">
        <v>20</v>
      </c>
      <c r="S2" s="31" t="s">
        <v>154</v>
      </c>
      <c r="T2" s="26">
        <v>1</v>
      </c>
      <c r="U2" s="26" t="s">
        <v>82</v>
      </c>
    </row>
    <row r="3" spans="1:1029" ht="14.7" customHeight="1" x14ac:dyDescent="0.3">
      <c r="A3" s="26" t="s">
        <v>90</v>
      </c>
      <c r="B3" s="26" t="s">
        <v>125</v>
      </c>
      <c r="C3" s="26" t="s">
        <v>9</v>
      </c>
      <c r="D3" s="26" t="s">
        <v>73</v>
      </c>
      <c r="E3" s="26" t="s">
        <v>71</v>
      </c>
      <c r="F3" s="26" t="s">
        <v>129</v>
      </c>
      <c r="G3" s="26" t="s">
        <v>128</v>
      </c>
      <c r="H3" s="26">
        <v>51</v>
      </c>
      <c r="M3" s="29">
        <v>38224</v>
      </c>
      <c r="N3" s="29">
        <v>38309</v>
      </c>
      <c r="O3" s="26">
        <v>0</v>
      </c>
      <c r="P3" s="26" t="s">
        <v>145</v>
      </c>
      <c r="Q3" s="26">
        <v>0</v>
      </c>
      <c r="R3" s="26">
        <v>20</v>
      </c>
      <c r="S3" s="31" t="s">
        <v>154</v>
      </c>
      <c r="T3" s="26">
        <v>1</v>
      </c>
      <c r="U3" s="26" t="s">
        <v>82</v>
      </c>
    </row>
    <row r="4" spans="1:1029" ht="14.7" customHeight="1" x14ac:dyDescent="0.3">
      <c r="A4" s="26" t="s">
        <v>91</v>
      </c>
      <c r="B4" s="26" t="s">
        <v>125</v>
      </c>
      <c r="C4" s="26" t="s">
        <v>9</v>
      </c>
      <c r="D4" s="26" t="s">
        <v>72</v>
      </c>
      <c r="E4" s="26" t="s">
        <v>69</v>
      </c>
      <c r="F4" s="26" t="s">
        <v>129</v>
      </c>
      <c r="G4" s="26" t="s">
        <v>128</v>
      </c>
      <c r="H4" s="26">
        <v>66</v>
      </c>
      <c r="M4" s="29">
        <v>38224</v>
      </c>
      <c r="N4" s="29">
        <v>38309</v>
      </c>
      <c r="O4" s="26">
        <v>0</v>
      </c>
      <c r="P4" s="26" t="s">
        <v>145</v>
      </c>
      <c r="Q4" s="26">
        <v>0</v>
      </c>
      <c r="R4" s="26">
        <v>20</v>
      </c>
      <c r="S4" s="31" t="s">
        <v>154</v>
      </c>
      <c r="T4" s="26">
        <v>1</v>
      </c>
      <c r="U4" s="26" t="s">
        <v>82</v>
      </c>
    </row>
    <row r="5" spans="1:1029" ht="14.7" customHeight="1" x14ac:dyDescent="0.3">
      <c r="A5" s="26" t="s">
        <v>91</v>
      </c>
      <c r="B5" s="26" t="s">
        <v>125</v>
      </c>
      <c r="C5" s="26" t="s">
        <v>9</v>
      </c>
      <c r="D5" s="26" t="s">
        <v>72</v>
      </c>
      <c r="E5" s="26" t="s">
        <v>69</v>
      </c>
      <c r="F5" s="26" t="s">
        <v>129</v>
      </c>
      <c r="G5" s="26" t="s">
        <v>128</v>
      </c>
      <c r="H5" s="26">
        <v>66</v>
      </c>
      <c r="M5" s="29">
        <v>38224</v>
      </c>
      <c r="N5" s="29">
        <v>38309</v>
      </c>
      <c r="O5" s="26">
        <v>0</v>
      </c>
      <c r="P5" s="26" t="s">
        <v>145</v>
      </c>
      <c r="Q5" s="26">
        <v>0</v>
      </c>
      <c r="R5" s="26">
        <v>20</v>
      </c>
      <c r="S5" s="31" t="s">
        <v>154</v>
      </c>
      <c r="T5" s="26">
        <v>1</v>
      </c>
      <c r="U5" s="26" t="s">
        <v>82</v>
      </c>
    </row>
    <row r="6" spans="1:1029" ht="14.7" customHeight="1" x14ac:dyDescent="0.3">
      <c r="A6" s="26" t="s">
        <v>93</v>
      </c>
      <c r="B6" s="26" t="s">
        <v>126</v>
      </c>
      <c r="C6" s="26" t="s">
        <v>9</v>
      </c>
      <c r="D6" s="26" t="s">
        <v>73</v>
      </c>
      <c r="E6" s="26" t="s">
        <v>71</v>
      </c>
      <c r="F6" s="26" t="s">
        <v>129</v>
      </c>
      <c r="G6" s="26" t="s">
        <v>128</v>
      </c>
      <c r="H6" s="26">
        <v>51</v>
      </c>
      <c r="M6" s="29">
        <v>38224</v>
      </c>
      <c r="N6" s="29">
        <v>38309</v>
      </c>
      <c r="O6" s="26">
        <v>0</v>
      </c>
      <c r="P6" s="26" t="s">
        <v>145</v>
      </c>
      <c r="Q6" s="26">
        <v>0</v>
      </c>
      <c r="R6" s="26">
        <v>20</v>
      </c>
      <c r="S6" s="31" t="s">
        <v>154</v>
      </c>
      <c r="T6" s="26">
        <v>1</v>
      </c>
      <c r="U6" s="26" t="s">
        <v>82</v>
      </c>
    </row>
    <row r="7" spans="1:1029" ht="14.7" customHeight="1" x14ac:dyDescent="0.3">
      <c r="A7" s="26" t="s">
        <v>93</v>
      </c>
      <c r="B7" s="26" t="s">
        <v>126</v>
      </c>
      <c r="C7" s="26" t="s">
        <v>9</v>
      </c>
      <c r="D7" s="26" t="s">
        <v>73</v>
      </c>
      <c r="E7" s="26" t="s">
        <v>71</v>
      </c>
      <c r="F7" s="26" t="s">
        <v>129</v>
      </c>
      <c r="G7" s="26" t="s">
        <v>128</v>
      </c>
      <c r="H7" s="26">
        <v>51</v>
      </c>
      <c r="M7" s="29">
        <v>38224</v>
      </c>
      <c r="N7" s="29">
        <v>38309</v>
      </c>
      <c r="O7" s="26">
        <v>0</v>
      </c>
      <c r="P7" s="26" t="s">
        <v>145</v>
      </c>
      <c r="Q7" s="26">
        <v>0</v>
      </c>
      <c r="R7" s="26">
        <v>20</v>
      </c>
      <c r="S7" s="31" t="s">
        <v>154</v>
      </c>
      <c r="T7" s="26">
        <v>1</v>
      </c>
      <c r="U7" s="26" t="s">
        <v>82</v>
      </c>
    </row>
    <row r="8" spans="1:1029" ht="14.7" customHeight="1" x14ac:dyDescent="0.3">
      <c r="A8" s="26" t="s">
        <v>92</v>
      </c>
      <c r="B8" s="26" t="s">
        <v>126</v>
      </c>
      <c r="C8" s="26" t="s">
        <v>9</v>
      </c>
      <c r="D8" s="26" t="s">
        <v>72</v>
      </c>
      <c r="E8" s="26" t="s">
        <v>69</v>
      </c>
      <c r="F8" s="26" t="s">
        <v>129</v>
      </c>
      <c r="G8" s="26" t="s">
        <v>128</v>
      </c>
      <c r="H8" s="26">
        <v>66</v>
      </c>
      <c r="M8" s="29">
        <v>38224</v>
      </c>
      <c r="N8" s="29">
        <v>38309</v>
      </c>
      <c r="O8" s="26">
        <v>0</v>
      </c>
      <c r="P8" s="26" t="s">
        <v>145</v>
      </c>
      <c r="Q8" s="26">
        <v>0</v>
      </c>
      <c r="R8" s="26">
        <v>20</v>
      </c>
      <c r="S8" s="31" t="s">
        <v>154</v>
      </c>
      <c r="T8" s="26">
        <v>1</v>
      </c>
      <c r="U8" s="26" t="s">
        <v>82</v>
      </c>
    </row>
    <row r="9" spans="1:1029" ht="14.7" customHeight="1" x14ac:dyDescent="0.3">
      <c r="A9" s="26" t="s">
        <v>92</v>
      </c>
      <c r="B9" s="26" t="s">
        <v>126</v>
      </c>
      <c r="C9" s="26" t="s">
        <v>9</v>
      </c>
      <c r="D9" s="26" t="s">
        <v>72</v>
      </c>
      <c r="E9" s="26" t="s">
        <v>69</v>
      </c>
      <c r="F9" s="26" t="s">
        <v>129</v>
      </c>
      <c r="G9" s="26" t="s">
        <v>128</v>
      </c>
      <c r="H9" s="26">
        <v>66</v>
      </c>
      <c r="M9" s="29">
        <v>38224</v>
      </c>
      <c r="N9" s="29">
        <v>38309</v>
      </c>
      <c r="O9" s="26">
        <v>0</v>
      </c>
      <c r="P9" s="26" t="s">
        <v>145</v>
      </c>
      <c r="Q9" s="26">
        <v>0</v>
      </c>
      <c r="R9" s="26">
        <v>20</v>
      </c>
      <c r="S9" s="31" t="s">
        <v>154</v>
      </c>
      <c r="T9" s="26">
        <v>1</v>
      </c>
      <c r="U9" s="26" t="s">
        <v>82</v>
      </c>
    </row>
    <row r="10" spans="1:1029" ht="14.7" customHeight="1" x14ac:dyDescent="0.3">
      <c r="A10" s="26" t="s">
        <v>118</v>
      </c>
      <c r="B10" s="26" t="s">
        <v>127</v>
      </c>
      <c r="C10" s="26" t="s">
        <v>8</v>
      </c>
      <c r="D10" s="26" t="s">
        <v>76</v>
      </c>
      <c r="E10" s="24" t="s">
        <v>74</v>
      </c>
      <c r="F10" s="26" t="s">
        <v>76</v>
      </c>
      <c r="G10" s="24" t="s">
        <v>74</v>
      </c>
      <c r="H10" s="26">
        <v>13</v>
      </c>
      <c r="M10" s="29">
        <v>38224</v>
      </c>
      <c r="N10" s="29">
        <v>38309</v>
      </c>
      <c r="O10" s="26">
        <v>0</v>
      </c>
      <c r="P10" s="26" t="s">
        <v>145</v>
      </c>
      <c r="Q10" s="26">
        <v>0</v>
      </c>
      <c r="R10" s="26">
        <v>25</v>
      </c>
      <c r="S10" s="31" t="s">
        <v>154</v>
      </c>
      <c r="T10" s="26">
        <v>1</v>
      </c>
      <c r="U10" s="26" t="s">
        <v>82</v>
      </c>
    </row>
    <row r="11" spans="1:1029" ht="14.7" customHeight="1" x14ac:dyDescent="0.3">
      <c r="A11" s="26" t="s">
        <v>118</v>
      </c>
      <c r="B11" s="26" t="s">
        <v>127</v>
      </c>
      <c r="C11" s="26" t="s">
        <v>8</v>
      </c>
      <c r="D11" s="26" t="s">
        <v>76</v>
      </c>
      <c r="E11" s="24" t="s">
        <v>74</v>
      </c>
      <c r="F11" s="26" t="s">
        <v>76</v>
      </c>
      <c r="G11" s="24" t="s">
        <v>74</v>
      </c>
      <c r="H11" s="26">
        <v>13</v>
      </c>
      <c r="M11" s="29">
        <v>38224</v>
      </c>
      <c r="N11" s="29">
        <v>38309</v>
      </c>
      <c r="O11" s="26">
        <v>0</v>
      </c>
      <c r="P11" s="26" t="s">
        <v>145</v>
      </c>
      <c r="Q11" s="26">
        <v>0</v>
      </c>
      <c r="R11" s="26">
        <v>25</v>
      </c>
      <c r="S11" s="31" t="s">
        <v>154</v>
      </c>
      <c r="T11" s="26">
        <v>1</v>
      </c>
      <c r="U11" s="26" t="s">
        <v>82</v>
      </c>
    </row>
    <row r="12" spans="1:1029" ht="14.7" customHeight="1" x14ac:dyDescent="0.3">
      <c r="A12" s="26" t="s">
        <v>121</v>
      </c>
      <c r="B12" s="26" t="s">
        <v>126</v>
      </c>
      <c r="C12" s="26" t="s">
        <v>8</v>
      </c>
      <c r="D12" s="26" t="s">
        <v>76</v>
      </c>
      <c r="E12" s="24" t="s">
        <v>74</v>
      </c>
      <c r="F12" s="26" t="s">
        <v>76</v>
      </c>
      <c r="G12" s="24" t="s">
        <v>74</v>
      </c>
      <c r="H12" s="26">
        <v>13</v>
      </c>
      <c r="M12" s="29">
        <v>38224</v>
      </c>
      <c r="N12" s="29">
        <v>38306</v>
      </c>
      <c r="O12" s="26">
        <v>0</v>
      </c>
      <c r="P12" s="26" t="s">
        <v>145</v>
      </c>
      <c r="Q12" s="26">
        <v>0</v>
      </c>
      <c r="R12" s="26">
        <v>20</v>
      </c>
      <c r="S12" s="31" t="s">
        <v>154</v>
      </c>
      <c r="T12" s="26">
        <v>1</v>
      </c>
      <c r="U12" s="26" t="s">
        <v>82</v>
      </c>
    </row>
    <row r="13" spans="1:1029" ht="14.7" customHeight="1" x14ac:dyDescent="0.3">
      <c r="A13" s="26" t="s">
        <v>121</v>
      </c>
      <c r="B13" s="26" t="s">
        <v>126</v>
      </c>
      <c r="C13" s="26" t="s">
        <v>8</v>
      </c>
      <c r="D13" s="26" t="s">
        <v>76</v>
      </c>
      <c r="E13" s="24" t="s">
        <v>74</v>
      </c>
      <c r="F13" s="26" t="s">
        <v>76</v>
      </c>
      <c r="G13" s="24" t="s">
        <v>74</v>
      </c>
      <c r="H13" s="26">
        <v>13</v>
      </c>
      <c r="M13" s="29">
        <v>38224</v>
      </c>
      <c r="N13" s="29">
        <v>38306</v>
      </c>
      <c r="O13" s="26">
        <v>0</v>
      </c>
      <c r="P13" s="26" t="s">
        <v>145</v>
      </c>
      <c r="Q13" s="26">
        <v>0</v>
      </c>
      <c r="R13" s="26">
        <v>20</v>
      </c>
      <c r="S13" s="31" t="s">
        <v>154</v>
      </c>
      <c r="T13" s="26">
        <v>1</v>
      </c>
      <c r="U13" s="26" t="s">
        <v>82</v>
      </c>
    </row>
    <row r="14" spans="1:1029" ht="14.7" customHeight="1" x14ac:dyDescent="0.3">
      <c r="A14" s="26" t="s">
        <v>119</v>
      </c>
      <c r="B14" s="26" t="s">
        <v>127</v>
      </c>
      <c r="C14" s="26" t="s">
        <v>8</v>
      </c>
      <c r="D14" s="26" t="s">
        <v>76</v>
      </c>
      <c r="E14" s="24" t="s">
        <v>74</v>
      </c>
      <c r="F14" s="26" t="s">
        <v>76</v>
      </c>
      <c r="G14" s="24" t="s">
        <v>74</v>
      </c>
      <c r="H14" s="26">
        <v>13</v>
      </c>
      <c r="M14" s="29">
        <v>38224</v>
      </c>
      <c r="N14" s="29">
        <v>38306</v>
      </c>
      <c r="O14" s="26">
        <v>0</v>
      </c>
      <c r="P14" s="26" t="s">
        <v>145</v>
      </c>
      <c r="Q14" s="26">
        <v>0</v>
      </c>
      <c r="R14" s="26">
        <v>20</v>
      </c>
      <c r="S14" s="31" t="s">
        <v>154</v>
      </c>
      <c r="T14" s="26">
        <v>1</v>
      </c>
      <c r="U14" s="26" t="s">
        <v>82</v>
      </c>
    </row>
    <row r="15" spans="1:1029" ht="14.7" customHeight="1" x14ac:dyDescent="0.3">
      <c r="A15" s="26" t="s">
        <v>119</v>
      </c>
      <c r="B15" s="26" t="s">
        <v>127</v>
      </c>
      <c r="C15" s="26" t="s">
        <v>8</v>
      </c>
      <c r="D15" s="26" t="s">
        <v>76</v>
      </c>
      <c r="E15" s="24" t="s">
        <v>74</v>
      </c>
      <c r="F15" s="26" t="s">
        <v>76</v>
      </c>
      <c r="G15" s="24" t="s">
        <v>74</v>
      </c>
      <c r="H15" s="26">
        <v>13</v>
      </c>
      <c r="M15" s="29">
        <v>38224</v>
      </c>
      <c r="N15" s="29">
        <v>38306</v>
      </c>
      <c r="O15" s="26">
        <v>0</v>
      </c>
      <c r="P15" s="26" t="s">
        <v>145</v>
      </c>
      <c r="Q15" s="26">
        <v>0</v>
      </c>
      <c r="R15" s="26">
        <v>20</v>
      </c>
      <c r="S15" s="31" t="s">
        <v>154</v>
      </c>
      <c r="T15" s="26">
        <v>1</v>
      </c>
      <c r="U15" s="26" t="s">
        <v>82</v>
      </c>
    </row>
    <row r="16" spans="1:1029" ht="14.7" customHeight="1" x14ac:dyDescent="0.3">
      <c r="A16" s="27" t="s">
        <v>131</v>
      </c>
      <c r="B16" s="26" t="s">
        <v>125</v>
      </c>
      <c r="C16" s="26" t="s">
        <v>8</v>
      </c>
      <c r="D16" s="26" t="s">
        <v>130</v>
      </c>
      <c r="E16" s="26" t="s">
        <v>79</v>
      </c>
      <c r="F16" s="26" t="s">
        <v>130</v>
      </c>
      <c r="G16" s="27" t="s">
        <v>79</v>
      </c>
      <c r="H16" s="27">
        <v>15</v>
      </c>
      <c r="K16" s="27"/>
      <c r="L16" s="27"/>
      <c r="M16" s="29">
        <v>38091</v>
      </c>
      <c r="N16" s="29">
        <v>38176</v>
      </c>
      <c r="O16" s="26">
        <v>46</v>
      </c>
      <c r="P16" s="26" t="s">
        <v>159</v>
      </c>
      <c r="Q16" s="26">
        <v>1</v>
      </c>
      <c r="R16" s="26">
        <v>0</v>
      </c>
      <c r="S16" s="32" t="s">
        <v>160</v>
      </c>
      <c r="T16" s="32">
        <v>0</v>
      </c>
      <c r="U16" s="26" t="s">
        <v>82</v>
      </c>
    </row>
    <row r="17" spans="1:21" ht="14.7" customHeight="1" x14ac:dyDescent="0.3">
      <c r="A17" s="27" t="s">
        <v>132</v>
      </c>
      <c r="B17" s="26" t="s">
        <v>125</v>
      </c>
      <c r="C17" s="26" t="s">
        <v>8</v>
      </c>
      <c r="D17" s="26" t="s">
        <v>130</v>
      </c>
      <c r="E17" s="26" t="s">
        <v>79</v>
      </c>
      <c r="F17" s="26" t="s">
        <v>130</v>
      </c>
      <c r="G17" s="27" t="s">
        <v>79</v>
      </c>
      <c r="H17" s="27">
        <v>15</v>
      </c>
      <c r="K17" s="27"/>
      <c r="L17" s="27"/>
      <c r="M17" s="29">
        <v>38091</v>
      </c>
      <c r="N17" s="29">
        <v>38176</v>
      </c>
      <c r="O17" s="26">
        <v>0</v>
      </c>
      <c r="P17" s="26" t="s">
        <v>145</v>
      </c>
      <c r="Q17" s="26">
        <v>0</v>
      </c>
      <c r="R17" s="26">
        <v>0</v>
      </c>
      <c r="S17" s="32" t="s">
        <v>160</v>
      </c>
      <c r="T17" s="32">
        <v>0</v>
      </c>
      <c r="U17" s="26" t="s">
        <v>82</v>
      </c>
    </row>
    <row r="18" spans="1:21" ht="14.7" customHeight="1" x14ac:dyDescent="0.3">
      <c r="A18" s="27" t="s">
        <v>131</v>
      </c>
      <c r="B18" s="26" t="s">
        <v>125</v>
      </c>
      <c r="C18" s="26" t="s">
        <v>8</v>
      </c>
      <c r="D18" s="26" t="s">
        <v>130</v>
      </c>
      <c r="E18" s="26" t="s">
        <v>79</v>
      </c>
      <c r="F18" s="26" t="s">
        <v>130</v>
      </c>
      <c r="G18" s="27" t="s">
        <v>79</v>
      </c>
      <c r="H18" s="27">
        <v>15</v>
      </c>
      <c r="K18" s="27"/>
      <c r="L18" s="27"/>
      <c r="M18" s="29">
        <v>38091</v>
      </c>
      <c r="N18" s="29">
        <v>38176</v>
      </c>
      <c r="O18" s="26">
        <v>46</v>
      </c>
      <c r="P18" s="26" t="s">
        <v>159</v>
      </c>
      <c r="Q18" s="26">
        <v>1</v>
      </c>
      <c r="R18" s="26">
        <v>0</v>
      </c>
      <c r="S18" s="32" t="s">
        <v>160</v>
      </c>
      <c r="T18" s="26">
        <v>0</v>
      </c>
      <c r="U18" s="26" t="s">
        <v>82</v>
      </c>
    </row>
    <row r="19" spans="1:21" ht="14.7" customHeight="1" x14ac:dyDescent="0.3">
      <c r="A19" s="27" t="s">
        <v>132</v>
      </c>
      <c r="B19" s="26" t="s">
        <v>125</v>
      </c>
      <c r="C19" s="26" t="s">
        <v>8</v>
      </c>
      <c r="D19" s="26" t="s">
        <v>130</v>
      </c>
      <c r="E19" s="26" t="s">
        <v>79</v>
      </c>
      <c r="F19" s="26" t="s">
        <v>130</v>
      </c>
      <c r="G19" s="27" t="s">
        <v>79</v>
      </c>
      <c r="H19" s="27">
        <v>15</v>
      </c>
      <c r="K19" s="27"/>
      <c r="L19" s="27"/>
      <c r="M19" s="29">
        <v>38091</v>
      </c>
      <c r="N19" s="29">
        <v>38176</v>
      </c>
      <c r="O19" s="26">
        <v>0</v>
      </c>
      <c r="P19" s="26" t="s">
        <v>145</v>
      </c>
      <c r="Q19" s="26">
        <v>0</v>
      </c>
      <c r="R19" s="26">
        <v>0</v>
      </c>
      <c r="S19" s="32" t="s">
        <v>160</v>
      </c>
      <c r="T19" s="26">
        <v>0</v>
      </c>
      <c r="U19" s="26" t="s">
        <v>82</v>
      </c>
    </row>
    <row r="20" spans="1:21" ht="14.7" customHeight="1" x14ac:dyDescent="0.3">
      <c r="A20" s="27" t="s">
        <v>131</v>
      </c>
      <c r="B20" s="26" t="s">
        <v>125</v>
      </c>
      <c r="C20" s="26" t="s">
        <v>8</v>
      </c>
      <c r="D20" s="26" t="s">
        <v>130</v>
      </c>
      <c r="E20" s="26" t="s">
        <v>79</v>
      </c>
      <c r="F20" s="26" t="s">
        <v>130</v>
      </c>
      <c r="G20" s="27" t="s">
        <v>79</v>
      </c>
      <c r="H20" s="27">
        <v>15</v>
      </c>
      <c r="K20" s="27"/>
      <c r="L20" s="27"/>
      <c r="M20" s="29">
        <v>38091</v>
      </c>
      <c r="N20" s="29">
        <v>38176</v>
      </c>
      <c r="O20" s="26">
        <v>46</v>
      </c>
      <c r="P20" s="26" t="s">
        <v>159</v>
      </c>
      <c r="Q20" s="26">
        <v>1</v>
      </c>
      <c r="R20" s="26">
        <v>0</v>
      </c>
      <c r="S20" s="32" t="s">
        <v>160</v>
      </c>
      <c r="T20" s="26">
        <v>0</v>
      </c>
      <c r="U20" s="26" t="s">
        <v>82</v>
      </c>
    </row>
    <row r="21" spans="1:21" ht="14.7" customHeight="1" x14ac:dyDescent="0.3">
      <c r="A21" s="27" t="s">
        <v>132</v>
      </c>
      <c r="B21" s="26" t="s">
        <v>125</v>
      </c>
      <c r="C21" s="26" t="s">
        <v>8</v>
      </c>
      <c r="D21" s="26" t="s">
        <v>130</v>
      </c>
      <c r="E21" s="26" t="s">
        <v>79</v>
      </c>
      <c r="F21" s="26" t="s">
        <v>130</v>
      </c>
      <c r="G21" s="27" t="s">
        <v>79</v>
      </c>
      <c r="H21" s="27">
        <v>15</v>
      </c>
      <c r="K21" s="27"/>
      <c r="L21" s="27"/>
      <c r="M21" s="29">
        <v>38091</v>
      </c>
      <c r="N21" s="29">
        <v>38176</v>
      </c>
      <c r="O21" s="26">
        <v>0</v>
      </c>
      <c r="P21" s="26" t="s">
        <v>145</v>
      </c>
      <c r="Q21" s="26">
        <v>0</v>
      </c>
      <c r="R21" s="26">
        <v>0</v>
      </c>
      <c r="S21" s="32" t="s">
        <v>160</v>
      </c>
      <c r="T21" s="26">
        <v>0</v>
      </c>
      <c r="U21" s="26" t="s">
        <v>82</v>
      </c>
    </row>
    <row r="22" spans="1:21" ht="14.7" customHeight="1" x14ac:dyDescent="0.3">
      <c r="A22" s="27" t="s">
        <v>131</v>
      </c>
      <c r="B22" s="26" t="s">
        <v>125</v>
      </c>
      <c r="C22" s="26" t="s">
        <v>8</v>
      </c>
      <c r="D22" s="26" t="s">
        <v>130</v>
      </c>
      <c r="E22" s="26" t="s">
        <v>79</v>
      </c>
      <c r="F22" s="26" t="s">
        <v>130</v>
      </c>
      <c r="G22" s="27" t="s">
        <v>79</v>
      </c>
      <c r="H22" s="27">
        <v>15</v>
      </c>
      <c r="K22" s="27"/>
      <c r="L22" s="27"/>
      <c r="M22" s="29">
        <v>38091</v>
      </c>
      <c r="N22" s="29">
        <v>38176</v>
      </c>
      <c r="O22" s="26">
        <v>46</v>
      </c>
      <c r="P22" s="26" t="s">
        <v>159</v>
      </c>
      <c r="Q22" s="26">
        <v>1</v>
      </c>
      <c r="R22" s="26">
        <v>0</v>
      </c>
      <c r="S22" s="32" t="s">
        <v>160</v>
      </c>
      <c r="T22" s="26">
        <v>0</v>
      </c>
      <c r="U22" s="26" t="s">
        <v>82</v>
      </c>
    </row>
    <row r="23" spans="1:21" ht="14.7" customHeight="1" x14ac:dyDescent="0.3">
      <c r="A23" s="27" t="s">
        <v>132</v>
      </c>
      <c r="B23" s="26" t="s">
        <v>125</v>
      </c>
      <c r="C23" s="26" t="s">
        <v>8</v>
      </c>
      <c r="D23" s="26" t="s">
        <v>130</v>
      </c>
      <c r="E23" s="26" t="s">
        <v>79</v>
      </c>
      <c r="F23" s="26" t="s">
        <v>130</v>
      </c>
      <c r="G23" s="27" t="s">
        <v>79</v>
      </c>
      <c r="H23" s="27">
        <v>15</v>
      </c>
      <c r="K23" s="27"/>
      <c r="L23" s="27"/>
      <c r="M23" s="29">
        <v>38091</v>
      </c>
      <c r="N23" s="29">
        <v>38176</v>
      </c>
      <c r="O23" s="26">
        <v>0</v>
      </c>
      <c r="P23" s="26" t="s">
        <v>145</v>
      </c>
      <c r="Q23" s="26">
        <v>0</v>
      </c>
      <c r="R23" s="26">
        <v>0</v>
      </c>
      <c r="S23" s="32" t="s">
        <v>160</v>
      </c>
      <c r="T23" s="26">
        <v>0</v>
      </c>
      <c r="U23" s="26" t="s">
        <v>82</v>
      </c>
    </row>
    <row r="24" spans="1:21" ht="14.7" customHeight="1" x14ac:dyDescent="0.3">
      <c r="A24" s="26" t="s">
        <v>133</v>
      </c>
      <c r="B24" s="26" t="s">
        <v>125</v>
      </c>
      <c r="C24" s="26" t="s">
        <v>8</v>
      </c>
      <c r="D24" s="26" t="s">
        <v>130</v>
      </c>
      <c r="E24" s="26" t="s">
        <v>79</v>
      </c>
      <c r="F24" s="26" t="s">
        <v>130</v>
      </c>
      <c r="G24" s="27" t="s">
        <v>79</v>
      </c>
      <c r="H24" s="27">
        <v>15</v>
      </c>
      <c r="K24" s="27"/>
      <c r="L24" s="27"/>
      <c r="M24" s="29">
        <v>38091</v>
      </c>
      <c r="N24" s="29">
        <v>38176</v>
      </c>
      <c r="O24" s="26">
        <v>0</v>
      </c>
      <c r="P24" s="26" t="s">
        <v>145</v>
      </c>
      <c r="Q24" s="26">
        <v>0</v>
      </c>
      <c r="R24" s="26">
        <v>0</v>
      </c>
      <c r="S24" s="32" t="s">
        <v>160</v>
      </c>
      <c r="T24" s="26">
        <v>0</v>
      </c>
      <c r="U24" s="26" t="s">
        <v>82</v>
      </c>
    </row>
    <row r="25" spans="1:21" ht="14.7" customHeight="1" x14ac:dyDescent="0.3">
      <c r="A25" s="26" t="s">
        <v>133</v>
      </c>
      <c r="B25" s="26" t="s">
        <v>125</v>
      </c>
      <c r="C25" s="26" t="s">
        <v>8</v>
      </c>
      <c r="D25" s="26" t="s">
        <v>130</v>
      </c>
      <c r="E25" s="26" t="s">
        <v>79</v>
      </c>
      <c r="F25" s="26" t="s">
        <v>130</v>
      </c>
      <c r="G25" s="27" t="s">
        <v>79</v>
      </c>
      <c r="H25" s="27">
        <v>15</v>
      </c>
      <c r="K25" s="27"/>
      <c r="L25" s="27"/>
      <c r="M25" s="29">
        <v>38091</v>
      </c>
      <c r="N25" s="29">
        <v>38176</v>
      </c>
      <c r="O25" s="26">
        <v>0</v>
      </c>
      <c r="P25" s="26" t="s">
        <v>145</v>
      </c>
      <c r="Q25" s="26">
        <v>0</v>
      </c>
      <c r="R25" s="26">
        <v>0</v>
      </c>
      <c r="S25" s="32" t="s">
        <v>160</v>
      </c>
      <c r="T25" s="26">
        <v>0</v>
      </c>
      <c r="U25" s="26" t="s">
        <v>82</v>
      </c>
    </row>
    <row r="26" spans="1:21" ht="14.7" customHeight="1" x14ac:dyDescent="0.3">
      <c r="A26" s="26" t="s">
        <v>117</v>
      </c>
      <c r="B26" s="26" t="s">
        <v>127</v>
      </c>
      <c r="C26" s="26" t="s">
        <v>8</v>
      </c>
      <c r="E26" s="26" t="s">
        <v>144</v>
      </c>
      <c r="G26" s="26" t="s">
        <v>144</v>
      </c>
      <c r="M26" s="29">
        <v>38091</v>
      </c>
      <c r="N26" s="29">
        <v>38176</v>
      </c>
      <c r="T26" s="26"/>
    </row>
    <row r="27" spans="1:21" ht="14.7" customHeight="1" x14ac:dyDescent="0.3">
      <c r="A27" s="26" t="s">
        <v>114</v>
      </c>
      <c r="B27" s="26" t="s">
        <v>125</v>
      </c>
      <c r="M27" s="29"/>
      <c r="N27" s="29"/>
      <c r="S27" s="31"/>
      <c r="T27" s="26"/>
    </row>
    <row r="28" spans="1:21" ht="14.7" customHeight="1" x14ac:dyDescent="0.3">
      <c r="A28" s="26" t="s">
        <v>120</v>
      </c>
      <c r="B28" s="26" t="s">
        <v>126</v>
      </c>
      <c r="C28" s="26" t="s">
        <v>8</v>
      </c>
      <c r="D28" s="26" t="s">
        <v>76</v>
      </c>
      <c r="E28" s="26" t="s">
        <v>74</v>
      </c>
      <c r="F28" s="26" t="s">
        <v>76</v>
      </c>
      <c r="G28" s="24" t="s">
        <v>74</v>
      </c>
      <c r="H28" s="26">
        <v>11</v>
      </c>
      <c r="M28" s="29">
        <v>38239</v>
      </c>
      <c r="N28" s="29">
        <v>38306</v>
      </c>
      <c r="O28" s="26">
        <v>0</v>
      </c>
      <c r="P28" s="26" t="s">
        <v>145</v>
      </c>
      <c r="Q28" s="26">
        <v>0</v>
      </c>
      <c r="R28" s="26">
        <v>20</v>
      </c>
      <c r="S28" s="32" t="s">
        <v>154</v>
      </c>
      <c r="T28" s="26">
        <v>1</v>
      </c>
      <c r="U28" s="26" t="s">
        <v>82</v>
      </c>
    </row>
    <row r="29" spans="1:21" ht="14.7" customHeight="1" x14ac:dyDescent="0.3">
      <c r="A29" s="26" t="s">
        <v>120</v>
      </c>
      <c r="B29" s="26" t="s">
        <v>126</v>
      </c>
      <c r="C29" s="26" t="s">
        <v>8</v>
      </c>
      <c r="D29" s="26" t="s">
        <v>76</v>
      </c>
      <c r="E29" s="26" t="s">
        <v>74</v>
      </c>
      <c r="F29" s="26" t="s">
        <v>76</v>
      </c>
      <c r="G29" s="24" t="s">
        <v>74</v>
      </c>
      <c r="H29" s="26">
        <v>11</v>
      </c>
      <c r="M29" s="29">
        <v>38239</v>
      </c>
      <c r="N29" s="29">
        <v>38306</v>
      </c>
      <c r="O29" s="26">
        <v>0</v>
      </c>
      <c r="P29" s="26" t="s">
        <v>145</v>
      </c>
      <c r="Q29" s="26">
        <v>0</v>
      </c>
      <c r="R29" s="26">
        <v>20</v>
      </c>
      <c r="S29" s="32" t="s">
        <v>154</v>
      </c>
      <c r="T29" s="26">
        <v>1</v>
      </c>
      <c r="U29" s="26" t="s">
        <v>82</v>
      </c>
    </row>
    <row r="30" spans="1:21" ht="14.7" customHeight="1" x14ac:dyDescent="0.3">
      <c r="D30" s="27"/>
      <c r="H30" s="27"/>
      <c r="I30" s="27"/>
      <c r="J30" s="27"/>
      <c r="K30" s="27"/>
      <c r="L30" s="27"/>
      <c r="M30" s="33"/>
      <c r="S30" s="31"/>
      <c r="T30" s="26"/>
    </row>
    <row r="31" spans="1:21" s="26" customFormat="1" ht="14.7" customHeight="1" x14ac:dyDescent="0.3">
      <c r="D31" s="27"/>
      <c r="H31" s="27"/>
      <c r="I31" s="27"/>
      <c r="J31" s="27"/>
      <c r="K31" s="27"/>
      <c r="L31" s="27"/>
      <c r="M31" s="33"/>
      <c r="S31" s="31"/>
    </row>
    <row r="32" spans="1:21" s="26" customFormat="1" ht="14.7" customHeight="1" x14ac:dyDescent="0.3">
      <c r="D32" s="27"/>
      <c r="H32" s="27"/>
      <c r="I32" s="27"/>
      <c r="J32" s="27"/>
      <c r="K32" s="27"/>
      <c r="L32" s="27"/>
      <c r="M32" s="33"/>
      <c r="S32" s="31"/>
    </row>
    <row r="33" spans="4:20" ht="14.7" customHeight="1" x14ac:dyDescent="0.3">
      <c r="D33" s="27"/>
      <c r="H33" s="27"/>
      <c r="I33" s="27"/>
      <c r="J33" s="27"/>
      <c r="K33" s="27"/>
      <c r="L33" s="27"/>
      <c r="M33" s="33"/>
      <c r="S33" s="31"/>
      <c r="T33" s="26"/>
    </row>
    <row r="34" spans="4:20" ht="14.7" customHeight="1" x14ac:dyDescent="0.3">
      <c r="D34" s="27"/>
      <c r="H34" s="27"/>
      <c r="I34" s="27"/>
      <c r="J34" s="27"/>
      <c r="K34" s="27"/>
      <c r="L34" s="27"/>
      <c r="M34" s="33"/>
      <c r="S34" s="31"/>
      <c r="T34" s="26"/>
    </row>
    <row r="35" spans="4:20" ht="14.7" customHeight="1" x14ac:dyDescent="0.3">
      <c r="D35" s="27"/>
      <c r="H35" s="27"/>
      <c r="I35" s="27"/>
      <c r="J35" s="27"/>
      <c r="K35" s="27"/>
      <c r="L35" s="27"/>
      <c r="M35" s="33"/>
      <c r="S35" s="31"/>
      <c r="T35" s="26"/>
    </row>
    <row r="36" spans="4:20" s="26" customFormat="1" ht="14.7" customHeight="1" x14ac:dyDescent="0.3">
      <c r="D36" s="27"/>
      <c r="H36" s="27"/>
      <c r="I36" s="27"/>
      <c r="J36" s="27"/>
      <c r="K36" s="27"/>
      <c r="L36" s="27"/>
      <c r="M36" s="33"/>
      <c r="S36" s="31"/>
    </row>
    <row r="37" spans="4:20" s="26" customFormat="1" ht="14.7" customHeight="1" x14ac:dyDescent="0.3">
      <c r="D37" s="27"/>
      <c r="H37" s="27"/>
      <c r="I37" s="27"/>
      <c r="J37" s="27"/>
      <c r="K37" s="27"/>
      <c r="L37" s="27"/>
      <c r="M37" s="33"/>
      <c r="S37" s="31"/>
    </row>
    <row r="38" spans="4:20" ht="14.7" customHeight="1" x14ac:dyDescent="0.3">
      <c r="M38" s="33"/>
      <c r="S38" s="31"/>
      <c r="T38" s="26"/>
    </row>
    <row r="39" spans="4:20" ht="14.7" customHeight="1" x14ac:dyDescent="0.3">
      <c r="M39" s="33"/>
      <c r="S39" s="31"/>
      <c r="T39" s="26"/>
    </row>
    <row r="40" spans="4:20" ht="14.7" customHeight="1" x14ac:dyDescent="0.3">
      <c r="M40" s="33"/>
      <c r="S40" s="31"/>
      <c r="T40" s="26"/>
    </row>
    <row r="41" spans="4:20" ht="14.7" customHeight="1" x14ac:dyDescent="0.3">
      <c r="M41" s="33"/>
      <c r="S41" s="31"/>
      <c r="T41" s="26"/>
    </row>
    <row r="42" spans="4:20" ht="14.7" customHeight="1" x14ac:dyDescent="0.3">
      <c r="M42" s="33"/>
      <c r="S42" s="31"/>
      <c r="T42" s="26"/>
    </row>
    <row r="43" spans="4:20" ht="14.7" customHeight="1" x14ac:dyDescent="0.3">
      <c r="M43" s="33"/>
      <c r="S43" s="31"/>
      <c r="T43" s="26"/>
    </row>
    <row r="44" spans="4:20" ht="14.7" customHeight="1" x14ac:dyDescent="0.3">
      <c r="M44" s="33"/>
      <c r="S44" s="31"/>
      <c r="T44" s="26"/>
    </row>
    <row r="45" spans="4:20" ht="14.7" customHeight="1" x14ac:dyDescent="0.3">
      <c r="M45" s="33"/>
      <c r="S45" s="31"/>
      <c r="T45" s="26"/>
    </row>
    <row r="46" spans="4:20" ht="14.7" customHeight="1" x14ac:dyDescent="0.3">
      <c r="M46" s="33"/>
      <c r="S46" s="31"/>
      <c r="T46" s="26"/>
    </row>
    <row r="47" spans="4:20" ht="14.7" customHeight="1" x14ac:dyDescent="0.3">
      <c r="D47" s="27"/>
      <c r="E47" s="27"/>
      <c r="F47" s="27"/>
      <c r="G47" s="27"/>
      <c r="H47" s="27"/>
      <c r="I47" s="27"/>
      <c r="J47" s="27"/>
      <c r="K47" s="27"/>
      <c r="L47" s="27"/>
      <c r="M47" s="33"/>
      <c r="S47" s="31"/>
      <c r="T47" s="26"/>
    </row>
    <row r="48" spans="4:20" ht="14.7" customHeight="1" x14ac:dyDescent="0.3">
      <c r="D48" s="27"/>
      <c r="E48" s="27"/>
      <c r="F48" s="27"/>
      <c r="G48" s="27"/>
      <c r="H48" s="27"/>
      <c r="I48" s="27"/>
      <c r="J48" s="27"/>
      <c r="K48" s="27"/>
      <c r="L48" s="27"/>
      <c r="M48" s="33"/>
      <c r="S48" s="31"/>
      <c r="T48" s="26"/>
    </row>
    <row r="49" spans="4:20" s="26" customFormat="1" ht="14.7" customHeight="1" x14ac:dyDescent="0.3">
      <c r="D49" s="27"/>
      <c r="E49" s="27"/>
      <c r="F49" s="27"/>
      <c r="G49" s="27"/>
      <c r="H49" s="27"/>
      <c r="I49" s="27"/>
      <c r="J49" s="27"/>
      <c r="K49" s="27"/>
      <c r="L49" s="27"/>
      <c r="M49" s="33"/>
      <c r="S49" s="31"/>
    </row>
    <row r="50" spans="4:20" s="26" customFormat="1" ht="14.7" customHeight="1" x14ac:dyDescent="0.3">
      <c r="D50" s="27"/>
      <c r="E50" s="27"/>
      <c r="F50" s="27"/>
      <c r="G50" s="27"/>
      <c r="H50" s="27"/>
      <c r="I50" s="27"/>
      <c r="J50" s="27"/>
      <c r="K50" s="27"/>
      <c r="L50" s="27"/>
      <c r="M50" s="33"/>
      <c r="S50" s="31"/>
    </row>
    <row r="51" spans="4:20" ht="14.7" customHeight="1" x14ac:dyDescent="0.3">
      <c r="D51" s="27"/>
      <c r="E51" s="27"/>
      <c r="F51" s="27"/>
      <c r="G51" s="27"/>
      <c r="H51" s="27"/>
      <c r="I51" s="27"/>
      <c r="J51" s="27"/>
      <c r="K51" s="27"/>
      <c r="L51" s="27"/>
      <c r="M51" s="33"/>
      <c r="S51" s="31"/>
      <c r="T51" s="26"/>
    </row>
    <row r="52" spans="4:20" ht="14.7" customHeight="1" x14ac:dyDescent="0.3">
      <c r="D52" s="27"/>
      <c r="E52" s="27"/>
      <c r="F52" s="27"/>
      <c r="G52" s="27"/>
      <c r="H52" s="27"/>
      <c r="I52" s="27"/>
      <c r="J52" s="27"/>
      <c r="K52" s="27"/>
      <c r="L52" s="27"/>
      <c r="M52" s="33"/>
      <c r="S52" s="31"/>
      <c r="T52" s="26"/>
    </row>
    <row r="53" spans="4:20" ht="14.7" customHeight="1" x14ac:dyDescent="0.3">
      <c r="D53" s="27"/>
      <c r="E53" s="27"/>
      <c r="F53" s="27"/>
      <c r="G53" s="27"/>
      <c r="H53" s="27"/>
      <c r="I53" s="27"/>
      <c r="J53" s="27"/>
      <c r="K53" s="27"/>
      <c r="L53" s="27"/>
      <c r="M53" s="33"/>
      <c r="S53" s="31"/>
      <c r="T53" s="26"/>
    </row>
    <row r="54" spans="4:20" s="26" customFormat="1" ht="14.7" customHeight="1" x14ac:dyDescent="0.3">
      <c r="D54" s="27"/>
      <c r="E54" s="27"/>
      <c r="F54" s="27"/>
      <c r="G54" s="27"/>
      <c r="H54" s="27"/>
      <c r="I54" s="27"/>
      <c r="J54" s="27"/>
      <c r="K54" s="27"/>
      <c r="L54" s="27"/>
      <c r="M54" s="33"/>
      <c r="S54" s="31"/>
    </row>
    <row r="55" spans="4:20" s="26" customFormat="1" ht="14.7" customHeight="1" x14ac:dyDescent="0.3">
      <c r="D55" s="27"/>
      <c r="E55" s="27"/>
      <c r="F55" s="27"/>
      <c r="G55" s="27"/>
      <c r="H55" s="27"/>
      <c r="I55" s="27"/>
      <c r="J55" s="27"/>
      <c r="K55" s="27"/>
      <c r="L55" s="27"/>
      <c r="M55" s="33"/>
      <c r="S55" s="31"/>
    </row>
    <row r="56" spans="4:20" ht="14.7" customHeight="1" x14ac:dyDescent="0.3">
      <c r="M56" s="33"/>
      <c r="S56" s="31"/>
      <c r="T56" s="31"/>
    </row>
    <row r="57" spans="4:20" ht="14.7" customHeight="1" x14ac:dyDescent="0.3">
      <c r="M57" s="33"/>
      <c r="S57" s="31"/>
      <c r="T57" s="31"/>
    </row>
    <row r="58" spans="4:20" ht="14.7" customHeight="1" x14ac:dyDescent="0.3">
      <c r="S58" s="31"/>
      <c r="T58" s="31"/>
    </row>
    <row r="59" spans="4:20" ht="14.7" customHeight="1" x14ac:dyDescent="0.3">
      <c r="S59" s="31"/>
      <c r="T59" s="31"/>
    </row>
    <row r="60" spans="4:20" ht="14.7" customHeight="1" x14ac:dyDescent="0.3">
      <c r="S60" s="31"/>
      <c r="T60" s="31"/>
    </row>
    <row r="61" spans="4:20" ht="14.7" customHeight="1" x14ac:dyDescent="0.3">
      <c r="S61" s="31"/>
      <c r="T61" s="31"/>
    </row>
    <row r="62" spans="4:20" ht="14.7" customHeight="1" x14ac:dyDescent="0.3">
      <c r="S62" s="31"/>
      <c r="T62" s="31"/>
    </row>
    <row r="63" spans="4:20" ht="14.7" customHeight="1" x14ac:dyDescent="0.3">
      <c r="S63" s="31"/>
      <c r="T63" s="3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6"/>
  <sheetViews>
    <sheetView zoomScale="115" zoomScaleNormal="115" workbookViewId="0">
      <selection activeCell="H15" sqref="H15"/>
    </sheetView>
  </sheetViews>
  <sheetFormatPr baseColWidth="10" defaultColWidth="9.33203125" defaultRowHeight="14.4" x14ac:dyDescent="0.3"/>
  <cols>
    <col min="1" max="1" width="9.33203125" style="34"/>
    <col min="2" max="3" width="10.109375" style="25" customWidth="1"/>
    <col min="4" max="6" width="12.109375" style="25" customWidth="1"/>
    <col min="7" max="7" width="4" style="25" customWidth="1"/>
    <col min="8" max="12" width="10.109375" style="25" customWidth="1"/>
    <col min="13" max="1026" width="11.44140625" style="25"/>
    <col min="1027" max="16384" width="9.33203125" style="34"/>
  </cols>
  <sheetData>
    <row r="1" spans="1:1026" x14ac:dyDescent="0.3">
      <c r="A1" s="34" t="s">
        <v>27</v>
      </c>
      <c r="B1" s="30" t="s">
        <v>10</v>
      </c>
      <c r="C1" s="30" t="s">
        <v>11</v>
      </c>
      <c r="D1" s="30" t="s">
        <v>12</v>
      </c>
      <c r="E1" s="30" t="s">
        <v>13</v>
      </c>
      <c r="F1" s="30" t="s">
        <v>14</v>
      </c>
      <c r="G1" s="30" t="s">
        <v>15</v>
      </c>
      <c r="H1" s="30" t="s">
        <v>16</v>
      </c>
      <c r="I1" s="30" t="s">
        <v>17</v>
      </c>
      <c r="J1" s="30" t="s">
        <v>18</v>
      </c>
      <c r="K1" s="30" t="s">
        <v>19</v>
      </c>
      <c r="L1" s="30" t="s">
        <v>20</v>
      </c>
    </row>
    <row r="2" spans="1:1026" x14ac:dyDescent="0.3">
      <c r="A2" s="34" t="s">
        <v>146</v>
      </c>
      <c r="B2" s="30" t="s">
        <v>21</v>
      </c>
      <c r="C2" s="30">
        <v>1</v>
      </c>
      <c r="D2" s="30"/>
      <c r="E2" s="30"/>
      <c r="F2" s="30"/>
      <c r="G2" s="30"/>
      <c r="H2" s="30"/>
      <c r="I2" s="30"/>
      <c r="J2" s="38">
        <v>9.4656168500905142</v>
      </c>
      <c r="K2" s="30"/>
    </row>
    <row r="3" spans="1:1026" x14ac:dyDescent="0.3">
      <c r="B3" s="30" t="s">
        <v>22</v>
      </c>
      <c r="C3" s="30">
        <v>2</v>
      </c>
      <c r="D3" s="30"/>
      <c r="E3" s="30"/>
      <c r="F3" s="30"/>
      <c r="G3" s="30"/>
      <c r="H3" s="30"/>
      <c r="I3" s="30"/>
      <c r="J3" s="38">
        <v>6.3229005912556477</v>
      </c>
      <c r="K3" s="30"/>
      <c r="L3" s="30"/>
    </row>
    <row r="4" spans="1:1026" x14ac:dyDescent="0.3">
      <c r="B4" s="30" t="s">
        <v>23</v>
      </c>
      <c r="C4" s="30">
        <v>3</v>
      </c>
      <c r="D4" s="30"/>
      <c r="E4" s="30"/>
      <c r="F4" s="30"/>
      <c r="G4" s="30"/>
      <c r="H4" s="30"/>
      <c r="I4" s="30"/>
      <c r="J4" s="38">
        <v>2.9730929853813644</v>
      </c>
      <c r="K4" s="30"/>
      <c r="L4" s="30"/>
    </row>
    <row r="5" spans="1:1026" x14ac:dyDescent="0.3">
      <c r="B5" s="30" t="s">
        <v>24</v>
      </c>
      <c r="C5" s="30">
        <v>4</v>
      </c>
      <c r="D5" s="30"/>
      <c r="E5" s="30"/>
      <c r="F5" s="30"/>
      <c r="G5" s="30"/>
      <c r="H5" s="30"/>
      <c r="I5" s="30"/>
      <c r="J5" s="39">
        <v>3.7150127392114918</v>
      </c>
      <c r="K5" s="30"/>
    </row>
    <row r="6" spans="1:1026" s="35" customFormat="1" x14ac:dyDescent="0.3">
      <c r="B6" s="36" t="s">
        <v>161</v>
      </c>
      <c r="D6" s="36"/>
      <c r="E6" s="36"/>
      <c r="F6" s="36"/>
      <c r="G6" s="36"/>
      <c r="H6" s="36"/>
      <c r="I6" s="36"/>
      <c r="J6" s="40">
        <v>22.476623165939017</v>
      </c>
      <c r="K6" s="36"/>
      <c r="L6" s="36">
        <v>220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</row>
    <row r="7" spans="1:1026" x14ac:dyDescent="0.3">
      <c r="A7" s="34" t="s">
        <v>147</v>
      </c>
      <c r="B7" s="25" t="s">
        <v>21</v>
      </c>
      <c r="C7" s="25">
        <v>1</v>
      </c>
      <c r="J7" s="39">
        <v>9.5923947139866748</v>
      </c>
    </row>
    <row r="8" spans="1:1026" x14ac:dyDescent="0.3">
      <c r="B8" s="25" t="s">
        <v>22</v>
      </c>
      <c r="C8" s="25">
        <v>2</v>
      </c>
      <c r="J8" s="39">
        <v>4.8060473087772859</v>
      </c>
    </row>
    <row r="9" spans="1:1026" x14ac:dyDescent="0.3">
      <c r="B9" s="25" t="s">
        <v>23</v>
      </c>
      <c r="C9" s="25">
        <v>3</v>
      </c>
      <c r="J9" s="39">
        <v>3.6114614809121024</v>
      </c>
    </row>
    <row r="10" spans="1:1026" x14ac:dyDescent="0.3">
      <c r="B10" s="25" t="s">
        <v>24</v>
      </c>
      <c r="C10" s="25">
        <v>4</v>
      </c>
      <c r="J10" s="39">
        <v>4.1878307855562023</v>
      </c>
    </row>
    <row r="11" spans="1:1026" s="35" customFormat="1" x14ac:dyDescent="0.3">
      <c r="B11" s="36" t="s">
        <v>161</v>
      </c>
      <c r="C11" s="37"/>
      <c r="D11" s="37"/>
      <c r="E11" s="37"/>
      <c r="F11" s="37"/>
      <c r="G11" s="37"/>
      <c r="H11" s="37"/>
      <c r="I11" s="37"/>
      <c r="J11" s="41">
        <v>22.197734289232265</v>
      </c>
      <c r="K11" s="37"/>
      <c r="L11" s="37">
        <v>205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</row>
    <row r="12" spans="1:1026" x14ac:dyDescent="0.3">
      <c r="A12" s="34" t="s">
        <v>148</v>
      </c>
      <c r="B12" s="25" t="s">
        <v>21</v>
      </c>
      <c r="C12" s="25">
        <v>1</v>
      </c>
      <c r="J12" s="39">
        <v>11.300382037832831</v>
      </c>
    </row>
    <row r="13" spans="1:1026" x14ac:dyDescent="0.3">
      <c r="B13" s="25" t="s">
        <v>22</v>
      </c>
      <c r="C13" s="25">
        <v>2</v>
      </c>
      <c r="J13" s="39">
        <v>13.010454814378171</v>
      </c>
    </row>
    <row r="14" spans="1:1026" x14ac:dyDescent="0.3">
      <c r="B14" s="25" t="s">
        <v>23</v>
      </c>
      <c r="C14" s="25">
        <v>3</v>
      </c>
      <c r="J14" s="39">
        <v>7.4386414291078164</v>
      </c>
    </row>
    <row r="15" spans="1:1026" x14ac:dyDescent="0.3">
      <c r="B15" s="25" t="s">
        <v>24</v>
      </c>
      <c r="C15" s="25">
        <v>4</v>
      </c>
      <c r="J15" s="39">
        <v>10.101003531987718</v>
      </c>
    </row>
    <row r="16" spans="1:1026" x14ac:dyDescent="0.3">
      <c r="B16" s="36" t="s">
        <v>161</v>
      </c>
      <c r="J16" s="41">
        <v>41.85048181330653</v>
      </c>
      <c r="K16" s="37"/>
      <c r="L16" s="37">
        <v>230</v>
      </c>
    </row>
    <row r="17" spans="1:1026" x14ac:dyDescent="0.3">
      <c r="A17" s="34" t="s">
        <v>149</v>
      </c>
      <c r="B17" s="25" t="s">
        <v>21</v>
      </c>
      <c r="C17" s="25">
        <v>1</v>
      </c>
      <c r="J17" s="39">
        <v>20.239525694951567</v>
      </c>
    </row>
    <row r="18" spans="1:1026" x14ac:dyDescent="0.3">
      <c r="B18" s="25" t="s">
        <v>22</v>
      </c>
      <c r="C18" s="25">
        <v>2</v>
      </c>
      <c r="J18" s="39">
        <v>23.431405923747867</v>
      </c>
    </row>
    <row r="19" spans="1:1026" x14ac:dyDescent="0.3">
      <c r="B19" s="25" t="s">
        <v>23</v>
      </c>
      <c r="C19" s="25">
        <v>3</v>
      </c>
      <c r="J19" s="39">
        <v>18.888590884881896</v>
      </c>
    </row>
    <row r="20" spans="1:1026" x14ac:dyDescent="0.3">
      <c r="B20" s="25" t="s">
        <v>24</v>
      </c>
      <c r="C20" s="25">
        <v>4</v>
      </c>
      <c r="J20" s="39">
        <v>13.942201226760067</v>
      </c>
    </row>
    <row r="21" spans="1:1026" x14ac:dyDescent="0.3">
      <c r="B21" s="36" t="s">
        <v>161</v>
      </c>
      <c r="J21" s="41">
        <v>76.501723730341382</v>
      </c>
      <c r="L21" s="37">
        <v>302</v>
      </c>
    </row>
    <row r="22" spans="1:1026" x14ac:dyDescent="0.3">
      <c r="A22" s="34" t="s">
        <v>150</v>
      </c>
      <c r="B22" s="25" t="s">
        <v>21</v>
      </c>
      <c r="C22" s="25">
        <v>1</v>
      </c>
      <c r="J22" s="39">
        <v>20.180394517574211</v>
      </c>
    </row>
    <row r="23" spans="1:1026" x14ac:dyDescent="0.3">
      <c r="B23" s="25" t="s">
        <v>22</v>
      </c>
      <c r="C23" s="25">
        <v>2</v>
      </c>
      <c r="J23" s="39">
        <v>22.174091014437764</v>
      </c>
    </row>
    <row r="24" spans="1:1026" x14ac:dyDescent="0.3">
      <c r="B24" s="25" t="s">
        <v>23</v>
      </c>
      <c r="C24" s="25">
        <v>3</v>
      </c>
      <c r="J24" s="39">
        <v>14.701022362417923</v>
      </c>
    </row>
    <row r="25" spans="1:1026" x14ac:dyDescent="0.3">
      <c r="B25" s="25" t="s">
        <v>24</v>
      </c>
      <c r="C25" s="25">
        <v>4</v>
      </c>
      <c r="J25" s="39">
        <v>14.678460358659745</v>
      </c>
    </row>
    <row r="26" spans="1:1026" s="35" customFormat="1" x14ac:dyDescent="0.3">
      <c r="B26" s="36" t="s">
        <v>161</v>
      </c>
      <c r="C26" s="37"/>
      <c r="D26" s="37"/>
      <c r="E26" s="37"/>
      <c r="F26" s="37"/>
      <c r="G26" s="37"/>
      <c r="H26" s="37"/>
      <c r="I26" s="37"/>
      <c r="J26" s="41">
        <v>71.733968253089643</v>
      </c>
      <c r="K26" s="37"/>
      <c r="L26" s="37">
        <v>301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  <c r="AML26" s="37"/>
    </row>
    <row r="27" spans="1:1026" x14ac:dyDescent="0.3">
      <c r="A27" s="34" t="s">
        <v>151</v>
      </c>
      <c r="B27" s="25" t="s">
        <v>21</v>
      </c>
      <c r="C27" s="25">
        <v>1</v>
      </c>
      <c r="J27" s="39">
        <v>12.383620126331792</v>
      </c>
    </row>
    <row r="28" spans="1:1026" x14ac:dyDescent="0.3">
      <c r="B28" s="25" t="s">
        <v>22</v>
      </c>
      <c r="C28" s="25">
        <v>2</v>
      </c>
      <c r="J28" s="39">
        <v>13.059899514815594</v>
      </c>
    </row>
    <row r="29" spans="1:1026" x14ac:dyDescent="0.3">
      <c r="B29" s="25" t="s">
        <v>23</v>
      </c>
      <c r="C29" s="25">
        <v>3</v>
      </c>
      <c r="J29" s="39">
        <v>12.468583770666106</v>
      </c>
    </row>
    <row r="30" spans="1:1026" x14ac:dyDescent="0.3">
      <c r="B30" s="25" t="s">
        <v>24</v>
      </c>
      <c r="C30" s="25">
        <v>4</v>
      </c>
      <c r="J30" s="39">
        <v>9.8956910228299986</v>
      </c>
    </row>
    <row r="31" spans="1:1026" s="35" customFormat="1" x14ac:dyDescent="0.3">
      <c r="B31" s="36" t="s">
        <v>161</v>
      </c>
      <c r="C31" s="37"/>
      <c r="D31" s="37"/>
      <c r="E31" s="37"/>
      <c r="F31" s="37"/>
      <c r="G31" s="37"/>
      <c r="H31" s="37"/>
      <c r="I31" s="37"/>
      <c r="J31" s="41">
        <v>47.807794434643483</v>
      </c>
      <c r="K31" s="37"/>
      <c r="L31" s="37">
        <v>374</v>
      </c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7"/>
      <c r="IY31" s="37"/>
      <c r="IZ31" s="37"/>
      <c r="JA31" s="37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7"/>
      <c r="JQ31" s="37"/>
      <c r="JR31" s="37"/>
      <c r="JS31" s="37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37"/>
      <c r="KN31" s="37"/>
      <c r="KO31" s="37"/>
      <c r="KP31" s="37"/>
      <c r="KQ31" s="37"/>
      <c r="KR31" s="37"/>
      <c r="KS31" s="37"/>
      <c r="KT31" s="37"/>
      <c r="KU31" s="37"/>
      <c r="KV31" s="37"/>
      <c r="KW31" s="37"/>
      <c r="KX31" s="37"/>
      <c r="KY31" s="37"/>
      <c r="KZ31" s="37"/>
      <c r="LA31" s="37"/>
      <c r="LB31" s="37"/>
      <c r="LC31" s="37"/>
      <c r="LD31" s="37"/>
      <c r="LE31" s="37"/>
      <c r="LF31" s="37"/>
      <c r="LG31" s="37"/>
      <c r="LH31" s="37"/>
      <c r="LI31" s="37"/>
      <c r="LJ31" s="37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V31" s="37"/>
      <c r="LW31" s="37"/>
      <c r="LX31" s="37"/>
      <c r="LY31" s="37"/>
      <c r="LZ31" s="37"/>
      <c r="MA31" s="37"/>
      <c r="MB31" s="37"/>
      <c r="MC31" s="37"/>
      <c r="MD31" s="37"/>
      <c r="ME31" s="37"/>
      <c r="MF31" s="37"/>
      <c r="MG31" s="37"/>
      <c r="MH31" s="37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37"/>
      <c r="MV31" s="37"/>
      <c r="MW31" s="37"/>
      <c r="MX31" s="37"/>
      <c r="MY31" s="37"/>
      <c r="MZ31" s="37"/>
      <c r="NA31" s="37"/>
      <c r="NB31" s="37"/>
      <c r="NC31" s="37"/>
      <c r="ND31" s="37"/>
      <c r="NE31" s="37"/>
      <c r="NF31" s="37"/>
      <c r="NG31" s="37"/>
      <c r="NH31" s="37"/>
      <c r="NI31" s="37"/>
      <c r="NJ31" s="37"/>
      <c r="NK31" s="37"/>
      <c r="NL31" s="37"/>
      <c r="NM31" s="37"/>
      <c r="NN31" s="37"/>
      <c r="NO31" s="37"/>
      <c r="NP31" s="37"/>
      <c r="NQ31" s="37"/>
      <c r="NR31" s="37"/>
      <c r="NS31" s="37"/>
      <c r="NT31" s="37"/>
      <c r="NU31" s="37"/>
      <c r="NV31" s="37"/>
      <c r="NW31" s="37"/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37"/>
      <c r="OK31" s="37"/>
      <c r="OL31" s="37"/>
      <c r="OM31" s="37"/>
      <c r="ON31" s="37"/>
      <c r="OO31" s="37"/>
      <c r="OP31" s="37"/>
      <c r="OQ31" s="37"/>
      <c r="OR31" s="37"/>
      <c r="OS31" s="37"/>
      <c r="OT31" s="37"/>
      <c r="OU31" s="37"/>
      <c r="OV31" s="37"/>
      <c r="OW31" s="37"/>
      <c r="OX31" s="37"/>
      <c r="OY31" s="37"/>
      <c r="OZ31" s="37"/>
      <c r="PA31" s="37"/>
      <c r="PB31" s="37"/>
      <c r="PC31" s="37"/>
      <c r="PD31" s="37"/>
      <c r="PE31" s="37"/>
      <c r="PF31" s="37"/>
      <c r="PG31" s="37"/>
      <c r="PH31" s="37"/>
      <c r="PI31" s="37"/>
      <c r="PJ31" s="37"/>
      <c r="PK31" s="37"/>
      <c r="PL31" s="37"/>
      <c r="PM31" s="37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7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7"/>
      <c r="RE31" s="37"/>
      <c r="RF31" s="37"/>
      <c r="RG31" s="37"/>
      <c r="RH31" s="37"/>
      <c r="RI31" s="37"/>
      <c r="RJ31" s="37"/>
      <c r="RK31" s="37"/>
      <c r="RL31" s="37"/>
      <c r="RM31" s="37"/>
      <c r="RN31" s="37"/>
      <c r="RO31" s="37"/>
      <c r="RP31" s="37"/>
      <c r="RQ31" s="37"/>
      <c r="RR31" s="37"/>
      <c r="RS31" s="37"/>
      <c r="RT31" s="37"/>
      <c r="RU31" s="37"/>
      <c r="RV31" s="37"/>
      <c r="RW31" s="37"/>
      <c r="RX31" s="37"/>
      <c r="RY31" s="37"/>
      <c r="RZ31" s="37"/>
      <c r="SA31" s="37"/>
      <c r="SB31" s="37"/>
      <c r="SC31" s="37"/>
      <c r="SD31" s="37"/>
      <c r="SE31" s="37"/>
      <c r="SF31" s="37"/>
      <c r="SG31" s="37"/>
      <c r="SH31" s="37"/>
      <c r="SI31" s="37"/>
      <c r="SJ31" s="37"/>
      <c r="SK31" s="37"/>
      <c r="SL31" s="37"/>
      <c r="SM31" s="37"/>
      <c r="SN31" s="37"/>
      <c r="SO31" s="37"/>
      <c r="SP31" s="37"/>
      <c r="SQ31" s="37"/>
      <c r="SR31" s="37"/>
      <c r="SS31" s="37"/>
      <c r="ST31" s="37"/>
      <c r="SU31" s="37"/>
      <c r="SV31" s="37"/>
      <c r="SW31" s="37"/>
      <c r="SX31" s="37"/>
      <c r="SY31" s="37"/>
      <c r="SZ31" s="37"/>
      <c r="TA31" s="37"/>
      <c r="TB31" s="37"/>
      <c r="TC31" s="37"/>
      <c r="TD31" s="37"/>
      <c r="TE31" s="37"/>
      <c r="TF31" s="37"/>
      <c r="TG31" s="37"/>
      <c r="TH31" s="37"/>
      <c r="TI31" s="37"/>
      <c r="TJ31" s="37"/>
      <c r="TK31" s="37"/>
      <c r="TL31" s="37"/>
      <c r="TM31" s="37"/>
      <c r="TN31" s="37"/>
      <c r="TO31" s="37"/>
      <c r="TP31" s="37"/>
      <c r="TQ31" s="37"/>
      <c r="TR31" s="37"/>
      <c r="TS31" s="37"/>
      <c r="TT31" s="37"/>
      <c r="TU31" s="37"/>
      <c r="TV31" s="37"/>
      <c r="TW31" s="37"/>
      <c r="TX31" s="37"/>
      <c r="TY31" s="37"/>
      <c r="TZ31" s="37"/>
      <c r="UA31" s="37"/>
      <c r="UB31" s="37"/>
      <c r="UC31" s="37"/>
      <c r="UD31" s="37"/>
      <c r="UE31" s="37"/>
      <c r="UF31" s="37"/>
      <c r="UG31" s="37"/>
      <c r="UH31" s="37"/>
      <c r="UI31" s="37"/>
      <c r="UJ31" s="37"/>
      <c r="UK31" s="37"/>
      <c r="UL31" s="37"/>
      <c r="UM31" s="37"/>
      <c r="UN31" s="37"/>
      <c r="UO31" s="37"/>
      <c r="UP31" s="37"/>
      <c r="UQ31" s="37"/>
      <c r="UR31" s="37"/>
      <c r="US31" s="37"/>
      <c r="UT31" s="37"/>
      <c r="UU31" s="37"/>
      <c r="UV31" s="37"/>
      <c r="UW31" s="37"/>
      <c r="UX31" s="37"/>
      <c r="UY31" s="37"/>
      <c r="UZ31" s="37"/>
      <c r="VA31" s="37"/>
      <c r="VB31" s="37"/>
      <c r="VC31" s="37"/>
      <c r="VD31" s="37"/>
      <c r="VE31" s="37"/>
      <c r="VF31" s="37"/>
      <c r="VG31" s="37"/>
      <c r="VH31" s="37"/>
      <c r="VI31" s="37"/>
      <c r="VJ31" s="37"/>
      <c r="VK31" s="37"/>
      <c r="VL31" s="37"/>
      <c r="VM31" s="37"/>
      <c r="VN31" s="37"/>
      <c r="VO31" s="37"/>
      <c r="VP31" s="37"/>
      <c r="VQ31" s="37"/>
      <c r="VR31" s="37"/>
      <c r="VS31" s="37"/>
      <c r="VT31" s="37"/>
      <c r="VU31" s="37"/>
      <c r="VV31" s="37"/>
      <c r="VW31" s="37"/>
      <c r="VX31" s="37"/>
      <c r="VY31" s="37"/>
      <c r="VZ31" s="37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37"/>
      <c r="WN31" s="37"/>
      <c r="WO31" s="37"/>
      <c r="WP31" s="37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37"/>
      <c r="XD31" s="37"/>
      <c r="XE31" s="37"/>
      <c r="XF31" s="37"/>
      <c r="XG31" s="37"/>
      <c r="XH31" s="37"/>
      <c r="XI31" s="37"/>
      <c r="XJ31" s="37"/>
      <c r="XK31" s="37"/>
      <c r="XL31" s="37"/>
      <c r="XM31" s="37"/>
      <c r="XN31" s="37"/>
      <c r="XO31" s="37"/>
      <c r="XP31" s="37"/>
      <c r="XQ31" s="37"/>
      <c r="XR31" s="37"/>
      <c r="XS31" s="37"/>
      <c r="XT31" s="37"/>
      <c r="XU31" s="37"/>
      <c r="XV31" s="37"/>
      <c r="XW31" s="37"/>
      <c r="XX31" s="37"/>
      <c r="XY31" s="37"/>
      <c r="XZ31" s="37"/>
      <c r="YA31" s="37"/>
      <c r="YB31" s="37"/>
      <c r="YC31" s="37"/>
      <c r="YD31" s="37"/>
      <c r="YE31" s="37"/>
      <c r="YF31" s="37"/>
      <c r="YG31" s="37"/>
      <c r="YH31" s="37"/>
      <c r="YI31" s="37"/>
      <c r="YJ31" s="37"/>
      <c r="YK31" s="37"/>
      <c r="YL31" s="37"/>
      <c r="YM31" s="37"/>
      <c r="YN31" s="37"/>
      <c r="YO31" s="37"/>
      <c r="YP31" s="37"/>
      <c r="YQ31" s="37"/>
      <c r="YR31" s="37"/>
      <c r="YS31" s="37"/>
      <c r="YT31" s="37"/>
      <c r="YU31" s="37"/>
      <c r="YV31" s="37"/>
      <c r="YW31" s="37"/>
      <c r="YX31" s="37"/>
      <c r="YY31" s="37"/>
      <c r="YZ31" s="37"/>
      <c r="ZA31" s="37"/>
      <c r="ZB31" s="37"/>
      <c r="ZC31" s="37"/>
      <c r="ZD31" s="37"/>
      <c r="ZE31" s="37"/>
      <c r="ZF31" s="37"/>
      <c r="ZG31" s="37"/>
      <c r="ZH31" s="37"/>
      <c r="ZI31" s="37"/>
      <c r="ZJ31" s="37"/>
      <c r="ZK31" s="37"/>
      <c r="ZL31" s="37"/>
      <c r="ZM31" s="37"/>
      <c r="ZN31" s="37"/>
      <c r="ZO31" s="37"/>
      <c r="ZP31" s="37"/>
      <c r="ZQ31" s="37"/>
      <c r="ZR31" s="37"/>
      <c r="ZS31" s="37"/>
      <c r="ZT31" s="37"/>
      <c r="ZU31" s="37"/>
      <c r="ZV31" s="37"/>
      <c r="ZW31" s="37"/>
      <c r="ZX31" s="37"/>
      <c r="ZY31" s="37"/>
      <c r="ZZ31" s="37"/>
      <c r="AAA31" s="37"/>
      <c r="AAB31" s="37"/>
      <c r="AAC31" s="37"/>
      <c r="AAD31" s="37"/>
      <c r="AAE31" s="37"/>
      <c r="AAF31" s="37"/>
      <c r="AAG31" s="37"/>
      <c r="AAH31" s="37"/>
      <c r="AAI31" s="37"/>
      <c r="AAJ31" s="37"/>
      <c r="AAK31" s="37"/>
      <c r="AAL31" s="37"/>
      <c r="AAM31" s="37"/>
      <c r="AAN31" s="37"/>
      <c r="AAO31" s="37"/>
      <c r="AAP31" s="37"/>
      <c r="AAQ31" s="37"/>
      <c r="AAR31" s="37"/>
      <c r="AAS31" s="37"/>
      <c r="AAT31" s="37"/>
      <c r="AAU31" s="37"/>
      <c r="AAV31" s="37"/>
      <c r="AAW31" s="37"/>
      <c r="AAX31" s="37"/>
      <c r="AAY31" s="37"/>
      <c r="AAZ31" s="37"/>
      <c r="ABA31" s="37"/>
      <c r="ABB31" s="37"/>
      <c r="ABC31" s="37"/>
      <c r="ABD31" s="37"/>
      <c r="ABE31" s="37"/>
      <c r="ABF31" s="37"/>
      <c r="ABG31" s="37"/>
      <c r="ABH31" s="37"/>
      <c r="ABI31" s="37"/>
      <c r="ABJ31" s="37"/>
      <c r="ABK31" s="37"/>
      <c r="ABL31" s="37"/>
      <c r="ABM31" s="37"/>
      <c r="ABN31" s="37"/>
      <c r="ABO31" s="37"/>
      <c r="ABP31" s="37"/>
      <c r="ABQ31" s="37"/>
      <c r="ABR31" s="37"/>
      <c r="ABS31" s="37"/>
      <c r="ABT31" s="37"/>
      <c r="ABU31" s="37"/>
      <c r="ABV31" s="37"/>
      <c r="ABW31" s="37"/>
      <c r="ABX31" s="37"/>
      <c r="ABY31" s="37"/>
      <c r="ABZ31" s="37"/>
      <c r="ACA31" s="37"/>
      <c r="ACB31" s="37"/>
      <c r="ACC31" s="37"/>
      <c r="ACD31" s="37"/>
      <c r="ACE31" s="37"/>
      <c r="ACF31" s="37"/>
      <c r="ACG31" s="37"/>
      <c r="ACH31" s="37"/>
      <c r="ACI31" s="37"/>
      <c r="ACJ31" s="37"/>
      <c r="ACK31" s="37"/>
      <c r="ACL31" s="37"/>
      <c r="ACM31" s="37"/>
      <c r="ACN31" s="37"/>
      <c r="ACO31" s="37"/>
      <c r="ACP31" s="37"/>
      <c r="ACQ31" s="37"/>
      <c r="ACR31" s="37"/>
      <c r="ACS31" s="37"/>
      <c r="ACT31" s="37"/>
      <c r="ACU31" s="37"/>
      <c r="ACV31" s="37"/>
      <c r="ACW31" s="37"/>
      <c r="ACX31" s="37"/>
      <c r="ACY31" s="37"/>
      <c r="ACZ31" s="37"/>
      <c r="ADA31" s="37"/>
      <c r="ADB31" s="37"/>
      <c r="ADC31" s="37"/>
      <c r="ADD31" s="37"/>
      <c r="ADE31" s="37"/>
      <c r="ADF31" s="37"/>
      <c r="ADG31" s="37"/>
      <c r="ADH31" s="37"/>
      <c r="ADI31" s="37"/>
      <c r="ADJ31" s="37"/>
      <c r="ADK31" s="37"/>
      <c r="ADL31" s="37"/>
      <c r="ADM31" s="37"/>
      <c r="ADN31" s="37"/>
      <c r="ADO31" s="37"/>
      <c r="ADP31" s="37"/>
      <c r="ADQ31" s="37"/>
      <c r="ADR31" s="37"/>
      <c r="ADS31" s="37"/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/>
      <c r="AEE31" s="37"/>
      <c r="AEF31" s="37"/>
      <c r="AEG31" s="37"/>
      <c r="AEH31" s="37"/>
      <c r="AEI31" s="37"/>
      <c r="AEJ31" s="37"/>
      <c r="AEK31" s="37"/>
      <c r="AEL31" s="37"/>
      <c r="AEM31" s="37"/>
      <c r="AEN31" s="37"/>
      <c r="AEO31" s="37"/>
      <c r="AEP31" s="37"/>
      <c r="AEQ31" s="37"/>
      <c r="AER31" s="37"/>
      <c r="AES31" s="37"/>
      <c r="AET31" s="37"/>
      <c r="AEU31" s="37"/>
      <c r="AEV31" s="37"/>
      <c r="AEW31" s="37"/>
      <c r="AEX31" s="37"/>
      <c r="AEY31" s="37"/>
      <c r="AEZ31" s="37"/>
      <c r="AFA31" s="37"/>
      <c r="AFB31" s="37"/>
      <c r="AFC31" s="37"/>
      <c r="AFD31" s="37"/>
      <c r="AFE31" s="37"/>
      <c r="AFF31" s="37"/>
      <c r="AFG31" s="37"/>
      <c r="AFH31" s="37"/>
      <c r="AFI31" s="37"/>
      <c r="AFJ31" s="37"/>
      <c r="AFK31" s="37"/>
      <c r="AFL31" s="37"/>
      <c r="AFM31" s="37"/>
      <c r="AFN31" s="37"/>
      <c r="AFO31" s="37"/>
      <c r="AFP31" s="37"/>
      <c r="AFQ31" s="37"/>
      <c r="AFR31" s="37"/>
      <c r="AFS31" s="37"/>
      <c r="AFT31" s="37"/>
      <c r="AFU31" s="37"/>
      <c r="AFV31" s="37"/>
      <c r="AFW31" s="37"/>
      <c r="AFX31" s="37"/>
      <c r="AFY31" s="37"/>
      <c r="AFZ31" s="37"/>
      <c r="AGA31" s="37"/>
      <c r="AGB31" s="37"/>
      <c r="AGC31" s="37"/>
      <c r="AGD31" s="37"/>
      <c r="AGE31" s="37"/>
      <c r="AGF31" s="37"/>
      <c r="AGG31" s="37"/>
      <c r="AGH31" s="37"/>
      <c r="AGI31" s="37"/>
      <c r="AGJ31" s="37"/>
      <c r="AGK31" s="37"/>
      <c r="AGL31" s="37"/>
      <c r="AGM31" s="37"/>
      <c r="AGN31" s="37"/>
      <c r="AGO31" s="37"/>
      <c r="AGP31" s="37"/>
      <c r="AGQ31" s="37"/>
      <c r="AGR31" s="37"/>
      <c r="AGS31" s="37"/>
      <c r="AGT31" s="37"/>
      <c r="AGU31" s="37"/>
      <c r="AGV31" s="37"/>
      <c r="AGW31" s="37"/>
      <c r="AGX31" s="37"/>
      <c r="AGY31" s="37"/>
      <c r="AGZ31" s="37"/>
      <c r="AHA31" s="37"/>
      <c r="AHB31" s="37"/>
      <c r="AHC31" s="37"/>
      <c r="AHD31" s="37"/>
      <c r="AHE31" s="37"/>
      <c r="AHF31" s="37"/>
      <c r="AHG31" s="37"/>
      <c r="AHH31" s="37"/>
      <c r="AHI31" s="37"/>
      <c r="AHJ31" s="37"/>
      <c r="AHK31" s="37"/>
      <c r="AHL31" s="37"/>
      <c r="AHM31" s="37"/>
      <c r="AHN31" s="37"/>
      <c r="AHO31" s="37"/>
      <c r="AHP31" s="37"/>
      <c r="AHQ31" s="37"/>
      <c r="AHR31" s="37"/>
      <c r="AHS31" s="37"/>
      <c r="AHT31" s="37"/>
      <c r="AHU31" s="37"/>
      <c r="AHV31" s="37"/>
      <c r="AHW31" s="37"/>
      <c r="AHX31" s="37"/>
      <c r="AHY31" s="37"/>
      <c r="AHZ31" s="37"/>
      <c r="AIA31" s="37"/>
      <c r="AIB31" s="37"/>
      <c r="AIC31" s="37"/>
      <c r="AID31" s="37"/>
      <c r="AIE31" s="37"/>
      <c r="AIF31" s="37"/>
      <c r="AIG31" s="37"/>
      <c r="AIH31" s="37"/>
      <c r="AII31" s="37"/>
      <c r="AIJ31" s="37"/>
      <c r="AIK31" s="37"/>
      <c r="AIL31" s="37"/>
      <c r="AIM31" s="37"/>
      <c r="AIN31" s="37"/>
      <c r="AIO31" s="37"/>
      <c r="AIP31" s="37"/>
      <c r="AIQ31" s="37"/>
      <c r="AIR31" s="37"/>
      <c r="AIS31" s="37"/>
      <c r="AIT31" s="37"/>
      <c r="AIU31" s="37"/>
      <c r="AIV31" s="37"/>
      <c r="AIW31" s="37"/>
      <c r="AIX31" s="37"/>
      <c r="AIY31" s="37"/>
      <c r="AIZ31" s="37"/>
      <c r="AJA31" s="37"/>
      <c r="AJB31" s="37"/>
      <c r="AJC31" s="37"/>
      <c r="AJD31" s="37"/>
      <c r="AJE31" s="37"/>
      <c r="AJF31" s="37"/>
      <c r="AJG31" s="37"/>
      <c r="AJH31" s="37"/>
      <c r="AJI31" s="37"/>
      <c r="AJJ31" s="37"/>
      <c r="AJK31" s="37"/>
      <c r="AJL31" s="37"/>
      <c r="AJM31" s="37"/>
      <c r="AJN31" s="37"/>
      <c r="AJO31" s="37"/>
      <c r="AJP31" s="37"/>
      <c r="AJQ31" s="37"/>
      <c r="AJR31" s="37"/>
      <c r="AJS31" s="37"/>
      <c r="AJT31" s="37"/>
      <c r="AJU31" s="37"/>
      <c r="AJV31" s="37"/>
      <c r="AJW31" s="37"/>
      <c r="AJX31" s="37"/>
      <c r="AJY31" s="37"/>
      <c r="AJZ31" s="37"/>
      <c r="AKA31" s="37"/>
      <c r="AKB31" s="37"/>
      <c r="AKC31" s="37"/>
      <c r="AKD31" s="37"/>
      <c r="AKE31" s="37"/>
      <c r="AKF31" s="37"/>
      <c r="AKG31" s="37"/>
      <c r="AKH31" s="37"/>
      <c r="AKI31" s="37"/>
      <c r="AKJ31" s="37"/>
      <c r="AKK31" s="37"/>
      <c r="AKL31" s="37"/>
      <c r="AKM31" s="37"/>
      <c r="AKN31" s="37"/>
      <c r="AKO31" s="37"/>
      <c r="AKP31" s="37"/>
      <c r="AKQ31" s="37"/>
      <c r="AKR31" s="37"/>
      <c r="AKS31" s="37"/>
      <c r="AKT31" s="37"/>
      <c r="AKU31" s="37"/>
      <c r="AKV31" s="37"/>
      <c r="AKW31" s="37"/>
      <c r="AKX31" s="37"/>
      <c r="AKY31" s="37"/>
      <c r="AKZ31" s="37"/>
      <c r="ALA31" s="37"/>
      <c r="ALB31" s="37"/>
      <c r="ALC31" s="37"/>
      <c r="ALD31" s="37"/>
      <c r="ALE31" s="37"/>
      <c r="ALF31" s="37"/>
      <c r="ALG31" s="37"/>
      <c r="ALH31" s="37"/>
      <c r="ALI31" s="37"/>
      <c r="ALJ31" s="37"/>
      <c r="ALK31" s="37"/>
      <c r="ALL31" s="37"/>
      <c r="ALM31" s="37"/>
      <c r="ALN31" s="37"/>
      <c r="ALO31" s="37"/>
      <c r="ALP31" s="37"/>
      <c r="ALQ31" s="37"/>
      <c r="ALR31" s="37"/>
      <c r="ALS31" s="37"/>
      <c r="ALT31" s="37"/>
      <c r="ALU31" s="37"/>
      <c r="ALV31" s="37"/>
      <c r="ALW31" s="37"/>
      <c r="ALX31" s="37"/>
      <c r="ALY31" s="37"/>
      <c r="ALZ31" s="37"/>
      <c r="AMA31" s="37"/>
      <c r="AMB31" s="37"/>
      <c r="AMC31" s="37"/>
      <c r="AMD31" s="37"/>
      <c r="AME31" s="37"/>
      <c r="AMF31" s="37"/>
      <c r="AMG31" s="37"/>
      <c r="AMH31" s="37"/>
      <c r="AMI31" s="37"/>
      <c r="AMJ31" s="37"/>
      <c r="AMK31" s="37"/>
      <c r="AML31" s="37"/>
    </row>
    <row r="32" spans="1:1026" x14ac:dyDescent="0.3">
      <c r="A32" s="34" t="s">
        <v>152</v>
      </c>
      <c r="B32" s="25" t="s">
        <v>21</v>
      </c>
      <c r="C32" s="25">
        <v>1</v>
      </c>
      <c r="J32" s="39">
        <v>12.899999999999999</v>
      </c>
    </row>
    <row r="33" spans="1:1026" x14ac:dyDescent="0.3">
      <c r="B33" s="25" t="s">
        <v>22</v>
      </c>
      <c r="C33" s="25">
        <v>2</v>
      </c>
      <c r="J33" s="39">
        <v>10</v>
      </c>
    </row>
    <row r="34" spans="1:1026" x14ac:dyDescent="0.3">
      <c r="B34" s="25" t="s">
        <v>23</v>
      </c>
      <c r="C34" s="25">
        <v>3</v>
      </c>
      <c r="J34" s="39">
        <v>7.1999999999999993</v>
      </c>
    </row>
    <row r="35" spans="1:1026" x14ac:dyDescent="0.3">
      <c r="B35" s="25" t="s">
        <v>24</v>
      </c>
      <c r="C35" s="25">
        <v>4</v>
      </c>
      <c r="J35" s="39">
        <v>11</v>
      </c>
    </row>
    <row r="36" spans="1:1026" s="35" customFormat="1" x14ac:dyDescent="0.3">
      <c r="B36" s="36" t="s">
        <v>161</v>
      </c>
      <c r="C36" s="37"/>
      <c r="D36" s="37"/>
      <c r="E36" s="37"/>
      <c r="F36" s="37"/>
      <c r="G36" s="37"/>
      <c r="H36" s="37"/>
      <c r="I36" s="37"/>
      <c r="J36" s="41">
        <v>41.099999999999994</v>
      </c>
      <c r="K36" s="37"/>
      <c r="L36" s="37">
        <v>279</v>
      </c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37"/>
      <c r="QE36" s="37"/>
      <c r="QF36" s="37"/>
      <c r="QG36" s="37"/>
      <c r="QH36" s="37"/>
      <c r="QI36" s="37"/>
      <c r="QJ36" s="37"/>
      <c r="QK36" s="37"/>
      <c r="QL36" s="37"/>
      <c r="QM36" s="37"/>
      <c r="QN36" s="37"/>
      <c r="QO36" s="37"/>
      <c r="QP36" s="37"/>
      <c r="QQ36" s="37"/>
      <c r="QR36" s="37"/>
      <c r="QS36" s="37"/>
      <c r="QT36" s="37"/>
      <c r="QU36" s="37"/>
      <c r="QV36" s="37"/>
      <c r="QW36" s="37"/>
      <c r="QX36" s="37"/>
      <c r="QY36" s="37"/>
      <c r="QZ36" s="37"/>
      <c r="RA36" s="37"/>
      <c r="RB36" s="37"/>
      <c r="RC36" s="37"/>
      <c r="RD36" s="37"/>
      <c r="RE36" s="37"/>
      <c r="RF36" s="37"/>
      <c r="RG36" s="37"/>
      <c r="RH36" s="37"/>
      <c r="RI36" s="37"/>
      <c r="RJ36" s="37"/>
      <c r="RK36" s="37"/>
      <c r="RL36" s="37"/>
      <c r="RM36" s="37"/>
      <c r="RN36" s="37"/>
      <c r="RO36" s="37"/>
      <c r="RP36" s="37"/>
      <c r="RQ36" s="37"/>
      <c r="RR36" s="37"/>
      <c r="RS36" s="37"/>
      <c r="RT36" s="37"/>
      <c r="RU36" s="37"/>
      <c r="RV36" s="37"/>
      <c r="RW36" s="37"/>
      <c r="RX36" s="37"/>
      <c r="RY36" s="37"/>
      <c r="RZ36" s="37"/>
      <c r="SA36" s="37"/>
      <c r="SB36" s="37"/>
      <c r="SC36" s="37"/>
      <c r="SD36" s="37"/>
      <c r="SE36" s="37"/>
      <c r="SF36" s="37"/>
      <c r="SG36" s="37"/>
      <c r="SH36" s="37"/>
      <c r="SI36" s="37"/>
      <c r="SJ36" s="37"/>
      <c r="SK36" s="37"/>
      <c r="SL36" s="37"/>
      <c r="SM36" s="37"/>
      <c r="SN36" s="37"/>
      <c r="SO36" s="37"/>
      <c r="SP36" s="37"/>
      <c r="SQ36" s="37"/>
      <c r="SR36" s="37"/>
      <c r="SS36" s="37"/>
      <c r="ST36" s="37"/>
      <c r="SU36" s="37"/>
      <c r="SV36" s="37"/>
      <c r="SW36" s="37"/>
      <c r="SX36" s="37"/>
      <c r="SY36" s="37"/>
      <c r="SZ36" s="37"/>
      <c r="TA36" s="37"/>
      <c r="TB36" s="37"/>
      <c r="TC36" s="37"/>
      <c r="TD36" s="37"/>
      <c r="TE36" s="37"/>
      <c r="TF36" s="37"/>
      <c r="TG36" s="37"/>
      <c r="TH36" s="37"/>
      <c r="TI36" s="37"/>
      <c r="TJ36" s="37"/>
      <c r="TK36" s="37"/>
      <c r="TL36" s="37"/>
      <c r="TM36" s="37"/>
      <c r="TN36" s="37"/>
      <c r="TO36" s="37"/>
      <c r="TP36" s="37"/>
      <c r="TQ36" s="37"/>
      <c r="TR36" s="37"/>
      <c r="TS36" s="37"/>
      <c r="TT36" s="37"/>
      <c r="TU36" s="37"/>
      <c r="TV36" s="37"/>
      <c r="TW36" s="37"/>
      <c r="TX36" s="37"/>
      <c r="TY36" s="37"/>
      <c r="TZ36" s="37"/>
      <c r="UA36" s="37"/>
      <c r="UB36" s="37"/>
      <c r="UC36" s="37"/>
      <c r="UD36" s="37"/>
      <c r="UE36" s="37"/>
      <c r="UF36" s="37"/>
      <c r="UG36" s="37"/>
      <c r="UH36" s="37"/>
      <c r="UI36" s="37"/>
      <c r="UJ36" s="37"/>
      <c r="UK36" s="37"/>
      <c r="UL36" s="37"/>
      <c r="UM36" s="37"/>
      <c r="UN36" s="37"/>
      <c r="UO36" s="37"/>
      <c r="UP36" s="37"/>
      <c r="UQ36" s="37"/>
      <c r="UR36" s="37"/>
      <c r="US36" s="37"/>
      <c r="UT36" s="37"/>
      <c r="UU36" s="37"/>
      <c r="UV36" s="37"/>
      <c r="UW36" s="37"/>
      <c r="UX36" s="37"/>
      <c r="UY36" s="37"/>
      <c r="UZ36" s="37"/>
      <c r="VA36" s="37"/>
      <c r="VB36" s="37"/>
      <c r="VC36" s="37"/>
      <c r="VD36" s="37"/>
      <c r="VE36" s="37"/>
      <c r="VF36" s="37"/>
      <c r="VG36" s="37"/>
      <c r="VH36" s="37"/>
      <c r="VI36" s="37"/>
      <c r="VJ36" s="37"/>
      <c r="VK36" s="37"/>
      <c r="VL36" s="37"/>
      <c r="VM36" s="37"/>
      <c r="VN36" s="37"/>
      <c r="VO36" s="37"/>
      <c r="VP36" s="37"/>
      <c r="VQ36" s="37"/>
      <c r="VR36" s="37"/>
      <c r="VS36" s="37"/>
      <c r="VT36" s="37"/>
      <c r="VU36" s="37"/>
      <c r="VV36" s="37"/>
      <c r="VW36" s="37"/>
      <c r="VX36" s="37"/>
      <c r="VY36" s="37"/>
      <c r="VZ36" s="37"/>
      <c r="WA36" s="37"/>
      <c r="WB36" s="37"/>
      <c r="WC36" s="37"/>
      <c r="WD36" s="37"/>
      <c r="WE36" s="37"/>
      <c r="WF36" s="37"/>
      <c r="WG36" s="37"/>
      <c r="WH36" s="37"/>
      <c r="WI36" s="37"/>
      <c r="WJ36" s="37"/>
      <c r="WK36" s="37"/>
      <c r="WL36" s="37"/>
      <c r="WM36" s="37"/>
      <c r="WN36" s="37"/>
      <c r="WO36" s="37"/>
      <c r="WP36" s="37"/>
      <c r="WQ36" s="37"/>
      <c r="WR36" s="37"/>
      <c r="WS36" s="37"/>
      <c r="WT36" s="37"/>
      <c r="WU36" s="37"/>
      <c r="WV36" s="37"/>
      <c r="WW36" s="37"/>
      <c r="WX36" s="37"/>
      <c r="WY36" s="37"/>
      <c r="WZ36" s="37"/>
      <c r="XA36" s="37"/>
      <c r="XB36" s="37"/>
      <c r="XC36" s="37"/>
      <c r="XD36" s="37"/>
      <c r="XE36" s="37"/>
      <c r="XF36" s="37"/>
      <c r="XG36" s="37"/>
      <c r="XH36" s="37"/>
      <c r="XI36" s="37"/>
      <c r="XJ36" s="37"/>
      <c r="XK36" s="37"/>
      <c r="XL36" s="37"/>
      <c r="XM36" s="37"/>
      <c r="XN36" s="37"/>
      <c r="XO36" s="37"/>
      <c r="XP36" s="37"/>
      <c r="XQ36" s="37"/>
      <c r="XR36" s="37"/>
      <c r="XS36" s="37"/>
      <c r="XT36" s="37"/>
      <c r="XU36" s="37"/>
      <c r="XV36" s="37"/>
      <c r="XW36" s="37"/>
      <c r="XX36" s="37"/>
      <c r="XY36" s="37"/>
      <c r="XZ36" s="37"/>
      <c r="YA36" s="37"/>
      <c r="YB36" s="37"/>
      <c r="YC36" s="37"/>
      <c r="YD36" s="37"/>
      <c r="YE36" s="37"/>
      <c r="YF36" s="37"/>
      <c r="YG36" s="37"/>
      <c r="YH36" s="37"/>
      <c r="YI36" s="37"/>
      <c r="YJ36" s="37"/>
      <c r="YK36" s="37"/>
      <c r="YL36" s="37"/>
      <c r="YM36" s="37"/>
      <c r="YN36" s="37"/>
      <c r="YO36" s="37"/>
      <c r="YP36" s="37"/>
      <c r="YQ36" s="37"/>
      <c r="YR36" s="37"/>
      <c r="YS36" s="37"/>
      <c r="YT36" s="37"/>
      <c r="YU36" s="37"/>
      <c r="YV36" s="37"/>
      <c r="YW36" s="37"/>
      <c r="YX36" s="37"/>
      <c r="YY36" s="37"/>
      <c r="YZ36" s="37"/>
      <c r="ZA36" s="37"/>
      <c r="ZB36" s="37"/>
      <c r="ZC36" s="37"/>
      <c r="ZD36" s="37"/>
      <c r="ZE36" s="37"/>
      <c r="ZF36" s="37"/>
      <c r="ZG36" s="37"/>
      <c r="ZH36" s="37"/>
      <c r="ZI36" s="37"/>
      <c r="ZJ36" s="37"/>
      <c r="ZK36" s="37"/>
      <c r="ZL36" s="37"/>
      <c r="ZM36" s="37"/>
      <c r="ZN36" s="37"/>
      <c r="ZO36" s="37"/>
      <c r="ZP36" s="37"/>
      <c r="ZQ36" s="37"/>
      <c r="ZR36" s="37"/>
      <c r="ZS36" s="37"/>
      <c r="ZT36" s="37"/>
      <c r="ZU36" s="37"/>
      <c r="ZV36" s="37"/>
      <c r="ZW36" s="37"/>
      <c r="ZX36" s="37"/>
      <c r="ZY36" s="37"/>
      <c r="ZZ36" s="37"/>
      <c r="AAA36" s="37"/>
      <c r="AAB36" s="37"/>
      <c r="AAC36" s="37"/>
      <c r="AAD36" s="37"/>
      <c r="AAE36" s="37"/>
      <c r="AAF36" s="37"/>
      <c r="AAG36" s="37"/>
      <c r="AAH36" s="37"/>
      <c r="AAI36" s="37"/>
      <c r="AAJ36" s="37"/>
      <c r="AAK36" s="37"/>
      <c r="AAL36" s="37"/>
      <c r="AAM36" s="37"/>
      <c r="AAN36" s="37"/>
      <c r="AAO36" s="37"/>
      <c r="AAP36" s="37"/>
      <c r="AAQ36" s="37"/>
      <c r="AAR36" s="37"/>
      <c r="AAS36" s="37"/>
      <c r="AAT36" s="37"/>
      <c r="AAU36" s="37"/>
      <c r="AAV36" s="37"/>
      <c r="AAW36" s="37"/>
      <c r="AAX36" s="37"/>
      <c r="AAY36" s="37"/>
      <c r="AAZ36" s="37"/>
      <c r="ABA36" s="37"/>
      <c r="ABB36" s="37"/>
      <c r="ABC36" s="37"/>
      <c r="ABD36" s="37"/>
      <c r="ABE36" s="37"/>
      <c r="ABF36" s="37"/>
      <c r="ABG36" s="37"/>
      <c r="ABH36" s="37"/>
      <c r="ABI36" s="37"/>
      <c r="ABJ36" s="37"/>
      <c r="ABK36" s="37"/>
      <c r="ABL36" s="37"/>
      <c r="ABM36" s="37"/>
      <c r="ABN36" s="37"/>
      <c r="ABO36" s="37"/>
      <c r="ABP36" s="37"/>
      <c r="ABQ36" s="37"/>
      <c r="ABR36" s="37"/>
      <c r="ABS36" s="37"/>
      <c r="ABT36" s="37"/>
      <c r="ABU36" s="37"/>
      <c r="ABV36" s="37"/>
      <c r="ABW36" s="37"/>
      <c r="ABX36" s="37"/>
      <c r="ABY36" s="37"/>
      <c r="ABZ36" s="37"/>
      <c r="ACA36" s="37"/>
      <c r="ACB36" s="37"/>
      <c r="ACC36" s="37"/>
      <c r="ACD36" s="37"/>
      <c r="ACE36" s="37"/>
      <c r="ACF36" s="37"/>
      <c r="ACG36" s="37"/>
      <c r="ACH36" s="37"/>
      <c r="ACI36" s="37"/>
      <c r="ACJ36" s="37"/>
      <c r="ACK36" s="37"/>
      <c r="ACL36" s="37"/>
      <c r="ACM36" s="37"/>
      <c r="ACN36" s="37"/>
      <c r="ACO36" s="37"/>
      <c r="ACP36" s="37"/>
      <c r="ACQ36" s="37"/>
      <c r="ACR36" s="37"/>
      <c r="ACS36" s="37"/>
      <c r="ACT36" s="37"/>
      <c r="ACU36" s="37"/>
      <c r="ACV36" s="37"/>
      <c r="ACW36" s="37"/>
      <c r="ACX36" s="37"/>
      <c r="ACY36" s="37"/>
      <c r="ACZ36" s="37"/>
      <c r="ADA36" s="37"/>
      <c r="ADB36" s="37"/>
      <c r="ADC36" s="37"/>
      <c r="ADD36" s="37"/>
      <c r="ADE36" s="37"/>
      <c r="ADF36" s="37"/>
      <c r="ADG36" s="37"/>
      <c r="ADH36" s="37"/>
      <c r="ADI36" s="37"/>
      <c r="ADJ36" s="37"/>
      <c r="ADK36" s="37"/>
      <c r="ADL36" s="37"/>
      <c r="ADM36" s="37"/>
      <c r="ADN36" s="37"/>
      <c r="ADO36" s="37"/>
      <c r="ADP36" s="37"/>
      <c r="ADQ36" s="37"/>
      <c r="ADR36" s="37"/>
      <c r="ADS36" s="37"/>
      <c r="ADT36" s="37"/>
      <c r="ADU36" s="37"/>
      <c r="ADV36" s="37"/>
      <c r="ADW36" s="37"/>
      <c r="ADX36" s="37"/>
      <c r="ADY36" s="37"/>
      <c r="ADZ36" s="37"/>
      <c r="AEA36" s="37"/>
      <c r="AEB36" s="37"/>
      <c r="AEC36" s="37"/>
      <c r="AED36" s="37"/>
      <c r="AEE36" s="37"/>
      <c r="AEF36" s="37"/>
      <c r="AEG36" s="37"/>
      <c r="AEH36" s="37"/>
      <c r="AEI36" s="37"/>
      <c r="AEJ36" s="37"/>
      <c r="AEK36" s="37"/>
      <c r="AEL36" s="37"/>
      <c r="AEM36" s="37"/>
      <c r="AEN36" s="37"/>
      <c r="AEO36" s="37"/>
      <c r="AEP36" s="37"/>
      <c r="AEQ36" s="37"/>
      <c r="AER36" s="37"/>
      <c r="AES36" s="37"/>
      <c r="AET36" s="37"/>
      <c r="AEU36" s="37"/>
      <c r="AEV36" s="37"/>
      <c r="AEW36" s="37"/>
      <c r="AEX36" s="37"/>
      <c r="AEY36" s="37"/>
      <c r="AEZ36" s="37"/>
      <c r="AFA36" s="37"/>
      <c r="AFB36" s="37"/>
      <c r="AFC36" s="37"/>
      <c r="AFD36" s="37"/>
      <c r="AFE36" s="37"/>
      <c r="AFF36" s="37"/>
      <c r="AFG36" s="37"/>
      <c r="AFH36" s="37"/>
      <c r="AFI36" s="37"/>
      <c r="AFJ36" s="37"/>
      <c r="AFK36" s="37"/>
      <c r="AFL36" s="37"/>
      <c r="AFM36" s="37"/>
      <c r="AFN36" s="37"/>
      <c r="AFO36" s="37"/>
      <c r="AFP36" s="37"/>
      <c r="AFQ36" s="37"/>
      <c r="AFR36" s="37"/>
      <c r="AFS36" s="37"/>
      <c r="AFT36" s="37"/>
      <c r="AFU36" s="37"/>
      <c r="AFV36" s="37"/>
      <c r="AFW36" s="37"/>
      <c r="AFX36" s="37"/>
      <c r="AFY36" s="37"/>
      <c r="AFZ36" s="37"/>
      <c r="AGA36" s="37"/>
      <c r="AGB36" s="37"/>
      <c r="AGC36" s="37"/>
      <c r="AGD36" s="37"/>
      <c r="AGE36" s="37"/>
      <c r="AGF36" s="37"/>
      <c r="AGG36" s="37"/>
      <c r="AGH36" s="37"/>
      <c r="AGI36" s="37"/>
      <c r="AGJ36" s="37"/>
      <c r="AGK36" s="37"/>
      <c r="AGL36" s="37"/>
      <c r="AGM36" s="37"/>
      <c r="AGN36" s="37"/>
      <c r="AGO36" s="37"/>
      <c r="AGP36" s="37"/>
      <c r="AGQ36" s="37"/>
      <c r="AGR36" s="37"/>
      <c r="AGS36" s="37"/>
      <c r="AGT36" s="37"/>
      <c r="AGU36" s="37"/>
      <c r="AGV36" s="37"/>
      <c r="AGW36" s="37"/>
      <c r="AGX36" s="37"/>
      <c r="AGY36" s="37"/>
      <c r="AGZ36" s="37"/>
      <c r="AHA36" s="37"/>
      <c r="AHB36" s="37"/>
      <c r="AHC36" s="37"/>
      <c r="AHD36" s="37"/>
      <c r="AHE36" s="37"/>
      <c r="AHF36" s="37"/>
      <c r="AHG36" s="37"/>
      <c r="AHH36" s="37"/>
      <c r="AHI36" s="37"/>
      <c r="AHJ36" s="37"/>
      <c r="AHK36" s="37"/>
      <c r="AHL36" s="37"/>
      <c r="AHM36" s="37"/>
      <c r="AHN36" s="37"/>
      <c r="AHO36" s="37"/>
      <c r="AHP36" s="37"/>
      <c r="AHQ36" s="37"/>
      <c r="AHR36" s="37"/>
      <c r="AHS36" s="37"/>
      <c r="AHT36" s="37"/>
      <c r="AHU36" s="37"/>
      <c r="AHV36" s="37"/>
      <c r="AHW36" s="37"/>
      <c r="AHX36" s="37"/>
      <c r="AHY36" s="37"/>
      <c r="AHZ36" s="37"/>
      <c r="AIA36" s="37"/>
      <c r="AIB36" s="37"/>
      <c r="AIC36" s="37"/>
      <c r="AID36" s="37"/>
      <c r="AIE36" s="37"/>
      <c r="AIF36" s="37"/>
      <c r="AIG36" s="37"/>
      <c r="AIH36" s="37"/>
      <c r="AII36" s="37"/>
      <c r="AIJ36" s="37"/>
      <c r="AIK36" s="37"/>
      <c r="AIL36" s="37"/>
      <c r="AIM36" s="37"/>
      <c r="AIN36" s="37"/>
      <c r="AIO36" s="37"/>
      <c r="AIP36" s="37"/>
      <c r="AIQ36" s="37"/>
      <c r="AIR36" s="37"/>
      <c r="AIS36" s="37"/>
      <c r="AIT36" s="37"/>
      <c r="AIU36" s="37"/>
      <c r="AIV36" s="37"/>
      <c r="AIW36" s="37"/>
      <c r="AIX36" s="37"/>
      <c r="AIY36" s="37"/>
      <c r="AIZ36" s="37"/>
      <c r="AJA36" s="37"/>
      <c r="AJB36" s="37"/>
      <c r="AJC36" s="37"/>
      <c r="AJD36" s="37"/>
      <c r="AJE36" s="37"/>
      <c r="AJF36" s="37"/>
      <c r="AJG36" s="37"/>
      <c r="AJH36" s="37"/>
      <c r="AJI36" s="37"/>
      <c r="AJJ36" s="37"/>
      <c r="AJK36" s="37"/>
      <c r="AJL36" s="37"/>
      <c r="AJM36" s="37"/>
      <c r="AJN36" s="37"/>
      <c r="AJO36" s="37"/>
      <c r="AJP36" s="37"/>
      <c r="AJQ36" s="37"/>
      <c r="AJR36" s="37"/>
      <c r="AJS36" s="37"/>
      <c r="AJT36" s="37"/>
      <c r="AJU36" s="37"/>
      <c r="AJV36" s="37"/>
      <c r="AJW36" s="37"/>
      <c r="AJX36" s="37"/>
      <c r="AJY36" s="37"/>
      <c r="AJZ36" s="37"/>
      <c r="AKA36" s="37"/>
      <c r="AKB36" s="37"/>
      <c r="AKC36" s="37"/>
      <c r="AKD36" s="37"/>
      <c r="AKE36" s="37"/>
      <c r="AKF36" s="37"/>
      <c r="AKG36" s="37"/>
      <c r="AKH36" s="37"/>
      <c r="AKI36" s="37"/>
      <c r="AKJ36" s="37"/>
      <c r="AKK36" s="37"/>
      <c r="AKL36" s="37"/>
      <c r="AKM36" s="37"/>
      <c r="AKN36" s="37"/>
      <c r="AKO36" s="37"/>
      <c r="AKP36" s="37"/>
      <c r="AKQ36" s="37"/>
      <c r="AKR36" s="37"/>
      <c r="AKS36" s="37"/>
      <c r="AKT36" s="37"/>
      <c r="AKU36" s="37"/>
      <c r="AKV36" s="37"/>
      <c r="AKW36" s="37"/>
      <c r="AKX36" s="37"/>
      <c r="AKY36" s="37"/>
      <c r="AKZ36" s="37"/>
      <c r="ALA36" s="37"/>
      <c r="ALB36" s="37"/>
      <c r="ALC36" s="37"/>
      <c r="ALD36" s="37"/>
      <c r="ALE36" s="37"/>
      <c r="ALF36" s="37"/>
      <c r="ALG36" s="37"/>
      <c r="ALH36" s="37"/>
      <c r="ALI36" s="37"/>
      <c r="ALJ36" s="37"/>
      <c r="ALK36" s="37"/>
      <c r="ALL36" s="37"/>
      <c r="ALM36" s="37"/>
      <c r="ALN36" s="37"/>
      <c r="ALO36" s="37"/>
      <c r="ALP36" s="37"/>
      <c r="ALQ36" s="37"/>
      <c r="ALR36" s="37"/>
      <c r="ALS36" s="37"/>
      <c r="ALT36" s="37"/>
      <c r="ALU36" s="37"/>
      <c r="ALV36" s="37"/>
      <c r="ALW36" s="37"/>
      <c r="ALX36" s="37"/>
      <c r="ALY36" s="37"/>
      <c r="ALZ36" s="37"/>
      <c r="AMA36" s="37"/>
      <c r="AMB36" s="37"/>
      <c r="AMC36" s="37"/>
      <c r="AMD36" s="37"/>
      <c r="AME36" s="37"/>
      <c r="AMF36" s="37"/>
      <c r="AMG36" s="37"/>
      <c r="AMH36" s="37"/>
      <c r="AMI36" s="37"/>
      <c r="AMJ36" s="37"/>
      <c r="AMK36" s="37"/>
      <c r="AML36" s="37"/>
    </row>
    <row r="37" spans="1:1026" x14ac:dyDescent="0.3">
      <c r="A37" s="34" t="s">
        <v>153</v>
      </c>
      <c r="B37" s="25" t="s">
        <v>21</v>
      </c>
      <c r="C37" s="25">
        <v>1</v>
      </c>
      <c r="J37" s="39">
        <v>19.809816425174787</v>
      </c>
    </row>
    <row r="38" spans="1:1026" x14ac:dyDescent="0.3">
      <c r="B38" s="25" t="s">
        <v>22</v>
      </c>
      <c r="C38" s="25">
        <v>2</v>
      </c>
      <c r="J38" s="39">
        <v>20.032651768794977</v>
      </c>
    </row>
    <row r="39" spans="1:1026" x14ac:dyDescent="0.3">
      <c r="B39" s="25" t="s">
        <v>23</v>
      </c>
      <c r="C39" s="25">
        <v>3</v>
      </c>
      <c r="J39" s="39">
        <v>17.036108439978456</v>
      </c>
    </row>
    <row r="40" spans="1:1026" x14ac:dyDescent="0.3">
      <c r="B40" s="25" t="s">
        <v>24</v>
      </c>
      <c r="C40" s="25">
        <v>4</v>
      </c>
      <c r="J40" s="39">
        <v>12.805866018300703</v>
      </c>
    </row>
    <row r="41" spans="1:1026" s="35" customFormat="1" x14ac:dyDescent="0.3">
      <c r="B41" s="36" t="s">
        <v>161</v>
      </c>
      <c r="C41" s="37"/>
      <c r="D41" s="37"/>
      <c r="E41" s="37"/>
      <c r="F41" s="37"/>
      <c r="G41" s="37"/>
      <c r="H41" s="37"/>
      <c r="I41" s="37"/>
      <c r="J41" s="41">
        <v>69.684442652248919</v>
      </c>
      <c r="K41" s="37"/>
      <c r="L41" s="37">
        <v>369</v>
      </c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</row>
    <row r="42" spans="1:1026" x14ac:dyDescent="0.3">
      <c r="A42" s="34" t="s">
        <v>154</v>
      </c>
      <c r="B42" s="25" t="s">
        <v>21</v>
      </c>
      <c r="C42" s="25">
        <v>1</v>
      </c>
      <c r="J42" s="39">
        <v>28.658776381015326</v>
      </c>
    </row>
    <row r="43" spans="1:1026" x14ac:dyDescent="0.3">
      <c r="B43" s="25" t="s">
        <v>22</v>
      </c>
      <c r="C43" s="25">
        <v>2</v>
      </c>
      <c r="J43" s="39">
        <v>8.4513238996704825</v>
      </c>
    </row>
    <row r="44" spans="1:1026" x14ac:dyDescent="0.3">
      <c r="B44" s="25" t="s">
        <v>23</v>
      </c>
      <c r="C44" s="25">
        <v>3</v>
      </c>
      <c r="J44" s="39">
        <v>5.6669453233964715</v>
      </c>
    </row>
    <row r="45" spans="1:1026" x14ac:dyDescent="0.3">
      <c r="B45" s="25" t="s">
        <v>24</v>
      </c>
      <c r="C45" s="25">
        <v>4</v>
      </c>
      <c r="J45" s="39">
        <v>4.747142574163286</v>
      </c>
    </row>
    <row r="46" spans="1:1026" x14ac:dyDescent="0.3">
      <c r="B46" s="36" t="s">
        <v>161</v>
      </c>
      <c r="J46" s="39">
        <v>47.524188178245566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85" zoomScaleNormal="85" workbookViewId="0">
      <selection activeCell="O1" sqref="O1:O1048576"/>
    </sheetView>
  </sheetViews>
  <sheetFormatPr baseColWidth="10" defaultColWidth="9.33203125" defaultRowHeight="14.4" x14ac:dyDescent="0.3"/>
  <cols>
    <col min="1" max="1" width="15.33203125" style="25" customWidth="1"/>
    <col min="2" max="2" width="7.33203125" style="25" bestFit="1" customWidth="1"/>
    <col min="3" max="14" width="10.6640625" style="25" customWidth="1"/>
    <col min="15" max="15" width="16.6640625" style="25" customWidth="1"/>
    <col min="16" max="16" width="12.5546875" style="25" customWidth="1"/>
    <col min="17" max="1024" width="10.6640625" style="25" customWidth="1"/>
    <col min="1025" max="16384" width="9.33203125" style="25"/>
  </cols>
  <sheetData>
    <row r="1" spans="1:16" x14ac:dyDescent="0.3">
      <c r="A1" s="25" t="s">
        <v>25</v>
      </c>
      <c r="B1" s="25" t="s">
        <v>54</v>
      </c>
      <c r="C1" s="25" t="s">
        <v>26</v>
      </c>
      <c r="D1" s="32" t="s">
        <v>27</v>
      </c>
      <c r="E1" s="32" t="s">
        <v>165</v>
      </c>
      <c r="F1" s="32" t="s">
        <v>28</v>
      </c>
      <c r="G1" s="25" t="s">
        <v>20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s="25" t="s">
        <v>34</v>
      </c>
      <c r="N1" s="25" t="s">
        <v>10</v>
      </c>
      <c r="O1" s="25" t="s">
        <v>35</v>
      </c>
      <c r="P1" s="25" t="s">
        <v>36</v>
      </c>
    </row>
    <row r="2" spans="1:16" x14ac:dyDescent="0.3">
      <c r="A2" s="25" t="s">
        <v>64</v>
      </c>
      <c r="B2" s="25" t="s">
        <v>55</v>
      </c>
      <c r="C2" s="25" t="s">
        <v>37</v>
      </c>
      <c r="D2" s="32" t="s">
        <v>146</v>
      </c>
      <c r="E2" s="25">
        <v>9</v>
      </c>
      <c r="F2" s="32">
        <v>18</v>
      </c>
    </row>
    <row r="3" spans="1:16" x14ac:dyDescent="0.3">
      <c r="A3" s="25" t="s">
        <v>64</v>
      </c>
      <c r="B3" s="25" t="s">
        <v>55</v>
      </c>
      <c r="C3" s="25" t="s">
        <v>37</v>
      </c>
      <c r="D3" s="25" t="s">
        <v>147</v>
      </c>
      <c r="E3" s="25">
        <v>9</v>
      </c>
      <c r="F3" s="32">
        <v>18</v>
      </c>
    </row>
    <row r="4" spans="1:16" x14ac:dyDescent="0.3">
      <c r="A4" s="25" t="s">
        <v>64</v>
      </c>
      <c r="B4" s="25" t="s">
        <v>55</v>
      </c>
      <c r="C4" s="25" t="s">
        <v>37</v>
      </c>
      <c r="D4" s="25" t="s">
        <v>148</v>
      </c>
      <c r="E4" s="25">
        <v>9</v>
      </c>
      <c r="F4" s="32">
        <v>18</v>
      </c>
    </row>
    <row r="5" spans="1:16" x14ac:dyDescent="0.3">
      <c r="A5" s="25" t="s">
        <v>64</v>
      </c>
      <c r="B5" s="25" t="s">
        <v>55</v>
      </c>
      <c r="C5" s="25" t="s">
        <v>37</v>
      </c>
      <c r="D5" s="25" t="s">
        <v>149</v>
      </c>
      <c r="E5" s="25">
        <v>9</v>
      </c>
      <c r="F5" s="32">
        <v>18</v>
      </c>
    </row>
    <row r="6" spans="1:16" x14ac:dyDescent="0.3">
      <c r="A6" s="25" t="s">
        <v>64</v>
      </c>
      <c r="B6" s="25" t="s">
        <v>55</v>
      </c>
      <c r="C6" s="25" t="s">
        <v>37</v>
      </c>
      <c r="D6" s="25" t="s">
        <v>150</v>
      </c>
      <c r="E6" s="25">
        <v>9</v>
      </c>
      <c r="F6" s="32">
        <v>18</v>
      </c>
    </row>
    <row r="7" spans="1:16" x14ac:dyDescent="0.3">
      <c r="A7" s="25" t="s">
        <v>64</v>
      </c>
      <c r="B7" s="25" t="s">
        <v>55</v>
      </c>
      <c r="C7" s="25" t="s">
        <v>37</v>
      </c>
      <c r="D7" s="25" t="s">
        <v>151</v>
      </c>
      <c r="E7" s="25">
        <v>9</v>
      </c>
      <c r="F7" s="32">
        <v>18</v>
      </c>
    </row>
    <row r="8" spans="1:16" x14ac:dyDescent="0.3">
      <c r="A8" s="25" t="s">
        <v>64</v>
      </c>
      <c r="B8" s="25" t="s">
        <v>55</v>
      </c>
      <c r="C8" s="25" t="s">
        <v>37</v>
      </c>
      <c r="D8" s="25" t="s">
        <v>152</v>
      </c>
      <c r="E8" s="25">
        <v>9</v>
      </c>
      <c r="F8" s="32">
        <v>18</v>
      </c>
    </row>
    <row r="9" spans="1:16" x14ac:dyDescent="0.3">
      <c r="A9" s="25" t="s">
        <v>64</v>
      </c>
      <c r="B9" s="25" t="s">
        <v>55</v>
      </c>
      <c r="C9" s="25" t="s">
        <v>37</v>
      </c>
      <c r="D9" s="25" t="s">
        <v>153</v>
      </c>
      <c r="E9" s="25">
        <v>9</v>
      </c>
      <c r="F9" s="32">
        <v>18</v>
      </c>
    </row>
    <row r="10" spans="1:16" x14ac:dyDescent="0.3">
      <c r="A10" s="25" t="s">
        <v>64</v>
      </c>
      <c r="B10" s="25" t="s">
        <v>55</v>
      </c>
      <c r="C10" s="25" t="s">
        <v>37</v>
      </c>
      <c r="D10" s="25" t="s">
        <v>154</v>
      </c>
      <c r="E10" s="25">
        <v>9</v>
      </c>
      <c r="F10" s="32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Normal="100" workbookViewId="0">
      <selection activeCell="J22" sqref="J22"/>
    </sheetView>
  </sheetViews>
  <sheetFormatPr baseColWidth="10" defaultColWidth="9.33203125" defaultRowHeight="14.4" x14ac:dyDescent="0.3"/>
  <cols>
    <col min="1" max="1" width="13.109375" style="24" customWidth="1"/>
    <col min="2" max="1013" width="10.6640625" style="24" customWidth="1"/>
    <col min="1014" max="16384" width="9.33203125" style="24"/>
  </cols>
  <sheetData>
    <row r="1" spans="1:7" x14ac:dyDescent="0.3">
      <c r="A1" s="34" t="s">
        <v>38</v>
      </c>
      <c r="B1" s="24" t="s">
        <v>39</v>
      </c>
      <c r="C1" s="24" t="s">
        <v>40</v>
      </c>
      <c r="D1" s="24" t="s">
        <v>41</v>
      </c>
      <c r="E1" s="24" t="s">
        <v>44</v>
      </c>
      <c r="F1" s="24" t="s">
        <v>43</v>
      </c>
      <c r="G1" s="24" t="s">
        <v>42</v>
      </c>
    </row>
    <row r="2" spans="1:7" x14ac:dyDescent="0.3">
      <c r="A2" s="42">
        <v>37987</v>
      </c>
      <c r="B2" s="24">
        <v>0.5</v>
      </c>
      <c r="C2" s="24">
        <v>7.8</v>
      </c>
      <c r="D2" s="24">
        <v>2.9</v>
      </c>
      <c r="E2" s="24">
        <v>3.5</v>
      </c>
      <c r="F2" s="24">
        <v>1.99</v>
      </c>
      <c r="G2" s="24">
        <v>0.4</v>
      </c>
    </row>
    <row r="3" spans="1:7" x14ac:dyDescent="0.3">
      <c r="A3" s="42">
        <v>37988</v>
      </c>
      <c r="B3" s="24">
        <v>5.4</v>
      </c>
      <c r="C3" s="24">
        <v>7.9</v>
      </c>
      <c r="D3" s="24">
        <v>6.5</v>
      </c>
      <c r="E3" s="24">
        <v>0</v>
      </c>
      <c r="F3" s="24">
        <v>2.73</v>
      </c>
      <c r="G3" s="24">
        <v>0.57999999999999996</v>
      </c>
    </row>
    <row r="4" spans="1:7" x14ac:dyDescent="0.3">
      <c r="A4" s="42">
        <v>37989</v>
      </c>
      <c r="B4" s="24">
        <v>1.5</v>
      </c>
      <c r="C4" s="24">
        <v>3.7</v>
      </c>
      <c r="D4" s="24">
        <v>2.2999999999999998</v>
      </c>
      <c r="E4" s="24">
        <v>0</v>
      </c>
      <c r="F4" s="24">
        <v>3.55</v>
      </c>
      <c r="G4" s="24">
        <v>0.43</v>
      </c>
    </row>
    <row r="5" spans="1:7" x14ac:dyDescent="0.3">
      <c r="A5" s="42">
        <v>37990</v>
      </c>
      <c r="B5" s="24">
        <v>-3</v>
      </c>
      <c r="C5" s="24">
        <v>3.5</v>
      </c>
      <c r="D5" s="24">
        <v>0</v>
      </c>
      <c r="E5" s="24">
        <v>0</v>
      </c>
      <c r="F5" s="24">
        <v>8.3699999999999992</v>
      </c>
      <c r="G5" s="24">
        <v>0.26</v>
      </c>
    </row>
    <row r="6" spans="1:7" x14ac:dyDescent="0.3">
      <c r="A6" s="42">
        <v>37991</v>
      </c>
      <c r="B6" s="24">
        <v>-3.5</v>
      </c>
      <c r="C6" s="24">
        <v>9</v>
      </c>
      <c r="D6" s="24">
        <v>1.4</v>
      </c>
      <c r="E6" s="24">
        <v>0</v>
      </c>
      <c r="F6" s="24">
        <v>6.82</v>
      </c>
      <c r="G6" s="24">
        <v>0.21</v>
      </c>
    </row>
    <row r="7" spans="1:7" x14ac:dyDescent="0.3">
      <c r="A7" s="42">
        <v>37992</v>
      </c>
      <c r="B7" s="24">
        <v>-3.1</v>
      </c>
      <c r="C7" s="24">
        <v>3.4</v>
      </c>
      <c r="D7" s="24">
        <v>-0.5</v>
      </c>
      <c r="E7" s="24">
        <v>0</v>
      </c>
      <c r="F7" s="24">
        <v>4.1900000000000004</v>
      </c>
      <c r="G7" s="24">
        <v>0.06</v>
      </c>
    </row>
    <row r="8" spans="1:7" x14ac:dyDescent="0.3">
      <c r="A8" s="42">
        <v>37993</v>
      </c>
      <c r="B8" s="24">
        <v>-2.2000000000000002</v>
      </c>
      <c r="C8" s="24">
        <v>9.5</v>
      </c>
      <c r="D8" s="24">
        <v>2.6</v>
      </c>
      <c r="E8" s="24">
        <v>0.5</v>
      </c>
      <c r="F8" s="24">
        <v>8.26</v>
      </c>
      <c r="G8" s="24">
        <v>0.15</v>
      </c>
    </row>
    <row r="9" spans="1:7" x14ac:dyDescent="0.3">
      <c r="A9" s="42">
        <v>37994</v>
      </c>
      <c r="B9" s="24">
        <v>-1.7</v>
      </c>
      <c r="C9" s="24">
        <v>11.9</v>
      </c>
      <c r="D9" s="24">
        <v>4.7</v>
      </c>
      <c r="E9" s="24">
        <v>1.5</v>
      </c>
      <c r="F9" s="24">
        <v>6.46</v>
      </c>
      <c r="G9" s="24">
        <v>0.28999999999999998</v>
      </c>
    </row>
    <row r="10" spans="1:7" x14ac:dyDescent="0.3">
      <c r="A10" s="42">
        <v>37995</v>
      </c>
      <c r="B10" s="24">
        <v>6.6</v>
      </c>
      <c r="C10" s="24">
        <v>14.1</v>
      </c>
      <c r="D10" s="24">
        <v>11.3</v>
      </c>
      <c r="E10" s="24">
        <v>46.5</v>
      </c>
      <c r="F10" s="24">
        <v>1.33</v>
      </c>
      <c r="G10" s="24">
        <v>0.04</v>
      </c>
    </row>
    <row r="11" spans="1:7" x14ac:dyDescent="0.3">
      <c r="A11" s="42">
        <v>37996</v>
      </c>
      <c r="B11" s="24">
        <v>10.7</v>
      </c>
      <c r="C11" s="24">
        <v>13.7</v>
      </c>
      <c r="D11" s="24">
        <v>13.1</v>
      </c>
      <c r="E11" s="24">
        <v>19</v>
      </c>
      <c r="F11" s="24">
        <v>1.52</v>
      </c>
      <c r="G11" s="24">
        <v>0</v>
      </c>
    </row>
    <row r="12" spans="1:7" x14ac:dyDescent="0.3">
      <c r="A12" s="42">
        <v>37997</v>
      </c>
      <c r="B12" s="24">
        <v>11.2</v>
      </c>
      <c r="C12" s="24">
        <v>17.100000000000001</v>
      </c>
      <c r="D12" s="24">
        <v>13.5</v>
      </c>
      <c r="E12" s="24">
        <v>0.5</v>
      </c>
      <c r="F12" s="24">
        <v>3.68</v>
      </c>
      <c r="G12" s="24">
        <v>0.42</v>
      </c>
    </row>
    <row r="13" spans="1:7" x14ac:dyDescent="0.3">
      <c r="A13" s="42">
        <v>37998</v>
      </c>
      <c r="B13" s="24">
        <v>8</v>
      </c>
      <c r="C13" s="24">
        <v>17.399999999999999</v>
      </c>
      <c r="D13" s="24">
        <v>11.8</v>
      </c>
      <c r="E13" s="24">
        <v>1</v>
      </c>
      <c r="F13" s="24">
        <v>1.55</v>
      </c>
      <c r="G13" s="24">
        <v>0.54</v>
      </c>
    </row>
    <row r="14" spans="1:7" x14ac:dyDescent="0.3">
      <c r="A14" s="42">
        <v>37999</v>
      </c>
      <c r="B14" s="24">
        <v>9.1999999999999993</v>
      </c>
      <c r="C14" s="24">
        <v>17.600000000000001</v>
      </c>
      <c r="D14" s="24">
        <v>12.7</v>
      </c>
      <c r="E14" s="24">
        <v>0.5</v>
      </c>
      <c r="F14" s="24">
        <v>5.75</v>
      </c>
      <c r="G14" s="24">
        <v>0.36</v>
      </c>
    </row>
    <row r="15" spans="1:7" x14ac:dyDescent="0.3">
      <c r="A15" s="42">
        <v>38000</v>
      </c>
      <c r="B15" s="24">
        <v>9.5</v>
      </c>
      <c r="C15" s="24">
        <v>11.3</v>
      </c>
      <c r="D15" s="24">
        <v>10.4</v>
      </c>
      <c r="E15" s="24">
        <v>5</v>
      </c>
      <c r="F15" s="24">
        <v>2.3199999999999998</v>
      </c>
      <c r="G15" s="24">
        <v>0.57999999999999996</v>
      </c>
    </row>
    <row r="16" spans="1:7" x14ac:dyDescent="0.3">
      <c r="A16" s="42">
        <v>38001</v>
      </c>
      <c r="B16" s="24">
        <v>6</v>
      </c>
      <c r="C16" s="24">
        <v>12.7</v>
      </c>
      <c r="D16" s="24">
        <v>7.9</v>
      </c>
      <c r="E16" s="24">
        <v>0</v>
      </c>
      <c r="F16" s="24">
        <v>7.78</v>
      </c>
      <c r="G16" s="24">
        <v>0.74</v>
      </c>
    </row>
    <row r="17" spans="1:7" x14ac:dyDescent="0.3">
      <c r="A17" s="42">
        <v>38002</v>
      </c>
      <c r="B17" s="24">
        <v>1.6</v>
      </c>
      <c r="C17" s="24">
        <v>13.6</v>
      </c>
      <c r="D17" s="24">
        <v>8.4</v>
      </c>
      <c r="E17" s="24">
        <v>1</v>
      </c>
      <c r="F17" s="24">
        <v>5.98</v>
      </c>
      <c r="G17" s="24">
        <v>0.32</v>
      </c>
    </row>
    <row r="18" spans="1:7" x14ac:dyDescent="0.3">
      <c r="A18" s="42">
        <v>38003</v>
      </c>
      <c r="B18" s="24">
        <v>6.2</v>
      </c>
      <c r="C18" s="24">
        <v>11.8</v>
      </c>
      <c r="D18" s="24">
        <v>9.8000000000000007</v>
      </c>
      <c r="E18" s="24">
        <v>4</v>
      </c>
      <c r="F18" s="24">
        <v>2.06</v>
      </c>
      <c r="G18" s="24">
        <v>0.68</v>
      </c>
    </row>
    <row r="19" spans="1:7" x14ac:dyDescent="0.3">
      <c r="A19" s="42">
        <v>38004</v>
      </c>
      <c r="B19" s="24">
        <v>4.3</v>
      </c>
      <c r="C19" s="24">
        <v>5.7</v>
      </c>
      <c r="D19" s="24">
        <v>5.0999999999999996</v>
      </c>
      <c r="E19" s="24">
        <v>0.5</v>
      </c>
      <c r="F19" s="24">
        <v>2.29</v>
      </c>
      <c r="G19" s="24">
        <v>0.64</v>
      </c>
    </row>
    <row r="20" spans="1:7" x14ac:dyDescent="0.3">
      <c r="A20" s="42">
        <v>38005</v>
      </c>
      <c r="B20" s="24">
        <v>0.4</v>
      </c>
      <c r="C20" s="24">
        <v>4.8</v>
      </c>
      <c r="D20" s="24">
        <v>2.5</v>
      </c>
      <c r="E20" s="24">
        <v>0</v>
      </c>
      <c r="F20" s="24">
        <v>5.5</v>
      </c>
      <c r="G20" s="24">
        <v>0.54</v>
      </c>
    </row>
    <row r="21" spans="1:7" x14ac:dyDescent="0.3">
      <c r="A21" s="42">
        <v>38006</v>
      </c>
      <c r="B21" s="24">
        <v>2.9</v>
      </c>
      <c r="C21" s="24">
        <v>8.1</v>
      </c>
      <c r="D21" s="24">
        <v>6.1</v>
      </c>
      <c r="E21" s="24">
        <v>4</v>
      </c>
      <c r="F21" s="24">
        <v>2.3199999999999998</v>
      </c>
      <c r="G21" s="24">
        <v>0.13</v>
      </c>
    </row>
    <row r="22" spans="1:7" x14ac:dyDescent="0.3">
      <c r="A22" s="42">
        <v>38007</v>
      </c>
      <c r="B22" s="24">
        <v>7</v>
      </c>
      <c r="C22" s="24">
        <v>9.5</v>
      </c>
      <c r="D22" s="24">
        <v>8.1</v>
      </c>
      <c r="E22" s="24">
        <v>1</v>
      </c>
      <c r="F22" s="24">
        <v>2.48</v>
      </c>
      <c r="G22" s="24">
        <v>0.27</v>
      </c>
    </row>
    <row r="23" spans="1:7" x14ac:dyDescent="0.3">
      <c r="A23" s="42">
        <v>38008</v>
      </c>
      <c r="B23" s="24">
        <v>7.4</v>
      </c>
      <c r="C23" s="24">
        <v>10.4</v>
      </c>
      <c r="D23" s="24">
        <v>8.3000000000000007</v>
      </c>
      <c r="E23" s="24">
        <v>5</v>
      </c>
      <c r="F23" s="24">
        <v>4.0199999999999996</v>
      </c>
      <c r="G23" s="24">
        <v>0.41</v>
      </c>
    </row>
    <row r="24" spans="1:7" x14ac:dyDescent="0.3">
      <c r="A24" s="42">
        <v>38009</v>
      </c>
      <c r="B24" s="24">
        <v>6</v>
      </c>
      <c r="C24" s="24">
        <v>12.9</v>
      </c>
      <c r="D24" s="24">
        <v>10.4</v>
      </c>
      <c r="E24" s="24">
        <v>21</v>
      </c>
      <c r="F24" s="24">
        <v>2.29</v>
      </c>
      <c r="G24" s="24">
        <v>7.0000000000000007E-2</v>
      </c>
    </row>
    <row r="25" spans="1:7" x14ac:dyDescent="0.3">
      <c r="A25" s="42">
        <v>38010</v>
      </c>
      <c r="B25" s="24">
        <v>9.1</v>
      </c>
      <c r="C25" s="24">
        <v>12.4</v>
      </c>
      <c r="D25" s="24">
        <v>10.6</v>
      </c>
      <c r="E25" s="24">
        <v>8</v>
      </c>
      <c r="F25" s="24">
        <v>2.48</v>
      </c>
      <c r="G25" s="24">
        <v>0.4</v>
      </c>
    </row>
    <row r="26" spans="1:7" x14ac:dyDescent="0.3">
      <c r="A26" s="42">
        <v>38011</v>
      </c>
      <c r="B26" s="24">
        <v>4.4000000000000004</v>
      </c>
      <c r="C26" s="24">
        <v>9.1</v>
      </c>
      <c r="D26" s="24">
        <v>5.9</v>
      </c>
      <c r="E26" s="24">
        <v>4</v>
      </c>
      <c r="F26" s="24">
        <v>5.28</v>
      </c>
      <c r="G26" s="24">
        <v>0.39</v>
      </c>
    </row>
    <row r="27" spans="1:7" x14ac:dyDescent="0.3">
      <c r="A27" s="42">
        <v>38012</v>
      </c>
      <c r="B27" s="24">
        <v>4.8</v>
      </c>
      <c r="C27" s="24">
        <v>12.5</v>
      </c>
      <c r="D27" s="24">
        <v>7.8</v>
      </c>
      <c r="E27" s="24">
        <v>8.5</v>
      </c>
      <c r="F27" s="24">
        <v>3.11</v>
      </c>
      <c r="G27" s="24">
        <v>0.9</v>
      </c>
    </row>
    <row r="28" spans="1:7" x14ac:dyDescent="0.3">
      <c r="A28" s="42">
        <v>38013</v>
      </c>
      <c r="B28" s="24">
        <v>1.3</v>
      </c>
      <c r="C28" s="24">
        <v>5.8</v>
      </c>
      <c r="D28" s="24">
        <v>4.0999999999999996</v>
      </c>
      <c r="E28" s="24">
        <v>3.5</v>
      </c>
      <c r="F28" s="24">
        <v>2.23</v>
      </c>
      <c r="G28" s="24">
        <v>0.24</v>
      </c>
    </row>
    <row r="29" spans="1:7" x14ac:dyDescent="0.3">
      <c r="A29" s="42">
        <v>38014</v>
      </c>
      <c r="B29" s="24">
        <v>1.2</v>
      </c>
      <c r="C29" s="24">
        <v>7</v>
      </c>
      <c r="D29" s="24">
        <v>4.0999999999999996</v>
      </c>
      <c r="E29" s="24">
        <v>6</v>
      </c>
      <c r="F29" s="24">
        <v>6.03</v>
      </c>
      <c r="G29" s="24">
        <v>0.38</v>
      </c>
    </row>
    <row r="30" spans="1:7" x14ac:dyDescent="0.3">
      <c r="A30" s="42">
        <v>38015</v>
      </c>
      <c r="B30" s="24">
        <v>2.1</v>
      </c>
      <c r="C30" s="24">
        <v>7.1</v>
      </c>
      <c r="D30" s="24">
        <v>4.0999999999999996</v>
      </c>
      <c r="E30" s="24">
        <v>3</v>
      </c>
      <c r="F30" s="24">
        <v>10.23</v>
      </c>
      <c r="G30" s="24">
        <v>0.69</v>
      </c>
    </row>
    <row r="31" spans="1:7" x14ac:dyDescent="0.3">
      <c r="A31" s="42">
        <v>38016</v>
      </c>
      <c r="B31" s="24">
        <v>-3</v>
      </c>
      <c r="C31" s="24">
        <v>6.9</v>
      </c>
      <c r="D31" s="24">
        <v>2.2000000000000002</v>
      </c>
      <c r="E31" s="24">
        <v>0</v>
      </c>
      <c r="F31" s="24">
        <v>10.16</v>
      </c>
      <c r="G31" s="24">
        <v>0.53</v>
      </c>
    </row>
    <row r="32" spans="1:7" x14ac:dyDescent="0.3">
      <c r="A32" s="42">
        <v>38017</v>
      </c>
      <c r="B32" s="24">
        <v>2.7</v>
      </c>
      <c r="C32" s="24">
        <v>11.1</v>
      </c>
      <c r="D32" s="24">
        <v>7.2</v>
      </c>
      <c r="E32" s="24">
        <v>0</v>
      </c>
      <c r="F32" s="24">
        <v>6.91</v>
      </c>
      <c r="G32" s="24">
        <v>0.3</v>
      </c>
    </row>
    <row r="33" spans="1:7" x14ac:dyDescent="0.3">
      <c r="A33" s="42">
        <v>38018</v>
      </c>
      <c r="B33" s="24">
        <v>3.6</v>
      </c>
      <c r="C33" s="24">
        <v>15.6</v>
      </c>
      <c r="D33" s="24">
        <v>8.5</v>
      </c>
      <c r="E33" s="24">
        <v>0</v>
      </c>
      <c r="F33" s="24">
        <v>8.32</v>
      </c>
      <c r="G33" s="24">
        <v>0.45</v>
      </c>
    </row>
    <row r="34" spans="1:7" x14ac:dyDescent="0.3">
      <c r="A34" s="42">
        <v>38019</v>
      </c>
      <c r="B34" s="24">
        <v>2.6</v>
      </c>
      <c r="C34" s="24">
        <v>19.2</v>
      </c>
      <c r="D34" s="24">
        <v>9.1</v>
      </c>
      <c r="E34" s="24">
        <v>0.5</v>
      </c>
      <c r="F34" s="24">
        <v>10.8</v>
      </c>
      <c r="G34" s="24">
        <v>0.6</v>
      </c>
    </row>
    <row r="35" spans="1:7" x14ac:dyDescent="0.3">
      <c r="A35" s="42">
        <v>38020</v>
      </c>
      <c r="B35" s="24">
        <v>2.2000000000000002</v>
      </c>
      <c r="C35" s="24">
        <v>19.399999999999999</v>
      </c>
      <c r="D35" s="24">
        <v>8.9</v>
      </c>
      <c r="E35" s="24">
        <v>0</v>
      </c>
      <c r="F35" s="24">
        <v>11.52</v>
      </c>
      <c r="G35" s="24">
        <v>0.43</v>
      </c>
    </row>
    <row r="36" spans="1:7" x14ac:dyDescent="0.3">
      <c r="A36" s="42">
        <v>38021</v>
      </c>
      <c r="B36" s="24">
        <v>4.3</v>
      </c>
      <c r="C36" s="24">
        <v>10.5</v>
      </c>
      <c r="D36" s="24">
        <v>7</v>
      </c>
      <c r="E36" s="24">
        <v>0</v>
      </c>
      <c r="F36" s="24">
        <v>8.48</v>
      </c>
      <c r="G36" s="24">
        <v>0.26</v>
      </c>
    </row>
    <row r="37" spans="1:7" x14ac:dyDescent="0.3">
      <c r="A37" s="42">
        <v>38022</v>
      </c>
      <c r="B37" s="24">
        <v>5.4</v>
      </c>
      <c r="C37" s="24">
        <v>18.5</v>
      </c>
      <c r="D37" s="24">
        <v>9.1999999999999993</v>
      </c>
      <c r="E37" s="24">
        <v>0</v>
      </c>
      <c r="F37" s="24">
        <v>10.5</v>
      </c>
      <c r="G37" s="24">
        <v>0.21</v>
      </c>
    </row>
    <row r="38" spans="1:7" x14ac:dyDescent="0.3">
      <c r="A38" s="42">
        <v>38023</v>
      </c>
      <c r="B38" s="24">
        <v>4.8</v>
      </c>
      <c r="C38" s="24">
        <v>11.4</v>
      </c>
      <c r="D38" s="24">
        <v>7.4</v>
      </c>
      <c r="E38" s="24">
        <v>0</v>
      </c>
      <c r="F38" s="24">
        <v>11.84</v>
      </c>
      <c r="G38" s="24">
        <v>0.06</v>
      </c>
    </row>
    <row r="39" spans="1:7" x14ac:dyDescent="0.3">
      <c r="A39" s="42">
        <v>38024</v>
      </c>
      <c r="B39" s="24">
        <v>5.9</v>
      </c>
      <c r="C39" s="24">
        <v>11.3</v>
      </c>
      <c r="D39" s="24">
        <v>8.4</v>
      </c>
      <c r="E39" s="24">
        <v>0.5</v>
      </c>
      <c r="F39" s="24">
        <v>2.09</v>
      </c>
      <c r="G39" s="24">
        <v>0.15</v>
      </c>
    </row>
    <row r="40" spans="1:7" x14ac:dyDescent="0.3">
      <c r="A40" s="42">
        <v>38025</v>
      </c>
      <c r="B40" s="24">
        <v>0.3</v>
      </c>
      <c r="C40" s="24">
        <v>12.1</v>
      </c>
      <c r="D40" s="24">
        <v>6.9</v>
      </c>
      <c r="E40" s="24">
        <v>0</v>
      </c>
      <c r="F40" s="24">
        <v>9.43</v>
      </c>
      <c r="G40" s="24">
        <v>0.28999999999999998</v>
      </c>
    </row>
    <row r="41" spans="1:7" x14ac:dyDescent="0.3">
      <c r="A41" s="42">
        <v>38026</v>
      </c>
      <c r="B41" s="24">
        <v>3.4</v>
      </c>
      <c r="C41" s="24">
        <v>11.8</v>
      </c>
      <c r="D41" s="24">
        <v>6.8</v>
      </c>
      <c r="E41" s="24">
        <v>0</v>
      </c>
      <c r="F41" s="24">
        <v>12.63</v>
      </c>
      <c r="G41" s="24">
        <v>0.75</v>
      </c>
    </row>
    <row r="42" spans="1:7" x14ac:dyDescent="0.3">
      <c r="A42" s="42">
        <v>38027</v>
      </c>
      <c r="B42" s="24">
        <v>-2.5</v>
      </c>
      <c r="C42" s="24">
        <v>15.3</v>
      </c>
      <c r="D42" s="24">
        <v>4.5999999999999996</v>
      </c>
      <c r="E42" s="24">
        <v>0</v>
      </c>
      <c r="F42" s="24">
        <v>12.84</v>
      </c>
      <c r="G42" s="24">
        <v>0.61</v>
      </c>
    </row>
    <row r="43" spans="1:7" x14ac:dyDescent="0.3">
      <c r="A43" s="42">
        <v>38028</v>
      </c>
      <c r="B43" s="24">
        <v>-2.2000000000000002</v>
      </c>
      <c r="C43" s="24">
        <v>14.8</v>
      </c>
      <c r="D43" s="24">
        <v>6</v>
      </c>
      <c r="E43" s="24">
        <v>0</v>
      </c>
      <c r="F43" s="24">
        <v>11.51</v>
      </c>
      <c r="G43" s="24">
        <v>0.8</v>
      </c>
    </row>
    <row r="44" spans="1:7" x14ac:dyDescent="0.3">
      <c r="A44" s="42">
        <v>38029</v>
      </c>
      <c r="B44" s="24">
        <v>-1</v>
      </c>
      <c r="C44" s="24">
        <v>13</v>
      </c>
      <c r="D44" s="24">
        <v>6.3</v>
      </c>
      <c r="E44" s="24">
        <v>0</v>
      </c>
      <c r="F44" s="24">
        <v>12.99</v>
      </c>
      <c r="G44" s="24">
        <v>0.63</v>
      </c>
    </row>
    <row r="45" spans="1:7" x14ac:dyDescent="0.3">
      <c r="A45" s="42">
        <v>38030</v>
      </c>
      <c r="B45" s="24">
        <v>-0.8</v>
      </c>
      <c r="C45" s="24">
        <v>14.4</v>
      </c>
      <c r="D45" s="24">
        <v>6</v>
      </c>
      <c r="E45" s="24">
        <v>0</v>
      </c>
      <c r="F45" s="24">
        <v>2.36</v>
      </c>
      <c r="G45" s="24">
        <v>0.61</v>
      </c>
    </row>
    <row r="46" spans="1:7" x14ac:dyDescent="0.3">
      <c r="A46" s="42">
        <v>38031</v>
      </c>
      <c r="B46" s="24">
        <v>-0.1</v>
      </c>
      <c r="C46" s="24">
        <v>14.9</v>
      </c>
      <c r="D46" s="24">
        <v>6.7</v>
      </c>
      <c r="E46" s="24">
        <v>0</v>
      </c>
      <c r="F46" s="24">
        <v>1.53</v>
      </c>
      <c r="G46" s="24">
        <v>0.71</v>
      </c>
    </row>
    <row r="47" spans="1:7" x14ac:dyDescent="0.3">
      <c r="A47" s="42">
        <v>38032</v>
      </c>
      <c r="B47" s="24">
        <v>2.7</v>
      </c>
      <c r="C47" s="24">
        <v>10.8</v>
      </c>
      <c r="D47" s="24">
        <v>8</v>
      </c>
      <c r="E47" s="24">
        <v>0.5</v>
      </c>
      <c r="F47" s="24">
        <v>5.84</v>
      </c>
      <c r="G47" s="24">
        <v>0.38</v>
      </c>
    </row>
    <row r="48" spans="1:7" x14ac:dyDescent="0.3">
      <c r="A48" s="42">
        <v>38033</v>
      </c>
      <c r="B48" s="24">
        <v>4.3</v>
      </c>
      <c r="C48" s="24">
        <v>9.1999999999999993</v>
      </c>
      <c r="D48" s="24">
        <v>6.4</v>
      </c>
      <c r="E48" s="24">
        <v>0</v>
      </c>
      <c r="F48" s="24">
        <v>7.56</v>
      </c>
      <c r="G48" s="24">
        <v>0.91</v>
      </c>
    </row>
    <row r="49" spans="1:7" x14ac:dyDescent="0.3">
      <c r="A49" s="42">
        <v>38034</v>
      </c>
      <c r="B49" s="24">
        <v>1.9</v>
      </c>
      <c r="C49" s="24">
        <v>10</v>
      </c>
      <c r="D49" s="24">
        <v>5.8</v>
      </c>
      <c r="E49" s="24">
        <v>0</v>
      </c>
      <c r="F49" s="24">
        <v>6.51</v>
      </c>
      <c r="G49" s="24">
        <v>0.57999999999999996</v>
      </c>
    </row>
    <row r="50" spans="1:7" x14ac:dyDescent="0.3">
      <c r="A50" s="42">
        <v>38035</v>
      </c>
      <c r="B50" s="24">
        <v>5.0999999999999996</v>
      </c>
      <c r="C50" s="24">
        <v>8.1999999999999993</v>
      </c>
      <c r="D50" s="24">
        <v>5.8</v>
      </c>
      <c r="E50" s="24">
        <v>0.5</v>
      </c>
      <c r="F50" s="24">
        <v>4.6100000000000003</v>
      </c>
      <c r="G50" s="24">
        <v>0.8</v>
      </c>
    </row>
    <row r="51" spans="1:7" x14ac:dyDescent="0.3">
      <c r="A51" s="42">
        <v>38036</v>
      </c>
      <c r="B51" s="24">
        <v>0.8</v>
      </c>
      <c r="C51" s="24">
        <v>3.5</v>
      </c>
      <c r="D51" s="24">
        <v>2.1</v>
      </c>
      <c r="E51" s="24">
        <v>0</v>
      </c>
      <c r="F51" s="24">
        <v>4.1500000000000004</v>
      </c>
      <c r="G51" s="24">
        <v>0.44</v>
      </c>
    </row>
    <row r="52" spans="1:7" x14ac:dyDescent="0.3">
      <c r="A52" s="42">
        <v>38037</v>
      </c>
      <c r="B52" s="24">
        <v>-2.9</v>
      </c>
      <c r="C52" s="24">
        <v>11.3</v>
      </c>
      <c r="D52" s="24">
        <v>5.7</v>
      </c>
      <c r="E52" s="24">
        <v>0</v>
      </c>
      <c r="F52" s="24">
        <v>14.8</v>
      </c>
      <c r="G52" s="24">
        <v>0.71</v>
      </c>
    </row>
    <row r="53" spans="1:7" x14ac:dyDescent="0.3">
      <c r="A53" s="42">
        <v>38038</v>
      </c>
      <c r="B53" s="24">
        <v>5.9</v>
      </c>
      <c r="C53" s="24">
        <v>14.1</v>
      </c>
      <c r="D53" s="24">
        <v>10.199999999999999</v>
      </c>
      <c r="E53" s="24">
        <v>0.5</v>
      </c>
      <c r="F53" s="24">
        <v>2.8</v>
      </c>
      <c r="G53" s="24">
        <v>0.5</v>
      </c>
    </row>
    <row r="54" spans="1:7" x14ac:dyDescent="0.3">
      <c r="A54" s="42">
        <v>38039</v>
      </c>
      <c r="B54" s="24">
        <v>7.6</v>
      </c>
      <c r="C54" s="24">
        <v>11.9</v>
      </c>
      <c r="D54" s="24">
        <v>9</v>
      </c>
      <c r="E54" s="24">
        <v>0.5</v>
      </c>
      <c r="F54" s="24">
        <v>5.7</v>
      </c>
      <c r="G54" s="24">
        <v>1.1200000000000001</v>
      </c>
    </row>
    <row r="55" spans="1:7" x14ac:dyDescent="0.3">
      <c r="A55" s="42">
        <v>38040</v>
      </c>
      <c r="B55" s="24">
        <v>-0.6</v>
      </c>
      <c r="C55" s="24">
        <v>7.1</v>
      </c>
      <c r="D55" s="24">
        <v>3.6</v>
      </c>
      <c r="E55" s="24">
        <v>0</v>
      </c>
      <c r="F55" s="24">
        <v>4.26</v>
      </c>
      <c r="G55" s="24">
        <v>0.57999999999999996</v>
      </c>
    </row>
    <row r="56" spans="1:7" x14ac:dyDescent="0.3">
      <c r="A56" s="42">
        <v>38041</v>
      </c>
      <c r="B56" s="24">
        <v>-4</v>
      </c>
      <c r="C56" s="24">
        <v>7</v>
      </c>
      <c r="D56" s="24">
        <v>2</v>
      </c>
      <c r="E56" s="24">
        <v>0</v>
      </c>
      <c r="F56" s="24">
        <v>12.99</v>
      </c>
      <c r="G56" s="24">
        <v>0.85</v>
      </c>
    </row>
    <row r="57" spans="1:7" x14ac:dyDescent="0.3">
      <c r="A57" s="42">
        <v>38042</v>
      </c>
      <c r="B57" s="24">
        <v>0.4</v>
      </c>
      <c r="C57" s="24">
        <v>7.9</v>
      </c>
      <c r="D57" s="24">
        <v>3.8</v>
      </c>
      <c r="E57" s="24">
        <v>0</v>
      </c>
      <c r="F57" s="24">
        <v>8.0299999999999994</v>
      </c>
      <c r="G57" s="24">
        <v>0.83</v>
      </c>
    </row>
    <row r="58" spans="1:7" x14ac:dyDescent="0.3">
      <c r="A58" s="42">
        <v>38043</v>
      </c>
      <c r="B58" s="24">
        <v>2.2999999999999998</v>
      </c>
      <c r="C58" s="24">
        <v>8.6999999999999993</v>
      </c>
      <c r="D58" s="24">
        <v>4.3</v>
      </c>
      <c r="E58" s="24">
        <v>0</v>
      </c>
      <c r="F58" s="24">
        <v>8.68</v>
      </c>
      <c r="G58" s="24">
        <v>1.68</v>
      </c>
    </row>
    <row r="59" spans="1:7" x14ac:dyDescent="0.3">
      <c r="A59" s="42">
        <v>38044</v>
      </c>
      <c r="B59" s="24">
        <v>-4.3</v>
      </c>
      <c r="C59" s="24">
        <v>7.8</v>
      </c>
      <c r="D59" s="24">
        <v>1.1000000000000001</v>
      </c>
      <c r="E59" s="24">
        <v>2</v>
      </c>
      <c r="F59" s="24">
        <v>7.44</v>
      </c>
      <c r="G59" s="24">
        <v>0.84</v>
      </c>
    </row>
    <row r="60" spans="1:7" x14ac:dyDescent="0.3">
      <c r="A60" s="42">
        <v>38045</v>
      </c>
      <c r="B60" s="24">
        <v>-1.1000000000000001</v>
      </c>
      <c r="C60" s="24">
        <v>6.2</v>
      </c>
      <c r="D60" s="24">
        <v>2.4</v>
      </c>
      <c r="E60" s="24">
        <v>2.5</v>
      </c>
      <c r="F60" s="24">
        <v>13.13</v>
      </c>
      <c r="G60" s="24">
        <v>1.1599999999999999</v>
      </c>
    </row>
    <row r="61" spans="1:7" x14ac:dyDescent="0.3">
      <c r="A61" s="42">
        <v>38046</v>
      </c>
      <c r="B61" s="24">
        <v>0.3</v>
      </c>
      <c r="C61" s="24">
        <v>7.3</v>
      </c>
      <c r="D61" s="24">
        <v>2.7</v>
      </c>
      <c r="E61" s="24">
        <v>0</v>
      </c>
      <c r="F61" s="24">
        <v>12.5</v>
      </c>
      <c r="G61" s="24">
        <v>1.29</v>
      </c>
    </row>
    <row r="62" spans="1:7" x14ac:dyDescent="0.3">
      <c r="A62" s="42">
        <v>38047</v>
      </c>
      <c r="B62" s="24">
        <v>-1.3</v>
      </c>
      <c r="C62" s="24">
        <v>6.3</v>
      </c>
      <c r="D62" s="24">
        <v>2.1</v>
      </c>
      <c r="E62" s="24">
        <v>0</v>
      </c>
      <c r="F62" s="24">
        <v>13.63</v>
      </c>
      <c r="G62" s="24">
        <v>1.46</v>
      </c>
    </row>
    <row r="63" spans="1:7" x14ac:dyDescent="0.3">
      <c r="A63" s="42">
        <v>38048</v>
      </c>
      <c r="B63" s="24">
        <v>-2.7</v>
      </c>
      <c r="C63" s="24">
        <v>6.8</v>
      </c>
      <c r="D63" s="24">
        <v>1.8</v>
      </c>
      <c r="E63" s="24">
        <v>0</v>
      </c>
      <c r="F63" s="24">
        <v>16.43</v>
      </c>
      <c r="G63" s="24">
        <v>1.49</v>
      </c>
    </row>
    <row r="64" spans="1:7" x14ac:dyDescent="0.3">
      <c r="A64" s="42">
        <v>38049</v>
      </c>
      <c r="B64" s="24">
        <v>-4.4000000000000004</v>
      </c>
      <c r="C64" s="24">
        <v>13.9</v>
      </c>
      <c r="D64" s="24">
        <v>4.0999999999999996</v>
      </c>
      <c r="E64" s="24">
        <v>0</v>
      </c>
      <c r="F64" s="24">
        <v>16.39</v>
      </c>
      <c r="G64" s="24">
        <v>1.27</v>
      </c>
    </row>
    <row r="65" spans="1:7" x14ac:dyDescent="0.3">
      <c r="A65" s="42">
        <v>38050</v>
      </c>
      <c r="B65" s="24">
        <v>-2.7</v>
      </c>
      <c r="C65" s="24">
        <v>12.9</v>
      </c>
      <c r="D65" s="24">
        <v>6.1</v>
      </c>
      <c r="E65" s="24">
        <v>3.5</v>
      </c>
      <c r="F65" s="24">
        <v>7.96</v>
      </c>
      <c r="G65" s="24">
        <v>0.71</v>
      </c>
    </row>
    <row r="66" spans="1:7" x14ac:dyDescent="0.3">
      <c r="A66" s="42">
        <v>38051</v>
      </c>
      <c r="B66" s="24">
        <v>8</v>
      </c>
      <c r="C66" s="24">
        <v>16.600000000000001</v>
      </c>
      <c r="D66" s="24">
        <v>12.3</v>
      </c>
      <c r="E66" s="24">
        <v>1.5</v>
      </c>
      <c r="F66" s="24">
        <v>8.39</v>
      </c>
      <c r="G66" s="24">
        <v>1.1200000000000001</v>
      </c>
    </row>
    <row r="67" spans="1:7" x14ac:dyDescent="0.3">
      <c r="A67" s="42">
        <v>38052</v>
      </c>
      <c r="B67" s="24">
        <v>7.7</v>
      </c>
      <c r="C67" s="24">
        <v>10.4</v>
      </c>
      <c r="D67" s="24">
        <v>8.9</v>
      </c>
      <c r="E67" s="24">
        <v>5</v>
      </c>
      <c r="F67" s="24">
        <v>4.12</v>
      </c>
      <c r="G67" s="24">
        <v>0.65</v>
      </c>
    </row>
    <row r="68" spans="1:7" x14ac:dyDescent="0.3">
      <c r="A68" s="42">
        <v>38053</v>
      </c>
      <c r="B68" s="24">
        <v>5.9</v>
      </c>
      <c r="C68" s="24">
        <v>11.7</v>
      </c>
      <c r="D68" s="24">
        <v>7.8</v>
      </c>
      <c r="E68" s="24">
        <v>0</v>
      </c>
      <c r="F68" s="24">
        <v>11.13</v>
      </c>
      <c r="G68" s="24">
        <v>1.66</v>
      </c>
    </row>
    <row r="69" spans="1:7" x14ac:dyDescent="0.3">
      <c r="A69" s="42">
        <v>38054</v>
      </c>
      <c r="B69" s="24">
        <v>2.1</v>
      </c>
      <c r="C69" s="24">
        <v>10.3</v>
      </c>
      <c r="D69" s="24">
        <v>5.8</v>
      </c>
      <c r="E69" s="24">
        <v>3</v>
      </c>
      <c r="F69" s="24">
        <v>12.45</v>
      </c>
      <c r="G69" s="24">
        <v>1.42</v>
      </c>
    </row>
    <row r="70" spans="1:7" x14ac:dyDescent="0.3">
      <c r="A70" s="42">
        <v>38055</v>
      </c>
      <c r="B70" s="24">
        <v>-1.9</v>
      </c>
      <c r="C70" s="24">
        <v>11.6</v>
      </c>
      <c r="D70" s="24">
        <v>4.7</v>
      </c>
      <c r="E70" s="24">
        <v>0</v>
      </c>
      <c r="F70" s="24">
        <v>18.32</v>
      </c>
      <c r="G70" s="24">
        <v>1.43</v>
      </c>
    </row>
    <row r="71" spans="1:7" x14ac:dyDescent="0.3">
      <c r="A71" s="42">
        <v>38056</v>
      </c>
      <c r="B71" s="24">
        <v>-3</v>
      </c>
      <c r="C71" s="24">
        <v>9.5</v>
      </c>
      <c r="D71" s="24">
        <v>3.1</v>
      </c>
      <c r="E71" s="24">
        <v>0</v>
      </c>
      <c r="F71" s="24">
        <v>18.670000000000002</v>
      </c>
      <c r="G71" s="24">
        <v>1.65</v>
      </c>
    </row>
    <row r="72" spans="1:7" x14ac:dyDescent="0.3">
      <c r="A72" s="42">
        <v>38057</v>
      </c>
      <c r="B72" s="24">
        <v>-5.2</v>
      </c>
      <c r="C72" s="24">
        <v>11.4</v>
      </c>
      <c r="D72" s="24">
        <v>4.2</v>
      </c>
      <c r="E72" s="24">
        <v>0</v>
      </c>
      <c r="F72" s="24">
        <v>18.95</v>
      </c>
      <c r="G72" s="24">
        <v>1.74</v>
      </c>
    </row>
    <row r="73" spans="1:7" x14ac:dyDescent="0.3">
      <c r="A73" s="42">
        <v>38058</v>
      </c>
      <c r="B73" s="24">
        <v>6.9</v>
      </c>
      <c r="C73" s="24">
        <v>18.8</v>
      </c>
      <c r="D73" s="24">
        <v>11.9</v>
      </c>
      <c r="E73" s="24">
        <v>12.5</v>
      </c>
      <c r="F73" s="24">
        <v>16</v>
      </c>
      <c r="G73" s="24">
        <v>2.54</v>
      </c>
    </row>
    <row r="74" spans="1:7" x14ac:dyDescent="0.3">
      <c r="A74" s="42">
        <v>38059</v>
      </c>
      <c r="B74" s="24">
        <v>7.5</v>
      </c>
      <c r="C74" s="24">
        <v>8.8000000000000007</v>
      </c>
      <c r="D74" s="24">
        <v>7.9</v>
      </c>
      <c r="E74" s="24">
        <v>8.5</v>
      </c>
      <c r="F74" s="24">
        <v>2.95</v>
      </c>
      <c r="G74" s="24">
        <v>0.54</v>
      </c>
    </row>
    <row r="75" spans="1:7" x14ac:dyDescent="0.3">
      <c r="A75" s="42">
        <v>38060</v>
      </c>
      <c r="B75" s="24">
        <v>3.8</v>
      </c>
      <c r="C75" s="24">
        <v>16</v>
      </c>
      <c r="D75" s="24">
        <v>8.6999999999999993</v>
      </c>
      <c r="E75" s="24">
        <v>0.5</v>
      </c>
      <c r="F75" s="24">
        <v>15.24</v>
      </c>
      <c r="G75" s="24">
        <v>1.56</v>
      </c>
    </row>
    <row r="76" spans="1:7" x14ac:dyDescent="0.3">
      <c r="A76" s="42">
        <v>38061</v>
      </c>
      <c r="B76" s="24">
        <v>4.2</v>
      </c>
      <c r="C76" s="24">
        <v>19.3</v>
      </c>
      <c r="D76" s="24">
        <v>9.8000000000000007</v>
      </c>
      <c r="E76" s="24">
        <v>0</v>
      </c>
      <c r="F76" s="24">
        <v>16.46</v>
      </c>
      <c r="G76" s="24">
        <v>1.9</v>
      </c>
    </row>
    <row r="77" spans="1:7" x14ac:dyDescent="0.3">
      <c r="A77" s="42">
        <v>38062</v>
      </c>
      <c r="B77" s="24">
        <v>3.7</v>
      </c>
      <c r="C77" s="24">
        <v>19.5</v>
      </c>
      <c r="D77" s="24">
        <v>12.3</v>
      </c>
      <c r="E77" s="24">
        <v>0</v>
      </c>
      <c r="F77" s="24">
        <v>18.21</v>
      </c>
      <c r="G77" s="24">
        <v>2.5499999999999998</v>
      </c>
    </row>
    <row r="78" spans="1:7" x14ac:dyDescent="0.3">
      <c r="A78" s="42">
        <v>38063</v>
      </c>
      <c r="B78" s="24">
        <v>11</v>
      </c>
      <c r="C78" s="24">
        <v>20.5</v>
      </c>
      <c r="D78" s="24">
        <v>14.5</v>
      </c>
      <c r="E78" s="24">
        <v>0</v>
      </c>
      <c r="F78" s="24">
        <v>19.32</v>
      </c>
      <c r="G78" s="24">
        <v>4.03</v>
      </c>
    </row>
    <row r="79" spans="1:7" x14ac:dyDescent="0.3">
      <c r="A79" s="42">
        <v>38064</v>
      </c>
      <c r="B79" s="24">
        <v>9</v>
      </c>
      <c r="C79" s="24">
        <v>18.899999999999999</v>
      </c>
      <c r="D79" s="24">
        <v>13.3</v>
      </c>
      <c r="E79" s="24">
        <v>0</v>
      </c>
      <c r="F79" s="24">
        <v>16.739999999999998</v>
      </c>
      <c r="G79" s="24">
        <v>2.64</v>
      </c>
    </row>
    <row r="80" spans="1:7" x14ac:dyDescent="0.3">
      <c r="A80" s="42">
        <v>38065</v>
      </c>
      <c r="B80" s="24">
        <v>11</v>
      </c>
      <c r="C80" s="24">
        <v>17.600000000000001</v>
      </c>
      <c r="D80" s="24">
        <v>13.8</v>
      </c>
      <c r="E80" s="24">
        <v>0</v>
      </c>
      <c r="F80" s="24">
        <v>15.8</v>
      </c>
      <c r="G80" s="24">
        <v>2.59</v>
      </c>
    </row>
    <row r="81" spans="1:7" x14ac:dyDescent="0.3">
      <c r="A81" s="42">
        <v>38066</v>
      </c>
      <c r="B81" s="24">
        <v>12.4</v>
      </c>
      <c r="C81" s="24">
        <v>16.5</v>
      </c>
      <c r="D81" s="24">
        <v>14.2</v>
      </c>
      <c r="E81" s="24">
        <v>0</v>
      </c>
      <c r="F81" s="24">
        <v>8.44</v>
      </c>
      <c r="G81" s="24">
        <v>2.0099999999999998</v>
      </c>
    </row>
    <row r="82" spans="1:7" x14ac:dyDescent="0.3">
      <c r="A82" s="42">
        <v>38067</v>
      </c>
      <c r="B82" s="24">
        <v>9.6</v>
      </c>
      <c r="C82" s="24">
        <v>16.8</v>
      </c>
      <c r="D82" s="24">
        <v>11.6</v>
      </c>
      <c r="E82" s="24">
        <v>1</v>
      </c>
      <c r="F82" s="24">
        <v>7.64</v>
      </c>
      <c r="G82" s="24">
        <v>2.0299999999999998</v>
      </c>
    </row>
    <row r="83" spans="1:7" x14ac:dyDescent="0.3">
      <c r="A83" s="42">
        <v>38068</v>
      </c>
      <c r="B83" s="24">
        <v>4.8</v>
      </c>
      <c r="C83" s="24">
        <v>10.5</v>
      </c>
      <c r="D83" s="24">
        <v>6.9</v>
      </c>
      <c r="E83" s="24">
        <v>10</v>
      </c>
      <c r="F83" s="24">
        <v>10.94</v>
      </c>
      <c r="G83" s="24">
        <v>1.51</v>
      </c>
    </row>
    <row r="84" spans="1:7" x14ac:dyDescent="0.3">
      <c r="A84" s="42">
        <v>38069</v>
      </c>
      <c r="B84" s="24">
        <v>3.9</v>
      </c>
      <c r="C84" s="24">
        <v>10.1</v>
      </c>
      <c r="D84" s="24">
        <v>5.9</v>
      </c>
      <c r="E84" s="24">
        <v>2.5</v>
      </c>
      <c r="F84" s="24">
        <v>15.23</v>
      </c>
      <c r="G84" s="24">
        <v>2.08</v>
      </c>
    </row>
    <row r="85" spans="1:7" x14ac:dyDescent="0.3">
      <c r="A85" s="42">
        <v>38070</v>
      </c>
      <c r="B85" s="24">
        <v>2.8</v>
      </c>
      <c r="C85" s="24">
        <v>11</v>
      </c>
      <c r="D85" s="24">
        <v>5.8</v>
      </c>
      <c r="E85" s="24">
        <v>0</v>
      </c>
      <c r="F85" s="24">
        <v>17.63</v>
      </c>
      <c r="G85" s="24">
        <v>2.16</v>
      </c>
    </row>
    <row r="86" spans="1:7" x14ac:dyDescent="0.3">
      <c r="A86" s="42">
        <v>38071</v>
      </c>
      <c r="B86" s="24">
        <v>2.2000000000000002</v>
      </c>
      <c r="C86" s="24">
        <v>10.7</v>
      </c>
      <c r="D86" s="24">
        <v>5.3</v>
      </c>
      <c r="E86" s="24">
        <v>1</v>
      </c>
      <c r="F86" s="24">
        <v>12.03</v>
      </c>
      <c r="G86" s="24">
        <v>1.68</v>
      </c>
    </row>
    <row r="87" spans="1:7" x14ac:dyDescent="0.3">
      <c r="A87" s="42">
        <v>38072</v>
      </c>
      <c r="B87" s="24">
        <v>0.9</v>
      </c>
      <c r="C87" s="24">
        <v>9.9</v>
      </c>
      <c r="D87" s="24">
        <v>5.5</v>
      </c>
      <c r="E87" s="24">
        <v>0</v>
      </c>
      <c r="F87" s="24">
        <v>16.77</v>
      </c>
      <c r="G87" s="24">
        <v>1.91</v>
      </c>
    </row>
    <row r="88" spans="1:7" x14ac:dyDescent="0.3">
      <c r="A88" s="42">
        <v>38073</v>
      </c>
      <c r="B88" s="24">
        <v>3.2</v>
      </c>
      <c r="C88" s="24">
        <v>10.7</v>
      </c>
      <c r="D88" s="24">
        <v>5.9</v>
      </c>
      <c r="E88" s="24">
        <v>0</v>
      </c>
      <c r="F88" s="24">
        <v>19.95</v>
      </c>
      <c r="G88" s="24">
        <v>2.66</v>
      </c>
    </row>
    <row r="89" spans="1:7" x14ac:dyDescent="0.3">
      <c r="A89" s="42">
        <v>38074</v>
      </c>
      <c r="B89" s="24">
        <v>2</v>
      </c>
      <c r="C89" s="24">
        <v>14.8</v>
      </c>
      <c r="D89" s="24">
        <v>8.4</v>
      </c>
      <c r="E89" s="24">
        <v>0</v>
      </c>
      <c r="F89" s="24">
        <v>18.899999999999999</v>
      </c>
      <c r="G89" s="24">
        <v>2.44</v>
      </c>
    </row>
    <row r="90" spans="1:7" x14ac:dyDescent="0.3">
      <c r="A90" s="42">
        <v>38075</v>
      </c>
      <c r="B90" s="24">
        <v>7.9</v>
      </c>
      <c r="C90" s="24">
        <v>15.5</v>
      </c>
      <c r="D90" s="24">
        <v>11.7</v>
      </c>
      <c r="E90" s="24">
        <v>0</v>
      </c>
      <c r="F90" s="24">
        <v>18.34</v>
      </c>
      <c r="G90" s="24">
        <v>3.59</v>
      </c>
    </row>
    <row r="91" spans="1:7" x14ac:dyDescent="0.3">
      <c r="A91" s="42">
        <v>38076</v>
      </c>
      <c r="B91" s="24">
        <v>9.8000000000000007</v>
      </c>
      <c r="C91" s="24">
        <v>16.600000000000001</v>
      </c>
      <c r="D91" s="24">
        <v>12.2</v>
      </c>
      <c r="E91" s="24">
        <v>0</v>
      </c>
      <c r="F91" s="24">
        <v>8.85</v>
      </c>
      <c r="G91" s="24">
        <v>2.68</v>
      </c>
    </row>
    <row r="92" spans="1:7" x14ac:dyDescent="0.3">
      <c r="A92" s="42">
        <v>38077</v>
      </c>
      <c r="B92" s="24">
        <v>8.4</v>
      </c>
      <c r="C92" s="24">
        <v>18.7</v>
      </c>
      <c r="D92" s="24">
        <v>12.6</v>
      </c>
      <c r="E92" s="24">
        <v>16.5</v>
      </c>
      <c r="F92" s="24">
        <v>16.760000000000002</v>
      </c>
      <c r="G92" s="24">
        <v>2.61</v>
      </c>
    </row>
    <row r="93" spans="1:7" x14ac:dyDescent="0.3">
      <c r="A93" s="42">
        <v>38078</v>
      </c>
      <c r="B93" s="24">
        <v>9.4</v>
      </c>
      <c r="C93" s="24">
        <v>17.399999999999999</v>
      </c>
      <c r="D93" s="24">
        <v>12.8</v>
      </c>
      <c r="E93" s="24">
        <v>0</v>
      </c>
      <c r="F93" s="24">
        <v>18.45</v>
      </c>
      <c r="G93" s="24">
        <v>3.02</v>
      </c>
    </row>
    <row r="94" spans="1:7" x14ac:dyDescent="0.3">
      <c r="A94" s="42">
        <v>38079</v>
      </c>
      <c r="B94" s="24">
        <v>7.1</v>
      </c>
      <c r="C94" s="24">
        <v>14.9</v>
      </c>
      <c r="D94" s="24">
        <v>10.4</v>
      </c>
      <c r="E94" s="24">
        <v>6.5</v>
      </c>
      <c r="F94" s="24">
        <v>12.88</v>
      </c>
      <c r="G94" s="24">
        <v>1.86</v>
      </c>
    </row>
    <row r="95" spans="1:7" x14ac:dyDescent="0.3">
      <c r="A95" s="42">
        <v>38080</v>
      </c>
      <c r="B95" s="24">
        <v>3.1</v>
      </c>
      <c r="C95" s="24">
        <v>18.399999999999999</v>
      </c>
      <c r="D95" s="24">
        <v>10.5</v>
      </c>
      <c r="E95" s="24">
        <v>0</v>
      </c>
      <c r="F95" s="24">
        <v>18.23</v>
      </c>
      <c r="G95" s="24">
        <v>2.2599999999999998</v>
      </c>
    </row>
    <row r="96" spans="1:7" x14ac:dyDescent="0.3">
      <c r="A96" s="42">
        <v>38081</v>
      </c>
      <c r="B96" s="24">
        <v>4.2</v>
      </c>
      <c r="C96" s="24">
        <v>20.2</v>
      </c>
      <c r="D96" s="24">
        <v>13.2</v>
      </c>
      <c r="E96" s="24">
        <v>0</v>
      </c>
      <c r="F96" s="24">
        <v>22.29</v>
      </c>
      <c r="G96" s="24">
        <v>2.85</v>
      </c>
    </row>
    <row r="97" spans="1:7" x14ac:dyDescent="0.3">
      <c r="A97" s="42">
        <v>38082</v>
      </c>
      <c r="B97" s="24">
        <v>9.1</v>
      </c>
      <c r="C97" s="24">
        <v>14.7</v>
      </c>
      <c r="D97" s="24">
        <v>11.7</v>
      </c>
      <c r="E97" s="24">
        <v>0.5</v>
      </c>
      <c r="F97" s="24">
        <v>10.06</v>
      </c>
      <c r="G97" s="24">
        <v>1.76</v>
      </c>
    </row>
    <row r="98" spans="1:7" x14ac:dyDescent="0.3">
      <c r="A98" s="42">
        <v>38083</v>
      </c>
      <c r="B98" s="24">
        <v>7.7</v>
      </c>
      <c r="C98" s="24">
        <v>13.7</v>
      </c>
      <c r="D98" s="24">
        <v>10</v>
      </c>
      <c r="E98" s="24">
        <v>1.5</v>
      </c>
      <c r="F98" s="24">
        <v>13.26</v>
      </c>
      <c r="G98" s="24">
        <v>2.2999999999999998</v>
      </c>
    </row>
    <row r="99" spans="1:7" x14ac:dyDescent="0.3">
      <c r="A99" s="42">
        <v>38084</v>
      </c>
      <c r="B99" s="24">
        <v>8</v>
      </c>
      <c r="C99" s="24">
        <v>14.3</v>
      </c>
      <c r="D99" s="24">
        <v>9.5</v>
      </c>
      <c r="E99" s="24">
        <v>0</v>
      </c>
      <c r="F99" s="24">
        <v>20.47</v>
      </c>
      <c r="G99" s="24">
        <v>3.38</v>
      </c>
    </row>
    <row r="100" spans="1:7" x14ac:dyDescent="0.3">
      <c r="A100" s="42">
        <v>38085</v>
      </c>
      <c r="B100" s="24">
        <v>4.2</v>
      </c>
      <c r="C100" s="24">
        <v>14.7</v>
      </c>
      <c r="D100" s="24">
        <v>8.6999999999999993</v>
      </c>
      <c r="E100" s="24">
        <v>0</v>
      </c>
      <c r="F100" s="24">
        <v>16.690000000000001</v>
      </c>
      <c r="G100" s="24">
        <v>2.6</v>
      </c>
    </row>
    <row r="101" spans="1:7" x14ac:dyDescent="0.3">
      <c r="A101" s="42">
        <v>38086</v>
      </c>
      <c r="B101" s="24">
        <v>3.4</v>
      </c>
      <c r="C101" s="24">
        <v>13.4</v>
      </c>
      <c r="D101" s="24">
        <v>8</v>
      </c>
      <c r="E101" s="24">
        <v>0</v>
      </c>
      <c r="F101" s="24">
        <v>22.56</v>
      </c>
      <c r="G101" s="24">
        <v>3.19</v>
      </c>
    </row>
    <row r="102" spans="1:7" x14ac:dyDescent="0.3">
      <c r="A102" s="42">
        <v>38087</v>
      </c>
      <c r="B102" s="24">
        <v>3.6</v>
      </c>
      <c r="C102" s="24">
        <v>12.1</v>
      </c>
      <c r="D102" s="24">
        <v>7.4</v>
      </c>
      <c r="E102" s="24">
        <v>0</v>
      </c>
      <c r="F102" s="24">
        <v>15.49</v>
      </c>
      <c r="G102" s="24">
        <v>2.59</v>
      </c>
    </row>
    <row r="103" spans="1:7" x14ac:dyDescent="0.3">
      <c r="A103" s="42">
        <v>38088</v>
      </c>
      <c r="B103" s="24">
        <v>3.8</v>
      </c>
      <c r="C103" s="24">
        <v>12.7</v>
      </c>
      <c r="D103" s="24">
        <v>8</v>
      </c>
      <c r="E103" s="24">
        <v>1</v>
      </c>
      <c r="F103" s="24">
        <v>12.89</v>
      </c>
      <c r="G103" s="24">
        <v>2.25</v>
      </c>
    </row>
    <row r="104" spans="1:7" x14ac:dyDescent="0.3">
      <c r="A104" s="42">
        <v>38089</v>
      </c>
      <c r="B104" s="24">
        <v>4.9000000000000004</v>
      </c>
      <c r="C104" s="24">
        <v>14.7</v>
      </c>
      <c r="D104" s="24">
        <v>8.8000000000000007</v>
      </c>
      <c r="E104" s="24">
        <v>0.5</v>
      </c>
      <c r="F104" s="24">
        <v>13.06</v>
      </c>
      <c r="G104" s="24">
        <v>2.41</v>
      </c>
    </row>
    <row r="105" spans="1:7" x14ac:dyDescent="0.3">
      <c r="A105" s="42">
        <v>38090</v>
      </c>
      <c r="B105" s="24">
        <v>7.3</v>
      </c>
      <c r="C105" s="24">
        <v>15.7</v>
      </c>
      <c r="D105" s="24">
        <v>11</v>
      </c>
      <c r="E105" s="24">
        <v>0</v>
      </c>
      <c r="F105" s="24">
        <v>19.260000000000002</v>
      </c>
      <c r="G105" s="24">
        <v>3.77</v>
      </c>
    </row>
    <row r="106" spans="1:7" x14ac:dyDescent="0.3">
      <c r="A106" s="42">
        <v>38091</v>
      </c>
      <c r="B106" s="24">
        <v>8.1999999999999993</v>
      </c>
      <c r="C106" s="24">
        <v>14.1</v>
      </c>
      <c r="D106" s="24">
        <v>9.5</v>
      </c>
      <c r="E106" s="24">
        <v>0</v>
      </c>
      <c r="F106" s="24">
        <v>11.89</v>
      </c>
      <c r="G106" s="24">
        <v>2.17</v>
      </c>
    </row>
    <row r="107" spans="1:7" x14ac:dyDescent="0.3">
      <c r="A107" s="42">
        <v>38092</v>
      </c>
      <c r="B107" s="24">
        <v>4.0999999999999996</v>
      </c>
      <c r="C107" s="24">
        <v>18</v>
      </c>
      <c r="D107" s="24">
        <v>11.7</v>
      </c>
      <c r="E107" s="24">
        <v>0</v>
      </c>
      <c r="F107" s="24">
        <v>25.66</v>
      </c>
      <c r="G107" s="24">
        <v>3.55</v>
      </c>
    </row>
    <row r="108" spans="1:7" x14ac:dyDescent="0.3">
      <c r="A108" s="42">
        <v>38093</v>
      </c>
      <c r="B108" s="24">
        <v>10.199999999999999</v>
      </c>
      <c r="C108" s="24">
        <v>11.6</v>
      </c>
      <c r="D108" s="24">
        <v>10.8</v>
      </c>
      <c r="E108" s="24">
        <v>16.5</v>
      </c>
      <c r="F108" s="24">
        <v>4.67</v>
      </c>
      <c r="G108" s="24">
        <v>1.01</v>
      </c>
    </row>
    <row r="109" spans="1:7" x14ac:dyDescent="0.3">
      <c r="A109" s="42">
        <v>38094</v>
      </c>
      <c r="B109" s="24">
        <v>9.5</v>
      </c>
      <c r="C109" s="24">
        <v>15.2</v>
      </c>
      <c r="D109" s="24">
        <v>11.1</v>
      </c>
      <c r="E109" s="24">
        <v>0</v>
      </c>
      <c r="F109" s="24">
        <v>8.11</v>
      </c>
      <c r="G109" s="24">
        <v>1.65</v>
      </c>
    </row>
    <row r="110" spans="1:7" x14ac:dyDescent="0.3">
      <c r="A110" s="42">
        <v>38095</v>
      </c>
      <c r="B110" s="24">
        <v>5.9</v>
      </c>
      <c r="C110" s="24">
        <v>15.2</v>
      </c>
      <c r="D110" s="24">
        <v>9</v>
      </c>
      <c r="E110" s="24">
        <v>4.5</v>
      </c>
      <c r="F110" s="24">
        <v>8.42</v>
      </c>
      <c r="G110" s="24">
        <v>1.76</v>
      </c>
    </row>
    <row r="111" spans="1:7" x14ac:dyDescent="0.3">
      <c r="A111" s="42">
        <v>38096</v>
      </c>
      <c r="B111" s="24">
        <v>4.5999999999999996</v>
      </c>
      <c r="C111" s="24">
        <v>12.6</v>
      </c>
      <c r="D111" s="24">
        <v>8.6</v>
      </c>
      <c r="E111" s="24">
        <v>5.5</v>
      </c>
      <c r="F111" s="24">
        <v>21.93</v>
      </c>
      <c r="G111" s="24">
        <v>2.91</v>
      </c>
    </row>
    <row r="112" spans="1:7" x14ac:dyDescent="0.3">
      <c r="A112" s="42">
        <v>38097</v>
      </c>
      <c r="B112" s="24">
        <v>7.8</v>
      </c>
      <c r="C112" s="24">
        <v>18.7</v>
      </c>
      <c r="D112" s="24">
        <v>13.3</v>
      </c>
      <c r="E112" s="24">
        <v>1</v>
      </c>
      <c r="F112" s="24">
        <v>16.510000000000002</v>
      </c>
      <c r="G112" s="24">
        <v>2.59</v>
      </c>
    </row>
    <row r="113" spans="1:7" x14ac:dyDescent="0.3">
      <c r="A113" s="42">
        <v>38098</v>
      </c>
      <c r="B113" s="24">
        <v>7</v>
      </c>
      <c r="C113" s="24">
        <v>21.5</v>
      </c>
      <c r="D113" s="24">
        <v>14.6</v>
      </c>
      <c r="E113" s="24">
        <v>0</v>
      </c>
      <c r="F113" s="24">
        <v>27.42</v>
      </c>
      <c r="G113" s="24">
        <v>4.17</v>
      </c>
    </row>
    <row r="114" spans="1:7" x14ac:dyDescent="0.3">
      <c r="A114" s="42">
        <v>38099</v>
      </c>
      <c r="B114" s="24">
        <v>9.6</v>
      </c>
      <c r="C114" s="24">
        <v>12.5</v>
      </c>
      <c r="D114" s="24">
        <v>10.8</v>
      </c>
      <c r="E114" s="24">
        <v>34</v>
      </c>
      <c r="F114" s="24">
        <v>4.3</v>
      </c>
      <c r="G114" s="24">
        <v>0.84</v>
      </c>
    </row>
    <row r="115" spans="1:7" x14ac:dyDescent="0.3">
      <c r="A115" s="42">
        <v>38100</v>
      </c>
      <c r="B115" s="24">
        <v>9.6999999999999993</v>
      </c>
      <c r="C115" s="24">
        <v>14.3</v>
      </c>
      <c r="D115" s="24">
        <v>12.1</v>
      </c>
      <c r="E115" s="24">
        <v>0</v>
      </c>
      <c r="F115" s="24">
        <v>4.53</v>
      </c>
      <c r="G115" s="24">
        <v>0.98</v>
      </c>
    </row>
    <row r="116" spans="1:7" x14ac:dyDescent="0.3">
      <c r="A116" s="42">
        <v>38101</v>
      </c>
      <c r="B116" s="24">
        <v>8.3000000000000007</v>
      </c>
      <c r="C116" s="24">
        <v>19.7</v>
      </c>
      <c r="D116" s="24">
        <v>14.5</v>
      </c>
      <c r="E116" s="24">
        <v>0</v>
      </c>
      <c r="F116" s="24">
        <v>28.02</v>
      </c>
      <c r="G116" s="24">
        <v>4.1100000000000003</v>
      </c>
    </row>
    <row r="117" spans="1:7" x14ac:dyDescent="0.3">
      <c r="A117" s="42">
        <v>38102</v>
      </c>
      <c r="B117" s="24">
        <v>8.9</v>
      </c>
      <c r="C117" s="24">
        <v>22.3</v>
      </c>
      <c r="D117" s="24">
        <v>15.7</v>
      </c>
      <c r="E117" s="24">
        <v>0</v>
      </c>
      <c r="F117" s="24">
        <v>28.81</v>
      </c>
      <c r="G117" s="24">
        <v>4.46</v>
      </c>
    </row>
    <row r="118" spans="1:7" x14ac:dyDescent="0.3">
      <c r="A118" s="42">
        <v>38103</v>
      </c>
      <c r="B118" s="24">
        <v>6.8</v>
      </c>
      <c r="C118" s="24">
        <v>24.2</v>
      </c>
      <c r="D118" s="24">
        <v>15.9</v>
      </c>
      <c r="E118" s="24">
        <v>0</v>
      </c>
      <c r="F118" s="24">
        <v>28.34</v>
      </c>
      <c r="G118" s="24">
        <v>4.37</v>
      </c>
    </row>
    <row r="119" spans="1:7" x14ac:dyDescent="0.3">
      <c r="A119" s="42">
        <v>38104</v>
      </c>
      <c r="B119" s="24">
        <v>8.5</v>
      </c>
      <c r="C119" s="24">
        <v>20.3</v>
      </c>
      <c r="D119" s="24">
        <v>13.7</v>
      </c>
      <c r="E119" s="24">
        <v>7</v>
      </c>
      <c r="F119" s="24">
        <v>20.98</v>
      </c>
      <c r="G119" s="24">
        <v>3.29</v>
      </c>
    </row>
    <row r="120" spans="1:7" x14ac:dyDescent="0.3">
      <c r="A120" s="42">
        <v>38105</v>
      </c>
      <c r="B120" s="24">
        <v>11</v>
      </c>
      <c r="C120" s="24">
        <v>13.3</v>
      </c>
      <c r="D120" s="24">
        <v>11.8</v>
      </c>
      <c r="E120" s="24">
        <v>23</v>
      </c>
      <c r="F120" s="24">
        <v>2.4500000000000002</v>
      </c>
      <c r="G120" s="24">
        <v>0.67</v>
      </c>
    </row>
    <row r="121" spans="1:7" x14ac:dyDescent="0.3">
      <c r="A121" s="42">
        <v>38106</v>
      </c>
      <c r="B121" s="24">
        <v>10.199999999999999</v>
      </c>
      <c r="C121" s="24">
        <v>12.8</v>
      </c>
      <c r="D121" s="24">
        <v>11</v>
      </c>
      <c r="E121" s="24">
        <v>7</v>
      </c>
      <c r="F121" s="24">
        <v>5.7</v>
      </c>
      <c r="G121" s="24">
        <v>1.04</v>
      </c>
    </row>
    <row r="122" spans="1:7" x14ac:dyDescent="0.3">
      <c r="A122" s="42">
        <v>38107</v>
      </c>
      <c r="B122" s="24">
        <v>7.8</v>
      </c>
      <c r="C122" s="24">
        <v>13.7</v>
      </c>
      <c r="D122" s="24">
        <v>9.3000000000000007</v>
      </c>
      <c r="E122" s="24">
        <v>3</v>
      </c>
      <c r="F122" s="24">
        <v>11.76</v>
      </c>
      <c r="G122" s="24">
        <v>1.93</v>
      </c>
    </row>
    <row r="123" spans="1:7" x14ac:dyDescent="0.3">
      <c r="A123" s="42">
        <v>38108</v>
      </c>
      <c r="B123" s="24">
        <v>2.2999999999999998</v>
      </c>
      <c r="C123" s="24">
        <v>17.399999999999999</v>
      </c>
      <c r="D123" s="24">
        <v>10.6</v>
      </c>
      <c r="E123" s="24">
        <v>0</v>
      </c>
      <c r="F123" s="24">
        <v>24.95</v>
      </c>
      <c r="G123" s="24">
        <v>3.11</v>
      </c>
    </row>
    <row r="124" spans="1:7" x14ac:dyDescent="0.3">
      <c r="A124" s="42">
        <v>38109</v>
      </c>
      <c r="B124" s="24">
        <v>8.6</v>
      </c>
      <c r="C124" s="24">
        <v>18</v>
      </c>
      <c r="D124" s="24">
        <v>13.1</v>
      </c>
      <c r="E124" s="24">
        <v>1.5</v>
      </c>
      <c r="F124" s="24">
        <v>17.739999999999998</v>
      </c>
      <c r="G124" s="24">
        <v>2.71</v>
      </c>
    </row>
    <row r="125" spans="1:7" x14ac:dyDescent="0.3">
      <c r="A125" s="42">
        <v>38110</v>
      </c>
      <c r="B125" s="24">
        <v>9.6</v>
      </c>
      <c r="C125" s="24">
        <v>15.5</v>
      </c>
      <c r="D125" s="24">
        <v>12.1</v>
      </c>
      <c r="E125" s="24">
        <v>2.5</v>
      </c>
      <c r="F125" s="24">
        <v>7.33</v>
      </c>
      <c r="G125" s="24">
        <v>2.2599999999999998</v>
      </c>
    </row>
    <row r="126" spans="1:7" x14ac:dyDescent="0.3">
      <c r="A126" s="42">
        <v>38111</v>
      </c>
      <c r="B126" s="24">
        <v>10.5</v>
      </c>
      <c r="C126" s="24">
        <v>14.2</v>
      </c>
      <c r="D126" s="24">
        <v>11.5</v>
      </c>
      <c r="E126" s="24">
        <v>2</v>
      </c>
      <c r="F126" s="24">
        <v>10.18</v>
      </c>
      <c r="G126" s="24">
        <v>2.2599999999999998</v>
      </c>
    </row>
    <row r="127" spans="1:7" x14ac:dyDescent="0.3">
      <c r="A127" s="42">
        <v>38112</v>
      </c>
      <c r="B127" s="24">
        <v>7</v>
      </c>
      <c r="C127" s="24">
        <v>13.3</v>
      </c>
      <c r="D127" s="24">
        <v>9.5</v>
      </c>
      <c r="E127" s="24">
        <v>1.5</v>
      </c>
      <c r="F127" s="24">
        <v>22.58</v>
      </c>
      <c r="G127" s="24">
        <v>3.52</v>
      </c>
    </row>
    <row r="128" spans="1:7" x14ac:dyDescent="0.3">
      <c r="A128" s="42">
        <v>38113</v>
      </c>
      <c r="B128" s="24">
        <v>5.9</v>
      </c>
      <c r="C128" s="24">
        <v>13.7</v>
      </c>
      <c r="D128" s="24">
        <v>8.9</v>
      </c>
      <c r="E128" s="24">
        <v>1.5</v>
      </c>
      <c r="F128" s="24">
        <v>18.53</v>
      </c>
      <c r="G128" s="24">
        <v>3.23</v>
      </c>
    </row>
    <row r="129" spans="1:7" x14ac:dyDescent="0.3">
      <c r="A129" s="42">
        <v>38114</v>
      </c>
      <c r="B129" s="24">
        <v>6.3</v>
      </c>
      <c r="C129" s="24">
        <v>13.1</v>
      </c>
      <c r="D129" s="24">
        <v>8.3000000000000007</v>
      </c>
      <c r="E129" s="24">
        <v>9</v>
      </c>
      <c r="F129" s="24">
        <v>16.11</v>
      </c>
      <c r="G129" s="24">
        <v>2.67</v>
      </c>
    </row>
    <row r="130" spans="1:7" x14ac:dyDescent="0.3">
      <c r="A130" s="42">
        <v>38115</v>
      </c>
      <c r="B130" s="24">
        <v>5.6</v>
      </c>
      <c r="C130" s="24">
        <v>14.7</v>
      </c>
      <c r="D130" s="24">
        <v>9.6</v>
      </c>
      <c r="E130" s="24">
        <v>1</v>
      </c>
      <c r="F130" s="24">
        <v>18.91</v>
      </c>
      <c r="G130" s="24">
        <v>2.97</v>
      </c>
    </row>
    <row r="131" spans="1:7" x14ac:dyDescent="0.3">
      <c r="A131" s="42">
        <v>38116</v>
      </c>
      <c r="B131" s="24">
        <v>2.5</v>
      </c>
      <c r="C131" s="24">
        <v>17.7</v>
      </c>
      <c r="D131" s="24">
        <v>11.3</v>
      </c>
      <c r="E131" s="24">
        <v>0</v>
      </c>
      <c r="F131" s="24">
        <v>28.85</v>
      </c>
      <c r="G131" s="24">
        <v>3.64</v>
      </c>
    </row>
    <row r="132" spans="1:7" x14ac:dyDescent="0.3">
      <c r="A132" s="42">
        <v>38117</v>
      </c>
      <c r="B132" s="24">
        <v>9.6999999999999993</v>
      </c>
      <c r="C132" s="24">
        <v>19.399999999999999</v>
      </c>
      <c r="D132" s="24">
        <v>13.5</v>
      </c>
      <c r="E132" s="24">
        <v>0.5</v>
      </c>
      <c r="F132" s="24">
        <v>16.2</v>
      </c>
      <c r="G132" s="24">
        <v>2.81</v>
      </c>
    </row>
    <row r="133" spans="1:7" x14ac:dyDescent="0.3">
      <c r="A133" s="42">
        <v>38118</v>
      </c>
      <c r="B133" s="24">
        <v>8.5</v>
      </c>
      <c r="C133" s="24">
        <v>21.2</v>
      </c>
      <c r="D133" s="24">
        <v>15</v>
      </c>
      <c r="E133" s="24">
        <v>1</v>
      </c>
      <c r="F133" s="24">
        <v>21.25</v>
      </c>
      <c r="G133" s="24">
        <v>3.41</v>
      </c>
    </row>
    <row r="134" spans="1:7" x14ac:dyDescent="0.3">
      <c r="A134" s="42">
        <v>38119</v>
      </c>
      <c r="B134" s="24">
        <v>10.9</v>
      </c>
      <c r="C134" s="24">
        <v>20</v>
      </c>
      <c r="D134" s="24">
        <v>14.2</v>
      </c>
      <c r="E134" s="24">
        <v>4.5</v>
      </c>
      <c r="F134" s="24">
        <v>14.94</v>
      </c>
      <c r="G134" s="24">
        <v>2.85</v>
      </c>
    </row>
    <row r="135" spans="1:7" x14ac:dyDescent="0.3">
      <c r="A135" s="42">
        <v>38120</v>
      </c>
      <c r="B135" s="24">
        <v>10.6</v>
      </c>
      <c r="C135" s="24">
        <v>19.600000000000001</v>
      </c>
      <c r="D135" s="24">
        <v>13.6</v>
      </c>
      <c r="E135" s="24">
        <v>0</v>
      </c>
      <c r="F135" s="24">
        <v>24.24</v>
      </c>
      <c r="G135" s="24">
        <v>4.6399999999999997</v>
      </c>
    </row>
    <row r="136" spans="1:7" x14ac:dyDescent="0.3">
      <c r="A136" s="42">
        <v>38121</v>
      </c>
      <c r="B136" s="24">
        <v>8.8000000000000007</v>
      </c>
      <c r="C136" s="24">
        <v>16.899999999999999</v>
      </c>
      <c r="D136" s="24">
        <v>12.5</v>
      </c>
      <c r="E136" s="24">
        <v>0</v>
      </c>
      <c r="F136" s="24">
        <v>17.88</v>
      </c>
      <c r="G136" s="24">
        <v>3.26</v>
      </c>
    </row>
    <row r="137" spans="1:7" x14ac:dyDescent="0.3">
      <c r="A137" s="42">
        <v>38122</v>
      </c>
      <c r="B137" s="24">
        <v>9.6999999999999993</v>
      </c>
      <c r="C137" s="24">
        <v>22.4</v>
      </c>
      <c r="D137" s="24">
        <v>15.6</v>
      </c>
      <c r="E137" s="24">
        <v>0</v>
      </c>
      <c r="F137" s="24">
        <v>27.01</v>
      </c>
      <c r="G137" s="24">
        <v>4.5999999999999996</v>
      </c>
    </row>
    <row r="138" spans="1:7" x14ac:dyDescent="0.3">
      <c r="A138" s="42">
        <v>38123</v>
      </c>
      <c r="B138" s="24">
        <v>8</v>
      </c>
      <c r="C138" s="24">
        <v>25.2</v>
      </c>
      <c r="D138" s="24">
        <v>18</v>
      </c>
      <c r="E138" s="24">
        <v>0</v>
      </c>
      <c r="F138" s="24">
        <v>30.3</v>
      </c>
      <c r="G138" s="24">
        <v>5.17</v>
      </c>
    </row>
    <row r="139" spans="1:7" x14ac:dyDescent="0.3">
      <c r="A139" s="42">
        <v>38124</v>
      </c>
      <c r="B139" s="24">
        <v>10.3</v>
      </c>
      <c r="C139" s="24">
        <v>23.9</v>
      </c>
      <c r="D139" s="24">
        <v>18.100000000000001</v>
      </c>
      <c r="E139" s="24">
        <v>0</v>
      </c>
      <c r="F139" s="24">
        <v>30.17</v>
      </c>
      <c r="G139" s="24">
        <v>5.13</v>
      </c>
    </row>
    <row r="140" spans="1:7" x14ac:dyDescent="0.3">
      <c r="A140" s="42">
        <v>38125</v>
      </c>
      <c r="B140" s="24">
        <v>11.4</v>
      </c>
      <c r="C140" s="24">
        <v>28.8</v>
      </c>
      <c r="D140" s="24">
        <v>19.5</v>
      </c>
      <c r="E140" s="24">
        <v>0</v>
      </c>
      <c r="F140" s="24">
        <v>30.22</v>
      </c>
      <c r="G140" s="24">
        <v>5.7</v>
      </c>
    </row>
    <row r="141" spans="1:7" x14ac:dyDescent="0.3">
      <c r="A141" s="42">
        <v>38126</v>
      </c>
      <c r="B141" s="24">
        <v>11.6</v>
      </c>
      <c r="C141" s="24">
        <v>30</v>
      </c>
      <c r="D141" s="24">
        <v>21.4</v>
      </c>
      <c r="E141" s="24">
        <v>0</v>
      </c>
      <c r="F141" s="24">
        <v>29.8</v>
      </c>
      <c r="G141" s="24">
        <v>5.6</v>
      </c>
    </row>
    <row r="142" spans="1:7" x14ac:dyDescent="0.3">
      <c r="A142" s="42">
        <v>38127</v>
      </c>
      <c r="B142" s="24">
        <v>13.4</v>
      </c>
      <c r="C142" s="24">
        <v>29.7</v>
      </c>
      <c r="D142" s="24">
        <v>21.2</v>
      </c>
      <c r="E142" s="24">
        <v>0</v>
      </c>
      <c r="F142" s="24">
        <v>29.56</v>
      </c>
      <c r="G142" s="24">
        <v>6.1</v>
      </c>
    </row>
    <row r="143" spans="1:7" x14ac:dyDescent="0.3">
      <c r="A143" s="42">
        <v>38128</v>
      </c>
      <c r="B143" s="24">
        <v>14</v>
      </c>
      <c r="C143" s="24">
        <v>26.6</v>
      </c>
      <c r="D143" s="24">
        <v>18.5</v>
      </c>
      <c r="E143" s="24">
        <v>0</v>
      </c>
      <c r="F143" s="24">
        <v>23.98</v>
      </c>
      <c r="G143" s="24">
        <v>5.05</v>
      </c>
    </row>
    <row r="144" spans="1:7" x14ac:dyDescent="0.3">
      <c r="A144" s="42">
        <v>38129</v>
      </c>
      <c r="B144" s="24">
        <v>12.5</v>
      </c>
      <c r="C144" s="24">
        <v>22.3</v>
      </c>
      <c r="D144" s="24">
        <v>16.100000000000001</v>
      </c>
      <c r="E144" s="24">
        <v>0.5</v>
      </c>
      <c r="F144" s="24">
        <v>10.130000000000001</v>
      </c>
      <c r="G144" s="24">
        <v>2.2200000000000002</v>
      </c>
    </row>
    <row r="145" spans="1:7" x14ac:dyDescent="0.3">
      <c r="A145" s="42">
        <v>38130</v>
      </c>
      <c r="B145" s="24">
        <v>8.9</v>
      </c>
      <c r="C145" s="24">
        <v>22.7</v>
      </c>
      <c r="D145" s="24">
        <v>15.6</v>
      </c>
      <c r="E145" s="24">
        <v>0</v>
      </c>
      <c r="F145" s="24">
        <v>32.090000000000003</v>
      </c>
      <c r="G145" s="24">
        <v>5.29</v>
      </c>
    </row>
    <row r="146" spans="1:7" x14ac:dyDescent="0.3">
      <c r="A146" s="42">
        <v>38131</v>
      </c>
      <c r="B146" s="24">
        <v>6.8</v>
      </c>
      <c r="C146" s="24">
        <v>24.5</v>
      </c>
      <c r="D146" s="24">
        <v>16.3</v>
      </c>
      <c r="E146" s="24">
        <v>0</v>
      </c>
      <c r="F146" s="24">
        <v>32.47</v>
      </c>
      <c r="G146" s="24">
        <v>5.38</v>
      </c>
    </row>
    <row r="147" spans="1:7" x14ac:dyDescent="0.3">
      <c r="A147" s="42">
        <v>38132</v>
      </c>
      <c r="B147" s="24">
        <v>12.9</v>
      </c>
      <c r="C147" s="24">
        <v>23.8</v>
      </c>
      <c r="D147" s="24">
        <v>17.600000000000001</v>
      </c>
      <c r="E147" s="24">
        <v>0</v>
      </c>
      <c r="F147" s="24">
        <v>31.51</v>
      </c>
      <c r="G147" s="24">
        <v>6.18</v>
      </c>
    </row>
    <row r="148" spans="1:7" x14ac:dyDescent="0.3">
      <c r="A148" s="42">
        <v>38133</v>
      </c>
      <c r="B148" s="24">
        <v>8.5</v>
      </c>
      <c r="C148" s="24">
        <v>25</v>
      </c>
      <c r="D148" s="24">
        <v>17.600000000000001</v>
      </c>
      <c r="E148" s="24">
        <v>0</v>
      </c>
      <c r="F148" s="24">
        <v>24.99</v>
      </c>
      <c r="G148" s="24">
        <v>4.43</v>
      </c>
    </row>
    <row r="149" spans="1:7" x14ac:dyDescent="0.3">
      <c r="A149" s="42">
        <v>38134</v>
      </c>
      <c r="B149" s="24">
        <v>14.1</v>
      </c>
      <c r="C149" s="24">
        <v>20.6</v>
      </c>
      <c r="D149" s="24">
        <v>15.7</v>
      </c>
      <c r="E149" s="24">
        <v>0</v>
      </c>
      <c r="F149" s="24">
        <v>12.39</v>
      </c>
      <c r="G149" s="24">
        <v>3.07</v>
      </c>
    </row>
    <row r="150" spans="1:7" x14ac:dyDescent="0.3">
      <c r="A150" s="42">
        <v>38135</v>
      </c>
      <c r="B150" s="24">
        <v>8.6</v>
      </c>
      <c r="C150" s="24">
        <v>24.8</v>
      </c>
      <c r="D150" s="24">
        <v>17.5</v>
      </c>
      <c r="E150" s="24">
        <v>0</v>
      </c>
      <c r="F150" s="24">
        <v>26.92</v>
      </c>
      <c r="G150" s="24">
        <v>4.63</v>
      </c>
    </row>
    <row r="151" spans="1:7" x14ac:dyDescent="0.3">
      <c r="A151" s="42">
        <v>38136</v>
      </c>
      <c r="B151" s="24">
        <v>12.2</v>
      </c>
      <c r="C151" s="24">
        <v>27.3</v>
      </c>
      <c r="D151" s="24">
        <v>20</v>
      </c>
      <c r="E151" s="24">
        <v>0</v>
      </c>
      <c r="F151" s="24">
        <v>28.76</v>
      </c>
      <c r="G151" s="24">
        <v>5.41</v>
      </c>
    </row>
    <row r="152" spans="1:7" x14ac:dyDescent="0.3">
      <c r="A152" s="42">
        <v>38137</v>
      </c>
      <c r="B152" s="24">
        <v>13.6</v>
      </c>
      <c r="C152" s="24">
        <v>20.399999999999999</v>
      </c>
      <c r="D152" s="24">
        <v>16.7</v>
      </c>
      <c r="E152" s="24">
        <v>7.5</v>
      </c>
      <c r="F152" s="24">
        <v>8.64</v>
      </c>
      <c r="G152" s="24">
        <v>1.85</v>
      </c>
    </row>
    <row r="153" spans="1:7" x14ac:dyDescent="0.3">
      <c r="A153" s="42">
        <v>38138</v>
      </c>
      <c r="B153" s="24">
        <v>13.4</v>
      </c>
      <c r="C153" s="24">
        <v>22</v>
      </c>
      <c r="D153" s="24">
        <v>16.7</v>
      </c>
      <c r="E153" s="24">
        <v>2.5</v>
      </c>
      <c r="F153" s="24">
        <v>23.94</v>
      </c>
      <c r="G153" s="24">
        <v>4.38</v>
      </c>
    </row>
    <row r="154" spans="1:7" x14ac:dyDescent="0.3">
      <c r="A154" s="42">
        <v>38139</v>
      </c>
      <c r="B154" s="24">
        <v>14.9</v>
      </c>
      <c r="C154" s="24">
        <v>24.1</v>
      </c>
      <c r="D154" s="24">
        <v>18.3</v>
      </c>
      <c r="E154" s="24">
        <v>2.5</v>
      </c>
      <c r="F154" s="24">
        <v>16.559999999999999</v>
      </c>
      <c r="G154" s="24">
        <v>3.68</v>
      </c>
    </row>
    <row r="155" spans="1:7" x14ac:dyDescent="0.3">
      <c r="A155" s="42">
        <v>38140</v>
      </c>
      <c r="B155" s="24">
        <v>13.9</v>
      </c>
      <c r="C155" s="24">
        <v>21.8</v>
      </c>
      <c r="D155" s="24">
        <v>17.399999999999999</v>
      </c>
      <c r="E155" s="24">
        <v>0</v>
      </c>
      <c r="F155" s="24">
        <v>19.78</v>
      </c>
      <c r="G155" s="24">
        <v>4.42</v>
      </c>
    </row>
    <row r="156" spans="1:7" x14ac:dyDescent="0.3">
      <c r="A156" s="42">
        <v>38141</v>
      </c>
      <c r="B156" s="24">
        <v>13.5</v>
      </c>
      <c r="C156" s="24">
        <v>22.4</v>
      </c>
      <c r="D156" s="24">
        <v>17.5</v>
      </c>
      <c r="E156" s="24">
        <v>0</v>
      </c>
      <c r="F156" s="24">
        <v>23.48</v>
      </c>
      <c r="G156" s="24">
        <v>5.18</v>
      </c>
    </row>
    <row r="157" spans="1:7" x14ac:dyDescent="0.3">
      <c r="A157" s="42">
        <v>38142</v>
      </c>
      <c r="B157" s="24">
        <v>9.8000000000000007</v>
      </c>
      <c r="C157" s="24">
        <v>24.8</v>
      </c>
      <c r="D157" s="24">
        <v>18.2</v>
      </c>
      <c r="E157" s="24">
        <v>0</v>
      </c>
      <c r="F157" s="24">
        <v>30.12</v>
      </c>
      <c r="G157" s="24">
        <v>5.53</v>
      </c>
    </row>
    <row r="158" spans="1:7" x14ac:dyDescent="0.3">
      <c r="A158" s="42">
        <v>38143</v>
      </c>
      <c r="B158" s="24">
        <v>15.2</v>
      </c>
      <c r="C158" s="24">
        <v>27.1</v>
      </c>
      <c r="D158" s="24">
        <v>21.2</v>
      </c>
      <c r="E158" s="24">
        <v>0</v>
      </c>
      <c r="F158" s="24">
        <v>28.38</v>
      </c>
      <c r="G158" s="24">
        <v>6.03</v>
      </c>
    </row>
    <row r="159" spans="1:7" x14ac:dyDescent="0.3">
      <c r="A159" s="42">
        <v>38144</v>
      </c>
      <c r="B159" s="24">
        <v>12.2</v>
      </c>
      <c r="C159" s="24">
        <v>29.2</v>
      </c>
      <c r="D159" s="24">
        <v>21.5</v>
      </c>
      <c r="E159" s="24">
        <v>0</v>
      </c>
      <c r="F159" s="24">
        <v>31.45</v>
      </c>
      <c r="G159" s="24">
        <v>6.01</v>
      </c>
    </row>
    <row r="160" spans="1:7" x14ac:dyDescent="0.3">
      <c r="A160" s="42">
        <v>38145</v>
      </c>
      <c r="B160" s="24">
        <v>16.600000000000001</v>
      </c>
      <c r="C160" s="24">
        <v>27.1</v>
      </c>
      <c r="D160" s="24">
        <v>21.1</v>
      </c>
      <c r="E160" s="24">
        <v>0</v>
      </c>
      <c r="F160" s="24">
        <v>29.81</v>
      </c>
      <c r="G160" s="24">
        <v>7.13</v>
      </c>
    </row>
    <row r="161" spans="1:7" x14ac:dyDescent="0.3">
      <c r="A161" s="42">
        <v>38146</v>
      </c>
      <c r="B161" s="24">
        <v>13.7</v>
      </c>
      <c r="C161" s="24">
        <v>28.6</v>
      </c>
      <c r="D161" s="24">
        <v>21.1</v>
      </c>
      <c r="E161" s="24">
        <v>0</v>
      </c>
      <c r="F161" s="24">
        <v>30.58</v>
      </c>
      <c r="G161" s="24">
        <v>6.68</v>
      </c>
    </row>
    <row r="162" spans="1:7" x14ac:dyDescent="0.3">
      <c r="A162" s="42">
        <v>38147</v>
      </c>
      <c r="B162" s="24">
        <v>14.8</v>
      </c>
      <c r="C162" s="24">
        <v>30.8</v>
      </c>
      <c r="D162" s="24">
        <v>22.6</v>
      </c>
      <c r="E162" s="24">
        <v>0</v>
      </c>
      <c r="F162" s="24">
        <v>30.83</v>
      </c>
      <c r="G162" s="24">
        <v>7.3</v>
      </c>
    </row>
    <row r="163" spans="1:7" x14ac:dyDescent="0.3">
      <c r="A163" s="42">
        <v>38148</v>
      </c>
      <c r="B163" s="24">
        <v>15.6</v>
      </c>
      <c r="C163" s="24">
        <v>31.2</v>
      </c>
      <c r="D163" s="24">
        <v>23.4</v>
      </c>
      <c r="E163" s="24">
        <v>0</v>
      </c>
      <c r="F163" s="24">
        <v>28.69</v>
      </c>
      <c r="G163" s="24">
        <v>6.86</v>
      </c>
    </row>
    <row r="164" spans="1:7" x14ac:dyDescent="0.3">
      <c r="A164" s="42">
        <v>38149</v>
      </c>
      <c r="B164" s="24">
        <v>18</v>
      </c>
      <c r="C164" s="24">
        <v>30</v>
      </c>
      <c r="D164" s="24">
        <v>23.2</v>
      </c>
      <c r="E164" s="24">
        <v>3.5</v>
      </c>
      <c r="F164" s="24">
        <v>20.46</v>
      </c>
      <c r="G164" s="24">
        <v>4.8499999999999996</v>
      </c>
    </row>
    <row r="165" spans="1:7" x14ac:dyDescent="0.3">
      <c r="A165" s="42">
        <v>38150</v>
      </c>
      <c r="B165" s="24">
        <v>17.8</v>
      </c>
      <c r="C165" s="24">
        <v>28</v>
      </c>
      <c r="D165" s="24">
        <v>22.1</v>
      </c>
      <c r="E165" s="24">
        <v>0</v>
      </c>
      <c r="F165" s="24">
        <v>24.89</v>
      </c>
      <c r="G165" s="24">
        <v>5.93</v>
      </c>
    </row>
    <row r="166" spans="1:7" x14ac:dyDescent="0.3">
      <c r="A166" s="42">
        <v>38151</v>
      </c>
      <c r="B166" s="24">
        <v>13.8</v>
      </c>
      <c r="C166" s="24">
        <v>25.1</v>
      </c>
      <c r="D166" s="24">
        <v>19.899999999999999</v>
      </c>
      <c r="E166" s="24">
        <v>0</v>
      </c>
      <c r="F166" s="24">
        <v>31.66</v>
      </c>
      <c r="G166" s="24">
        <v>6.92</v>
      </c>
    </row>
    <row r="167" spans="1:7" x14ac:dyDescent="0.3">
      <c r="A167" s="42">
        <v>38152</v>
      </c>
      <c r="B167" s="24">
        <v>12.5</v>
      </c>
      <c r="C167" s="24">
        <v>24.3</v>
      </c>
      <c r="D167" s="24">
        <v>18.5</v>
      </c>
      <c r="E167" s="24">
        <v>0</v>
      </c>
      <c r="F167" s="24">
        <v>22.7</v>
      </c>
      <c r="G167" s="24">
        <v>5.12</v>
      </c>
    </row>
    <row r="168" spans="1:7" x14ac:dyDescent="0.3">
      <c r="A168" s="42">
        <v>38153</v>
      </c>
      <c r="B168" s="24">
        <v>14.1</v>
      </c>
      <c r="C168" s="24">
        <v>26.9</v>
      </c>
      <c r="D168" s="24">
        <v>20.7</v>
      </c>
      <c r="E168" s="24">
        <v>0</v>
      </c>
      <c r="F168" s="24">
        <v>29.79</v>
      </c>
      <c r="G168" s="24">
        <v>6.3</v>
      </c>
    </row>
    <row r="169" spans="1:7" x14ac:dyDescent="0.3">
      <c r="A169" s="42">
        <v>38154</v>
      </c>
      <c r="B169" s="24">
        <v>16.899999999999999</v>
      </c>
      <c r="C169" s="24">
        <v>28.2</v>
      </c>
      <c r="D169" s="24">
        <v>22</v>
      </c>
      <c r="E169" s="24">
        <v>0</v>
      </c>
      <c r="F169" s="24">
        <v>23.34</v>
      </c>
      <c r="G169" s="24">
        <v>5.91</v>
      </c>
    </row>
    <row r="170" spans="1:7" x14ac:dyDescent="0.3">
      <c r="A170" s="42">
        <v>38155</v>
      </c>
      <c r="B170" s="24">
        <v>16.899999999999999</v>
      </c>
      <c r="C170" s="24">
        <v>29.4</v>
      </c>
      <c r="D170" s="24">
        <v>22.6</v>
      </c>
      <c r="E170" s="24">
        <v>0</v>
      </c>
      <c r="F170" s="24">
        <v>32.03</v>
      </c>
      <c r="G170" s="24">
        <v>7.04</v>
      </c>
    </row>
    <row r="171" spans="1:7" x14ac:dyDescent="0.3">
      <c r="A171" s="42">
        <v>38156</v>
      </c>
      <c r="B171" s="24">
        <v>14</v>
      </c>
      <c r="C171" s="24">
        <v>29.5</v>
      </c>
      <c r="D171" s="24">
        <v>22.6</v>
      </c>
      <c r="E171" s="24">
        <v>0</v>
      </c>
      <c r="F171" s="24">
        <v>31.13</v>
      </c>
      <c r="G171" s="24">
        <v>6.37</v>
      </c>
    </row>
    <row r="172" spans="1:7" x14ac:dyDescent="0.3">
      <c r="A172" s="42">
        <v>38157</v>
      </c>
      <c r="B172" s="24">
        <v>15.6</v>
      </c>
      <c r="C172" s="24">
        <v>20.5</v>
      </c>
      <c r="D172" s="24">
        <v>17.100000000000001</v>
      </c>
      <c r="E172" s="24">
        <v>2</v>
      </c>
      <c r="F172" s="24">
        <v>9.17</v>
      </c>
      <c r="G172" s="24">
        <v>2.6</v>
      </c>
    </row>
    <row r="173" spans="1:7" x14ac:dyDescent="0.3">
      <c r="A173" s="42">
        <v>38158</v>
      </c>
      <c r="B173" s="24">
        <v>14.3</v>
      </c>
      <c r="C173" s="24">
        <v>22.2</v>
      </c>
      <c r="D173" s="24">
        <v>16.7</v>
      </c>
      <c r="E173" s="24">
        <v>0</v>
      </c>
      <c r="F173" s="24">
        <v>19.29</v>
      </c>
      <c r="G173" s="24">
        <v>4.57</v>
      </c>
    </row>
    <row r="174" spans="1:7" x14ac:dyDescent="0.3">
      <c r="A174" s="42">
        <v>38159</v>
      </c>
      <c r="B174" s="24">
        <v>8.5</v>
      </c>
      <c r="C174" s="24">
        <v>26.1</v>
      </c>
      <c r="D174" s="24">
        <v>18</v>
      </c>
      <c r="E174" s="24">
        <v>0</v>
      </c>
      <c r="F174" s="24">
        <v>26.21</v>
      </c>
      <c r="G174" s="24">
        <v>4.6399999999999997</v>
      </c>
    </row>
    <row r="175" spans="1:7" x14ac:dyDescent="0.3">
      <c r="A175" s="42">
        <v>38160</v>
      </c>
      <c r="B175" s="24">
        <v>17.5</v>
      </c>
      <c r="C175" s="24">
        <v>26.9</v>
      </c>
      <c r="D175" s="24">
        <v>21.6</v>
      </c>
      <c r="E175" s="24">
        <v>0</v>
      </c>
      <c r="F175" s="24">
        <v>26.59</v>
      </c>
      <c r="G175" s="24">
        <v>6.04</v>
      </c>
    </row>
    <row r="176" spans="1:7" x14ac:dyDescent="0.3">
      <c r="A176" s="42">
        <v>38161</v>
      </c>
      <c r="B176" s="24">
        <v>18</v>
      </c>
      <c r="C176" s="24">
        <v>26.9</v>
      </c>
      <c r="D176" s="24">
        <v>22</v>
      </c>
      <c r="E176" s="24">
        <v>0</v>
      </c>
      <c r="F176" s="24">
        <v>17.39</v>
      </c>
      <c r="G176" s="24">
        <v>4.21</v>
      </c>
    </row>
    <row r="177" spans="1:7" x14ac:dyDescent="0.3">
      <c r="A177" s="42">
        <v>38162</v>
      </c>
      <c r="B177" s="24">
        <v>17.8</v>
      </c>
      <c r="C177" s="24">
        <v>24.9</v>
      </c>
      <c r="D177" s="24">
        <v>20.3</v>
      </c>
      <c r="E177" s="24">
        <v>0.5</v>
      </c>
      <c r="F177" s="24">
        <v>14.59</v>
      </c>
      <c r="G177" s="24">
        <v>3.69</v>
      </c>
    </row>
    <row r="178" spans="1:7" x14ac:dyDescent="0.3">
      <c r="A178" s="42">
        <v>38163</v>
      </c>
      <c r="B178" s="24">
        <v>17</v>
      </c>
      <c r="C178" s="24">
        <v>28.6</v>
      </c>
      <c r="D178" s="24">
        <v>21.6</v>
      </c>
      <c r="E178" s="24">
        <v>0</v>
      </c>
      <c r="F178" s="24">
        <v>25.95</v>
      </c>
      <c r="G178" s="24">
        <v>5.39</v>
      </c>
    </row>
    <row r="179" spans="1:7" x14ac:dyDescent="0.3">
      <c r="A179" s="42">
        <v>38164</v>
      </c>
      <c r="B179" s="24">
        <v>15.1</v>
      </c>
      <c r="C179" s="24">
        <v>35.1</v>
      </c>
      <c r="D179" s="24">
        <v>25.6</v>
      </c>
      <c r="E179" s="24">
        <v>0</v>
      </c>
      <c r="F179" s="24">
        <v>30.89</v>
      </c>
      <c r="G179" s="24">
        <v>7.18</v>
      </c>
    </row>
    <row r="180" spans="1:7" x14ac:dyDescent="0.3">
      <c r="A180" s="42">
        <v>38165</v>
      </c>
      <c r="B180" s="24">
        <v>18.8</v>
      </c>
      <c r="C180" s="24">
        <v>31.7</v>
      </c>
      <c r="D180" s="24">
        <v>25.3</v>
      </c>
      <c r="E180" s="24">
        <v>0</v>
      </c>
      <c r="F180" s="24">
        <v>29.36</v>
      </c>
      <c r="G180" s="24">
        <v>6.64</v>
      </c>
    </row>
    <row r="181" spans="1:7" x14ac:dyDescent="0.3">
      <c r="A181" s="42">
        <v>38166</v>
      </c>
      <c r="B181" s="24">
        <v>21.7</v>
      </c>
      <c r="C181" s="24">
        <v>30.4</v>
      </c>
      <c r="D181" s="24">
        <v>24.9</v>
      </c>
      <c r="E181" s="24">
        <v>0</v>
      </c>
      <c r="F181" s="24">
        <v>28.39</v>
      </c>
      <c r="G181" s="24">
        <v>6.97</v>
      </c>
    </row>
    <row r="182" spans="1:7" x14ac:dyDescent="0.3">
      <c r="A182" s="42">
        <v>38167</v>
      </c>
      <c r="B182" s="24">
        <v>20</v>
      </c>
      <c r="C182" s="24">
        <v>31.1</v>
      </c>
      <c r="D182" s="24">
        <v>23.6</v>
      </c>
      <c r="E182" s="24">
        <v>0</v>
      </c>
      <c r="F182" s="24">
        <v>31.24</v>
      </c>
      <c r="G182" s="24">
        <v>6.92</v>
      </c>
    </row>
    <row r="183" spans="1:7" x14ac:dyDescent="0.3">
      <c r="A183" s="42">
        <v>38168</v>
      </c>
      <c r="B183" s="24">
        <v>12.8</v>
      </c>
      <c r="C183" s="24">
        <v>33</v>
      </c>
      <c r="D183" s="24">
        <v>24.2</v>
      </c>
      <c r="E183" s="24">
        <v>0</v>
      </c>
      <c r="F183" s="24">
        <v>30.45</v>
      </c>
      <c r="G183" s="24">
        <v>6.66</v>
      </c>
    </row>
    <row r="184" spans="1:7" x14ac:dyDescent="0.3">
      <c r="A184" s="42">
        <v>38169</v>
      </c>
      <c r="B184" s="24">
        <v>17.100000000000001</v>
      </c>
      <c r="C184" s="24">
        <v>25</v>
      </c>
      <c r="D184" s="24">
        <v>20.8</v>
      </c>
      <c r="E184" s="24">
        <v>0</v>
      </c>
      <c r="F184" s="24">
        <v>17.489999999999998</v>
      </c>
      <c r="G184" s="24">
        <v>4.72</v>
      </c>
    </row>
    <row r="185" spans="1:7" x14ac:dyDescent="0.3">
      <c r="A185" s="42">
        <v>38170</v>
      </c>
      <c r="B185" s="24">
        <v>14.2</v>
      </c>
      <c r="C185" s="24">
        <v>26</v>
      </c>
      <c r="D185" s="24">
        <v>20.2</v>
      </c>
      <c r="E185" s="24">
        <v>0</v>
      </c>
      <c r="F185" s="24">
        <v>25.73</v>
      </c>
      <c r="G185" s="24">
        <v>5.81</v>
      </c>
    </row>
    <row r="186" spans="1:7" x14ac:dyDescent="0.3">
      <c r="A186" s="42">
        <v>38171</v>
      </c>
      <c r="B186" s="24">
        <v>13</v>
      </c>
      <c r="C186" s="24">
        <v>25.9</v>
      </c>
      <c r="D186" s="24">
        <v>19.600000000000001</v>
      </c>
      <c r="E186" s="24">
        <v>0</v>
      </c>
      <c r="F186" s="24">
        <v>31.45</v>
      </c>
      <c r="G186" s="24">
        <v>5.9</v>
      </c>
    </row>
    <row r="187" spans="1:7" x14ac:dyDescent="0.3">
      <c r="A187" s="42">
        <v>38172</v>
      </c>
      <c r="B187" s="24">
        <v>10.5</v>
      </c>
      <c r="C187" s="24">
        <v>33.9</v>
      </c>
      <c r="D187" s="24">
        <v>23.3</v>
      </c>
      <c r="E187" s="24">
        <v>0.5</v>
      </c>
      <c r="F187" s="24">
        <v>31.55</v>
      </c>
      <c r="G187" s="24">
        <v>6.66</v>
      </c>
    </row>
    <row r="188" spans="1:7" x14ac:dyDescent="0.3">
      <c r="A188" s="42">
        <v>38173</v>
      </c>
      <c r="B188" s="24">
        <v>16.5</v>
      </c>
      <c r="C188" s="24">
        <v>27</v>
      </c>
      <c r="D188" s="24">
        <v>21.2</v>
      </c>
      <c r="E188" s="24">
        <v>3</v>
      </c>
      <c r="F188" s="24">
        <v>18.38</v>
      </c>
      <c r="G188" s="24">
        <v>4.22</v>
      </c>
    </row>
    <row r="189" spans="1:7" x14ac:dyDescent="0.3">
      <c r="A189" s="42">
        <v>38174</v>
      </c>
      <c r="B189" s="24">
        <v>17.100000000000001</v>
      </c>
      <c r="C189" s="24">
        <v>28</v>
      </c>
      <c r="D189" s="24">
        <v>20.3</v>
      </c>
      <c r="E189" s="24">
        <v>31.5</v>
      </c>
      <c r="F189" s="24">
        <v>17.079999999999998</v>
      </c>
      <c r="G189" s="24">
        <v>3.82</v>
      </c>
    </row>
    <row r="190" spans="1:7" x14ac:dyDescent="0.3">
      <c r="A190" s="42">
        <v>38175</v>
      </c>
      <c r="B190" s="24">
        <v>18.600000000000001</v>
      </c>
      <c r="C190" s="24">
        <v>22.7</v>
      </c>
      <c r="D190" s="24">
        <v>19.8</v>
      </c>
      <c r="E190" s="24">
        <v>0</v>
      </c>
      <c r="F190" s="24">
        <v>10.71</v>
      </c>
      <c r="G190" s="24">
        <v>3.27</v>
      </c>
    </row>
    <row r="191" spans="1:7" x14ac:dyDescent="0.3">
      <c r="A191" s="42">
        <v>38176</v>
      </c>
      <c r="B191" s="24">
        <v>13.2</v>
      </c>
      <c r="C191" s="24">
        <v>23.2</v>
      </c>
      <c r="D191" s="24">
        <v>17.8</v>
      </c>
      <c r="E191" s="24">
        <v>0</v>
      </c>
      <c r="F191" s="24">
        <v>26.89</v>
      </c>
      <c r="G191" s="24">
        <v>5.61</v>
      </c>
    </row>
    <row r="192" spans="1:7" x14ac:dyDescent="0.3">
      <c r="A192" s="42">
        <v>38177</v>
      </c>
      <c r="B192" s="24">
        <v>13.6</v>
      </c>
      <c r="C192" s="24">
        <v>23.6</v>
      </c>
      <c r="D192" s="24">
        <v>18.3</v>
      </c>
      <c r="E192" s="24">
        <v>0</v>
      </c>
      <c r="F192" s="24">
        <v>27.01</v>
      </c>
      <c r="G192" s="24">
        <v>5.47</v>
      </c>
    </row>
    <row r="193" spans="1:7" x14ac:dyDescent="0.3">
      <c r="A193" s="42">
        <v>38178</v>
      </c>
      <c r="B193" s="24">
        <v>14.8</v>
      </c>
      <c r="C193" s="24">
        <v>21.5</v>
      </c>
      <c r="D193" s="24">
        <v>17.3</v>
      </c>
      <c r="E193" s="24">
        <v>0</v>
      </c>
      <c r="F193" s="24">
        <v>12.99</v>
      </c>
      <c r="G193" s="24">
        <v>2.82</v>
      </c>
    </row>
    <row r="194" spans="1:7" x14ac:dyDescent="0.3">
      <c r="A194" s="42">
        <v>38179</v>
      </c>
      <c r="B194" s="24">
        <v>13.6</v>
      </c>
      <c r="C194" s="24">
        <v>22.6</v>
      </c>
      <c r="D194" s="24">
        <v>17.5</v>
      </c>
      <c r="E194" s="24">
        <v>0</v>
      </c>
      <c r="F194" s="24">
        <v>25.2</v>
      </c>
      <c r="G194" s="24">
        <v>5.3</v>
      </c>
    </row>
    <row r="195" spans="1:7" x14ac:dyDescent="0.3">
      <c r="A195" s="42">
        <v>38180</v>
      </c>
      <c r="B195" s="24">
        <v>13.1</v>
      </c>
      <c r="C195" s="24">
        <v>23.3</v>
      </c>
      <c r="D195" s="24">
        <v>17.5</v>
      </c>
      <c r="E195" s="24">
        <v>0</v>
      </c>
      <c r="F195" s="24">
        <v>19.79</v>
      </c>
      <c r="G195" s="24">
        <v>4.6900000000000004</v>
      </c>
    </row>
    <row r="196" spans="1:7" x14ac:dyDescent="0.3">
      <c r="A196" s="42">
        <v>38181</v>
      </c>
      <c r="B196" s="24">
        <v>12</v>
      </c>
      <c r="C196" s="24">
        <v>23.5</v>
      </c>
      <c r="D196" s="24">
        <v>18.399999999999999</v>
      </c>
      <c r="E196" s="24">
        <v>0</v>
      </c>
      <c r="F196" s="24">
        <v>26.48</v>
      </c>
      <c r="G196" s="24">
        <v>5.24</v>
      </c>
    </row>
    <row r="197" spans="1:7" x14ac:dyDescent="0.3">
      <c r="A197" s="42">
        <v>38182</v>
      </c>
      <c r="B197" s="24">
        <v>16.3</v>
      </c>
      <c r="C197" s="24">
        <v>26.2</v>
      </c>
      <c r="D197" s="24">
        <v>20.2</v>
      </c>
      <c r="E197" s="24">
        <v>0</v>
      </c>
      <c r="F197" s="24">
        <v>27.02</v>
      </c>
      <c r="G197" s="24">
        <v>5.57</v>
      </c>
    </row>
    <row r="198" spans="1:7" x14ac:dyDescent="0.3">
      <c r="A198" s="42">
        <v>38183</v>
      </c>
      <c r="B198" s="24">
        <v>11.4</v>
      </c>
      <c r="C198" s="24">
        <v>29.9</v>
      </c>
      <c r="D198" s="24">
        <v>20.9</v>
      </c>
      <c r="E198" s="24">
        <v>0</v>
      </c>
      <c r="F198" s="24">
        <v>30.93</v>
      </c>
      <c r="G198" s="24">
        <v>5.65</v>
      </c>
    </row>
    <row r="199" spans="1:7" x14ac:dyDescent="0.3">
      <c r="A199" s="42">
        <v>38184</v>
      </c>
      <c r="B199" s="24">
        <v>13.4</v>
      </c>
      <c r="C199" s="24">
        <v>33.200000000000003</v>
      </c>
      <c r="D199" s="24">
        <v>23.2</v>
      </c>
      <c r="E199" s="24">
        <v>1.5</v>
      </c>
      <c r="F199" s="24">
        <v>27.04</v>
      </c>
      <c r="G199" s="24">
        <v>6.02</v>
      </c>
    </row>
    <row r="200" spans="1:7" x14ac:dyDescent="0.3">
      <c r="A200" s="42">
        <v>38185</v>
      </c>
      <c r="B200" s="24">
        <v>19.600000000000001</v>
      </c>
      <c r="C200" s="24">
        <v>28.7</v>
      </c>
      <c r="D200" s="24">
        <v>23.3</v>
      </c>
      <c r="E200" s="24">
        <v>0</v>
      </c>
      <c r="F200" s="24">
        <v>27.73</v>
      </c>
      <c r="G200" s="24">
        <v>7.31</v>
      </c>
    </row>
    <row r="201" spans="1:7" x14ac:dyDescent="0.3">
      <c r="A201" s="42">
        <v>38186</v>
      </c>
      <c r="B201" s="24">
        <v>18.8</v>
      </c>
      <c r="C201" s="24">
        <v>27.5</v>
      </c>
      <c r="D201" s="24">
        <v>21.4</v>
      </c>
      <c r="E201" s="24">
        <v>0</v>
      </c>
      <c r="F201" s="24">
        <v>14.84</v>
      </c>
      <c r="G201" s="24">
        <v>3.91</v>
      </c>
    </row>
    <row r="202" spans="1:7" x14ac:dyDescent="0.3">
      <c r="A202" s="42">
        <v>38187</v>
      </c>
      <c r="B202" s="24">
        <v>17</v>
      </c>
      <c r="C202" s="24">
        <v>29.9</v>
      </c>
      <c r="D202" s="24">
        <v>23.6</v>
      </c>
      <c r="E202" s="24">
        <v>7.5</v>
      </c>
      <c r="F202" s="24">
        <v>24.69</v>
      </c>
      <c r="G202" s="24">
        <v>5.78</v>
      </c>
    </row>
    <row r="203" spans="1:7" x14ac:dyDescent="0.3">
      <c r="A203" s="42">
        <v>38188</v>
      </c>
      <c r="B203" s="24">
        <v>17.100000000000001</v>
      </c>
      <c r="C203" s="24">
        <v>29.5</v>
      </c>
      <c r="D203" s="24">
        <v>22.9</v>
      </c>
      <c r="E203" s="24">
        <v>0</v>
      </c>
      <c r="F203" s="24">
        <v>25.46</v>
      </c>
      <c r="G203" s="24">
        <v>5.17</v>
      </c>
    </row>
    <row r="204" spans="1:7" x14ac:dyDescent="0.3">
      <c r="A204" s="42">
        <v>38189</v>
      </c>
      <c r="B204" s="24">
        <v>18.899999999999999</v>
      </c>
      <c r="C204" s="24">
        <v>29</v>
      </c>
      <c r="D204" s="24">
        <v>23.7</v>
      </c>
      <c r="E204" s="24">
        <v>0</v>
      </c>
      <c r="F204" s="24">
        <v>26.82</v>
      </c>
      <c r="G204" s="24">
        <v>6.17</v>
      </c>
    </row>
    <row r="205" spans="1:7" x14ac:dyDescent="0.3">
      <c r="A205" s="42">
        <v>38190</v>
      </c>
      <c r="B205" s="24">
        <v>21</v>
      </c>
      <c r="C205" s="24">
        <v>30.4</v>
      </c>
      <c r="D205" s="24">
        <v>24.8</v>
      </c>
      <c r="E205" s="24">
        <v>0</v>
      </c>
      <c r="F205" s="24">
        <v>28.76</v>
      </c>
      <c r="G205" s="24">
        <v>6.94</v>
      </c>
    </row>
    <row r="206" spans="1:7" x14ac:dyDescent="0.3">
      <c r="A206" s="42">
        <v>38191</v>
      </c>
      <c r="B206" s="24">
        <v>20.6</v>
      </c>
      <c r="C206" s="24">
        <v>29.7</v>
      </c>
      <c r="D206" s="24">
        <v>24.3</v>
      </c>
      <c r="E206" s="24">
        <v>0</v>
      </c>
      <c r="F206" s="24">
        <v>16.260000000000002</v>
      </c>
      <c r="G206" s="24">
        <v>3.92</v>
      </c>
    </row>
    <row r="207" spans="1:7" x14ac:dyDescent="0.3">
      <c r="A207" s="42">
        <v>38192</v>
      </c>
      <c r="B207" s="24">
        <v>19.100000000000001</v>
      </c>
      <c r="C207" s="24">
        <v>30</v>
      </c>
      <c r="D207" s="24">
        <v>24.8</v>
      </c>
      <c r="E207" s="24">
        <v>0</v>
      </c>
      <c r="F207" s="24">
        <v>26.22</v>
      </c>
      <c r="G207" s="24">
        <v>5.79</v>
      </c>
    </row>
    <row r="208" spans="1:7" x14ac:dyDescent="0.3">
      <c r="A208" s="42">
        <v>38193</v>
      </c>
      <c r="B208" s="24">
        <v>17.2</v>
      </c>
      <c r="C208" s="24">
        <v>28.7</v>
      </c>
      <c r="D208" s="24">
        <v>22.9</v>
      </c>
      <c r="E208" s="24">
        <v>0</v>
      </c>
      <c r="F208" s="24">
        <v>29.8</v>
      </c>
      <c r="G208" s="24">
        <v>6.45</v>
      </c>
    </row>
    <row r="209" spans="1:7" x14ac:dyDescent="0.3">
      <c r="A209" s="42">
        <v>38194</v>
      </c>
      <c r="B209" s="24">
        <v>16.5</v>
      </c>
      <c r="C209" s="24">
        <v>27.9</v>
      </c>
      <c r="D209" s="24">
        <v>22.2</v>
      </c>
      <c r="E209" s="24">
        <v>0</v>
      </c>
      <c r="F209" s="24">
        <v>27.47</v>
      </c>
      <c r="G209" s="24">
        <v>6.1</v>
      </c>
    </row>
    <row r="210" spans="1:7" x14ac:dyDescent="0.3">
      <c r="A210" s="42">
        <v>38195</v>
      </c>
      <c r="B210" s="24">
        <v>15.8</v>
      </c>
      <c r="C210" s="24">
        <v>27.1</v>
      </c>
      <c r="D210" s="24">
        <v>20.6</v>
      </c>
      <c r="E210" s="24">
        <v>0</v>
      </c>
      <c r="F210" s="24">
        <v>28.56</v>
      </c>
      <c r="G210" s="24">
        <v>5.78</v>
      </c>
    </row>
    <row r="211" spans="1:7" x14ac:dyDescent="0.3">
      <c r="A211" s="42">
        <v>38196</v>
      </c>
      <c r="B211" s="24">
        <v>12.2</v>
      </c>
      <c r="C211" s="24">
        <v>32</v>
      </c>
      <c r="D211" s="24">
        <v>22.5</v>
      </c>
      <c r="E211" s="24">
        <v>0</v>
      </c>
      <c r="F211" s="24">
        <v>29.18</v>
      </c>
      <c r="G211" s="24">
        <v>5.48</v>
      </c>
    </row>
    <row r="212" spans="1:7" x14ac:dyDescent="0.3">
      <c r="A212" s="42">
        <v>38197</v>
      </c>
      <c r="B212" s="24">
        <v>17.399999999999999</v>
      </c>
      <c r="C212" s="24">
        <v>29.5</v>
      </c>
      <c r="D212" s="24">
        <v>23.8</v>
      </c>
      <c r="E212" s="24">
        <v>0</v>
      </c>
      <c r="F212" s="24">
        <v>27.09</v>
      </c>
      <c r="G212" s="24">
        <v>5.8</v>
      </c>
    </row>
    <row r="213" spans="1:7" x14ac:dyDescent="0.3">
      <c r="A213" s="42">
        <v>38198</v>
      </c>
      <c r="B213" s="24">
        <v>18</v>
      </c>
      <c r="C213" s="24">
        <v>30.7</v>
      </c>
      <c r="D213" s="24">
        <v>23.5</v>
      </c>
      <c r="E213" s="24">
        <v>0</v>
      </c>
      <c r="F213" s="24">
        <v>25.48</v>
      </c>
      <c r="G213" s="24">
        <v>5.41</v>
      </c>
    </row>
    <row r="214" spans="1:7" x14ac:dyDescent="0.3">
      <c r="A214" s="42">
        <v>38199</v>
      </c>
      <c r="B214" s="24">
        <v>15.3</v>
      </c>
      <c r="C214" s="24">
        <v>36.9</v>
      </c>
      <c r="D214" s="24">
        <v>26</v>
      </c>
      <c r="E214" s="24">
        <v>0</v>
      </c>
      <c r="F214" s="24">
        <v>28.56</v>
      </c>
      <c r="G214" s="24">
        <v>6.03</v>
      </c>
    </row>
    <row r="215" spans="1:7" x14ac:dyDescent="0.3">
      <c r="A215" s="42">
        <v>38200</v>
      </c>
      <c r="B215" s="24">
        <v>17.100000000000001</v>
      </c>
      <c r="C215" s="24">
        <v>38</v>
      </c>
      <c r="D215" s="24">
        <v>27.1</v>
      </c>
      <c r="E215" s="24">
        <v>6</v>
      </c>
      <c r="F215" s="24">
        <v>23.07</v>
      </c>
      <c r="G215" s="24">
        <v>6</v>
      </c>
    </row>
    <row r="216" spans="1:7" x14ac:dyDescent="0.3">
      <c r="A216" s="42">
        <v>38201</v>
      </c>
      <c r="B216" s="24">
        <v>17.2</v>
      </c>
      <c r="C216" s="24">
        <v>33.700000000000003</v>
      </c>
      <c r="D216" s="24">
        <v>25.7</v>
      </c>
      <c r="E216" s="24">
        <v>0</v>
      </c>
      <c r="F216" s="24">
        <v>21.36</v>
      </c>
      <c r="G216" s="24">
        <v>4.9800000000000004</v>
      </c>
    </row>
    <row r="217" spans="1:7" x14ac:dyDescent="0.3">
      <c r="A217" s="42">
        <v>38202</v>
      </c>
      <c r="B217" s="24">
        <v>19</v>
      </c>
      <c r="C217" s="24">
        <v>30.2</v>
      </c>
      <c r="D217" s="24">
        <v>24.1</v>
      </c>
      <c r="E217" s="24">
        <v>8.5</v>
      </c>
      <c r="F217" s="24">
        <v>21.71</v>
      </c>
      <c r="G217" s="24">
        <v>4.91</v>
      </c>
    </row>
    <row r="218" spans="1:7" x14ac:dyDescent="0.3">
      <c r="A218" s="42">
        <v>38203</v>
      </c>
      <c r="B218" s="24">
        <v>18.899999999999999</v>
      </c>
      <c r="C218" s="24">
        <v>23.5</v>
      </c>
      <c r="D218" s="24">
        <v>20</v>
      </c>
      <c r="E218" s="24">
        <v>2</v>
      </c>
      <c r="F218" s="24">
        <v>9.7899999999999991</v>
      </c>
      <c r="G218" s="24">
        <v>2.34</v>
      </c>
    </row>
    <row r="219" spans="1:7" x14ac:dyDescent="0.3">
      <c r="A219" s="42">
        <v>38204</v>
      </c>
      <c r="B219" s="24">
        <v>17.7</v>
      </c>
      <c r="C219" s="24">
        <v>26.1</v>
      </c>
      <c r="D219" s="24">
        <v>20.7</v>
      </c>
      <c r="E219" s="24">
        <v>0</v>
      </c>
      <c r="F219" s="24">
        <v>22.79</v>
      </c>
      <c r="G219" s="24">
        <v>4.78</v>
      </c>
    </row>
    <row r="220" spans="1:7" x14ac:dyDescent="0.3">
      <c r="A220" s="42">
        <v>38205</v>
      </c>
      <c r="B220" s="24">
        <v>12.7</v>
      </c>
      <c r="C220" s="24">
        <v>29.4</v>
      </c>
      <c r="D220" s="24">
        <v>21.4</v>
      </c>
      <c r="E220" s="24">
        <v>0</v>
      </c>
      <c r="F220" s="24">
        <v>27.94</v>
      </c>
      <c r="G220" s="24">
        <v>5</v>
      </c>
    </row>
    <row r="221" spans="1:7" x14ac:dyDescent="0.3">
      <c r="A221" s="42">
        <v>38206</v>
      </c>
      <c r="B221" s="24">
        <v>14.8</v>
      </c>
      <c r="C221" s="24">
        <v>31.4</v>
      </c>
      <c r="D221" s="24">
        <v>21.5</v>
      </c>
      <c r="E221" s="24">
        <v>0.5</v>
      </c>
      <c r="F221" s="24">
        <v>17.36</v>
      </c>
      <c r="G221" s="24">
        <v>4.2</v>
      </c>
    </row>
    <row r="222" spans="1:7" x14ac:dyDescent="0.3">
      <c r="A222" s="42">
        <v>38207</v>
      </c>
      <c r="B222" s="24">
        <v>20.2</v>
      </c>
      <c r="C222" s="24">
        <v>30.3</v>
      </c>
      <c r="D222" s="24">
        <v>24.1</v>
      </c>
      <c r="E222" s="24">
        <v>0</v>
      </c>
      <c r="F222" s="24">
        <v>21.2</v>
      </c>
      <c r="G222" s="24">
        <v>5.81</v>
      </c>
    </row>
    <row r="223" spans="1:7" x14ac:dyDescent="0.3">
      <c r="A223" s="42">
        <v>38208</v>
      </c>
      <c r="B223" s="24">
        <v>22</v>
      </c>
      <c r="C223" s="24">
        <v>29</v>
      </c>
      <c r="D223" s="24">
        <v>24.7</v>
      </c>
      <c r="E223" s="24">
        <v>1.5</v>
      </c>
      <c r="F223" s="24">
        <v>14.74</v>
      </c>
      <c r="G223" s="24">
        <v>4.22</v>
      </c>
    </row>
    <row r="224" spans="1:7" x14ac:dyDescent="0.3">
      <c r="A224" s="42">
        <v>38209</v>
      </c>
      <c r="B224" s="24">
        <v>19</v>
      </c>
      <c r="C224" s="24">
        <v>28.6</v>
      </c>
      <c r="D224" s="24">
        <v>22.6</v>
      </c>
      <c r="E224" s="24">
        <v>0</v>
      </c>
      <c r="F224" s="24">
        <v>22.47</v>
      </c>
      <c r="G224" s="24">
        <v>4.72</v>
      </c>
    </row>
    <row r="225" spans="1:7" x14ac:dyDescent="0.3">
      <c r="A225" s="42">
        <v>38210</v>
      </c>
      <c r="B225" s="24">
        <v>14</v>
      </c>
      <c r="C225" s="24">
        <v>32.799999999999997</v>
      </c>
      <c r="D225" s="24">
        <v>24.2</v>
      </c>
      <c r="E225" s="24">
        <v>0</v>
      </c>
      <c r="F225" s="24">
        <v>27.83</v>
      </c>
      <c r="G225" s="24">
        <v>5.77</v>
      </c>
    </row>
    <row r="226" spans="1:7" x14ac:dyDescent="0.3">
      <c r="A226" s="42">
        <v>38211</v>
      </c>
      <c r="B226" s="24">
        <v>18.7</v>
      </c>
      <c r="C226" s="24">
        <v>27</v>
      </c>
      <c r="D226" s="24">
        <v>22.4</v>
      </c>
      <c r="E226" s="24">
        <v>0</v>
      </c>
      <c r="F226" s="24">
        <v>16.57</v>
      </c>
      <c r="G226" s="24">
        <v>4.12</v>
      </c>
    </row>
    <row r="227" spans="1:7" x14ac:dyDescent="0.3">
      <c r="A227" s="42">
        <v>38212</v>
      </c>
      <c r="B227" s="24">
        <v>18.7</v>
      </c>
      <c r="C227" s="24">
        <v>26.9</v>
      </c>
      <c r="D227" s="24">
        <v>21.4</v>
      </c>
      <c r="E227" s="24">
        <v>0</v>
      </c>
      <c r="F227" s="24">
        <v>16.329999999999998</v>
      </c>
      <c r="G227" s="24">
        <v>4.12</v>
      </c>
    </row>
    <row r="228" spans="1:7" x14ac:dyDescent="0.3">
      <c r="A228" s="42">
        <v>38213</v>
      </c>
      <c r="B228" s="24">
        <v>13.7</v>
      </c>
      <c r="C228" s="24">
        <v>29.5</v>
      </c>
      <c r="D228" s="24">
        <v>22</v>
      </c>
      <c r="E228" s="24">
        <v>0</v>
      </c>
      <c r="F228" s="24">
        <v>27.08</v>
      </c>
      <c r="G228" s="24">
        <v>4.93</v>
      </c>
    </row>
    <row r="229" spans="1:7" x14ac:dyDescent="0.3">
      <c r="A229" s="42">
        <v>38214</v>
      </c>
      <c r="B229" s="24">
        <v>13.6</v>
      </c>
      <c r="C229" s="24">
        <v>35.5</v>
      </c>
      <c r="D229" s="24">
        <v>25.4</v>
      </c>
      <c r="E229" s="24">
        <v>0.5</v>
      </c>
      <c r="F229" s="24">
        <v>26.85</v>
      </c>
      <c r="G229" s="24">
        <v>5.69</v>
      </c>
    </row>
    <row r="230" spans="1:7" x14ac:dyDescent="0.3">
      <c r="A230" s="42">
        <v>38215</v>
      </c>
      <c r="B230" s="24">
        <v>19.600000000000001</v>
      </c>
      <c r="C230" s="24">
        <v>29.5</v>
      </c>
      <c r="D230" s="24">
        <v>24</v>
      </c>
      <c r="E230" s="24">
        <v>2</v>
      </c>
      <c r="F230" s="24">
        <v>17.68</v>
      </c>
      <c r="G230" s="24">
        <v>4.0999999999999996</v>
      </c>
    </row>
    <row r="231" spans="1:7" x14ac:dyDescent="0.3">
      <c r="A231" s="42">
        <v>38216</v>
      </c>
      <c r="B231" s="24">
        <v>21.2</v>
      </c>
      <c r="C231" s="24">
        <v>28.4</v>
      </c>
      <c r="D231" s="24">
        <v>22.1</v>
      </c>
      <c r="E231" s="24">
        <v>3</v>
      </c>
      <c r="F231" s="24">
        <v>12.06</v>
      </c>
      <c r="G231" s="24">
        <v>3.1</v>
      </c>
    </row>
    <row r="232" spans="1:7" x14ac:dyDescent="0.3">
      <c r="A232" s="42">
        <v>38217</v>
      </c>
      <c r="B232" s="24">
        <v>17.600000000000001</v>
      </c>
      <c r="C232" s="24">
        <v>31.5</v>
      </c>
      <c r="D232" s="24">
        <v>24</v>
      </c>
      <c r="E232" s="24">
        <v>0</v>
      </c>
      <c r="F232" s="24">
        <v>26.2</v>
      </c>
      <c r="G232" s="24">
        <v>6</v>
      </c>
    </row>
    <row r="233" spans="1:7" x14ac:dyDescent="0.3">
      <c r="A233" s="42">
        <v>38218</v>
      </c>
      <c r="B233" s="24">
        <v>17.2</v>
      </c>
      <c r="C233" s="24">
        <v>30</v>
      </c>
      <c r="D233" s="24">
        <v>22.6</v>
      </c>
      <c r="E233" s="24">
        <v>4</v>
      </c>
      <c r="F233" s="24">
        <v>17.61</v>
      </c>
      <c r="G233" s="24">
        <v>3.95</v>
      </c>
    </row>
    <row r="234" spans="1:7" x14ac:dyDescent="0.3">
      <c r="A234" s="42">
        <v>38219</v>
      </c>
      <c r="B234" s="24">
        <v>14.4</v>
      </c>
      <c r="C234" s="24">
        <v>25.7</v>
      </c>
      <c r="D234" s="24">
        <v>20</v>
      </c>
      <c r="E234" s="24">
        <v>0</v>
      </c>
      <c r="F234" s="24">
        <v>21.73</v>
      </c>
      <c r="G234" s="24">
        <v>4.16</v>
      </c>
    </row>
    <row r="235" spans="1:7" x14ac:dyDescent="0.3">
      <c r="A235" s="42">
        <v>38220</v>
      </c>
      <c r="B235" s="24">
        <v>15.2</v>
      </c>
      <c r="C235" s="24">
        <v>23.6</v>
      </c>
      <c r="D235" s="24">
        <v>18.3</v>
      </c>
      <c r="E235" s="24">
        <v>0</v>
      </c>
      <c r="F235" s="24">
        <v>19.989999999999998</v>
      </c>
      <c r="G235" s="24">
        <v>4.05</v>
      </c>
    </row>
    <row r="236" spans="1:7" x14ac:dyDescent="0.3">
      <c r="A236" s="42">
        <v>38221</v>
      </c>
      <c r="B236" s="24">
        <v>8.8000000000000007</v>
      </c>
      <c r="C236" s="24">
        <v>30.5</v>
      </c>
      <c r="D236" s="24">
        <v>20.100000000000001</v>
      </c>
      <c r="E236" s="24">
        <v>0</v>
      </c>
      <c r="F236" s="24">
        <v>24.04</v>
      </c>
      <c r="G236" s="24">
        <v>4.5999999999999996</v>
      </c>
    </row>
    <row r="237" spans="1:7" x14ac:dyDescent="0.3">
      <c r="A237" s="42">
        <v>38222</v>
      </c>
      <c r="B237" s="24">
        <v>18.7</v>
      </c>
      <c r="C237" s="24">
        <v>29.2</v>
      </c>
      <c r="D237" s="24">
        <v>23.3</v>
      </c>
      <c r="E237" s="24">
        <v>5</v>
      </c>
      <c r="F237" s="24">
        <v>18.559999999999999</v>
      </c>
      <c r="G237" s="24">
        <v>4.7</v>
      </c>
    </row>
    <row r="238" spans="1:7" x14ac:dyDescent="0.3">
      <c r="A238" s="42">
        <v>38223</v>
      </c>
      <c r="B238" s="24">
        <v>17</v>
      </c>
      <c r="C238" s="24">
        <v>21.4</v>
      </c>
      <c r="D238" s="24">
        <v>19.5</v>
      </c>
      <c r="E238" s="24">
        <v>0</v>
      </c>
      <c r="F238" s="24">
        <v>5.55</v>
      </c>
      <c r="G238" s="24">
        <v>1.48</v>
      </c>
    </row>
    <row r="239" spans="1:7" x14ac:dyDescent="0.3">
      <c r="A239" s="42">
        <v>38224</v>
      </c>
      <c r="B239" s="24">
        <v>13.2</v>
      </c>
      <c r="C239" s="24">
        <v>25.2</v>
      </c>
      <c r="D239" s="24">
        <v>19.399999999999999</v>
      </c>
      <c r="E239" s="24">
        <v>0</v>
      </c>
      <c r="F239" s="24">
        <v>18.170000000000002</v>
      </c>
      <c r="G239" s="24">
        <v>3.68</v>
      </c>
    </row>
    <row r="240" spans="1:7" x14ac:dyDescent="0.3">
      <c r="A240" s="42">
        <v>38225</v>
      </c>
      <c r="B240" s="24">
        <v>16.5</v>
      </c>
      <c r="C240" s="24">
        <v>24.3</v>
      </c>
      <c r="D240" s="24">
        <v>18.7</v>
      </c>
      <c r="E240" s="24">
        <v>0</v>
      </c>
      <c r="F240" s="24">
        <v>16.28</v>
      </c>
      <c r="G240" s="24">
        <v>3.87</v>
      </c>
    </row>
    <row r="241" spans="1:7" x14ac:dyDescent="0.3">
      <c r="A241" s="42">
        <v>38226</v>
      </c>
      <c r="B241" s="24">
        <v>9.3000000000000007</v>
      </c>
      <c r="C241" s="24">
        <v>25.9</v>
      </c>
      <c r="D241" s="24">
        <v>18.2</v>
      </c>
      <c r="E241" s="24">
        <v>0</v>
      </c>
      <c r="F241" s="24">
        <v>25.25</v>
      </c>
      <c r="G241" s="24">
        <v>3.9</v>
      </c>
    </row>
    <row r="242" spans="1:7" x14ac:dyDescent="0.3">
      <c r="A242" s="42">
        <v>38227</v>
      </c>
      <c r="B242" s="24">
        <v>13.5</v>
      </c>
      <c r="C242" s="24">
        <v>25.7</v>
      </c>
      <c r="D242" s="24">
        <v>19.399999999999999</v>
      </c>
      <c r="E242" s="24">
        <v>0</v>
      </c>
      <c r="F242" s="24">
        <v>21.51</v>
      </c>
      <c r="G242" s="24">
        <v>3.72</v>
      </c>
    </row>
    <row r="243" spans="1:7" x14ac:dyDescent="0.3">
      <c r="A243" s="42">
        <v>38228</v>
      </c>
      <c r="B243" s="24">
        <v>12.8</v>
      </c>
      <c r="C243" s="24">
        <v>27</v>
      </c>
      <c r="D243" s="24">
        <v>20</v>
      </c>
      <c r="E243" s="24">
        <v>0</v>
      </c>
      <c r="F243" s="24">
        <v>17.75</v>
      </c>
      <c r="G243" s="24">
        <v>3.21</v>
      </c>
    </row>
    <row r="244" spans="1:7" x14ac:dyDescent="0.3">
      <c r="A244" s="42">
        <v>38229</v>
      </c>
      <c r="B244" s="24">
        <v>16.600000000000001</v>
      </c>
      <c r="C244" s="24">
        <v>25</v>
      </c>
      <c r="D244" s="24">
        <v>20.5</v>
      </c>
      <c r="E244" s="24">
        <v>0</v>
      </c>
      <c r="F244" s="24">
        <v>11.45</v>
      </c>
      <c r="G244" s="24">
        <v>2.58</v>
      </c>
    </row>
    <row r="245" spans="1:7" x14ac:dyDescent="0.3">
      <c r="A245" s="42">
        <v>38230</v>
      </c>
      <c r="B245" s="24">
        <v>16.899999999999999</v>
      </c>
      <c r="C245" s="24">
        <v>25.7</v>
      </c>
      <c r="D245" s="24">
        <v>19.600000000000001</v>
      </c>
      <c r="E245" s="24">
        <v>0</v>
      </c>
      <c r="F245" s="24">
        <v>18.66</v>
      </c>
      <c r="G245" s="24">
        <v>3.9</v>
      </c>
    </row>
    <row r="246" spans="1:7" x14ac:dyDescent="0.3">
      <c r="A246" s="42">
        <v>38231</v>
      </c>
      <c r="B246" s="24">
        <v>10</v>
      </c>
      <c r="C246" s="24">
        <v>30</v>
      </c>
      <c r="D246" s="24">
        <v>20.2</v>
      </c>
      <c r="E246" s="24">
        <v>0</v>
      </c>
      <c r="F246" s="24">
        <v>20.25</v>
      </c>
      <c r="G246" s="24">
        <v>4</v>
      </c>
    </row>
    <row r="247" spans="1:7" x14ac:dyDescent="0.3">
      <c r="A247" s="42">
        <v>38232</v>
      </c>
      <c r="B247" s="24">
        <v>15.5</v>
      </c>
      <c r="C247" s="24">
        <v>30</v>
      </c>
      <c r="D247" s="24">
        <v>22.7</v>
      </c>
      <c r="E247" s="24">
        <v>0</v>
      </c>
      <c r="F247" s="24">
        <v>22.01</v>
      </c>
      <c r="G247" s="24">
        <v>4.78</v>
      </c>
    </row>
    <row r="248" spans="1:7" x14ac:dyDescent="0.3">
      <c r="A248" s="42">
        <v>38233</v>
      </c>
      <c r="B248" s="24">
        <v>17</v>
      </c>
      <c r="C248" s="24">
        <v>27.1</v>
      </c>
      <c r="D248" s="24">
        <v>22.1</v>
      </c>
      <c r="E248" s="24">
        <v>0</v>
      </c>
      <c r="F248" s="24">
        <v>15.3</v>
      </c>
      <c r="G248" s="24">
        <v>3.43</v>
      </c>
    </row>
    <row r="249" spans="1:7" x14ac:dyDescent="0.3">
      <c r="A249" s="42">
        <v>38234</v>
      </c>
      <c r="B249" s="24">
        <v>17.2</v>
      </c>
      <c r="C249" s="24">
        <v>32.700000000000003</v>
      </c>
      <c r="D249" s="24">
        <v>24.9</v>
      </c>
      <c r="E249" s="24">
        <v>0</v>
      </c>
      <c r="F249" s="24">
        <v>19.14</v>
      </c>
      <c r="G249" s="24">
        <v>4.47</v>
      </c>
    </row>
    <row r="250" spans="1:7" x14ac:dyDescent="0.3">
      <c r="A250" s="42">
        <v>38235</v>
      </c>
      <c r="B250" s="24">
        <v>17.899999999999999</v>
      </c>
      <c r="C250" s="24">
        <v>31.6</v>
      </c>
      <c r="D250" s="24">
        <v>25.3</v>
      </c>
      <c r="E250" s="24">
        <v>0</v>
      </c>
      <c r="F250" s="24">
        <v>15.8</v>
      </c>
      <c r="G250" s="24">
        <v>5.05</v>
      </c>
    </row>
    <row r="251" spans="1:7" x14ac:dyDescent="0.3">
      <c r="A251" s="42">
        <v>38236</v>
      </c>
      <c r="B251" s="24">
        <v>21</v>
      </c>
      <c r="C251" s="24">
        <v>29.7</v>
      </c>
      <c r="D251" s="24">
        <v>24.4</v>
      </c>
      <c r="E251" s="24">
        <v>11.5</v>
      </c>
      <c r="F251" s="24">
        <v>19.989999999999998</v>
      </c>
      <c r="G251" s="24">
        <v>6.32</v>
      </c>
    </row>
    <row r="252" spans="1:7" x14ac:dyDescent="0.3">
      <c r="A252" s="42">
        <v>38237</v>
      </c>
      <c r="B252" s="24">
        <v>18.3</v>
      </c>
      <c r="C252" s="24">
        <v>28.2</v>
      </c>
      <c r="D252" s="24">
        <v>23.6</v>
      </c>
      <c r="E252" s="24">
        <v>0</v>
      </c>
      <c r="F252" s="24">
        <v>16.93</v>
      </c>
      <c r="G252" s="24">
        <v>5.0999999999999996</v>
      </c>
    </row>
    <row r="253" spans="1:7" x14ac:dyDescent="0.3">
      <c r="A253" s="42">
        <v>38238</v>
      </c>
      <c r="B253" s="24">
        <v>19.399999999999999</v>
      </c>
      <c r="C253" s="24">
        <v>30.3</v>
      </c>
      <c r="D253" s="24">
        <v>23.7</v>
      </c>
      <c r="E253" s="24">
        <v>0</v>
      </c>
      <c r="F253" s="24">
        <v>21.93</v>
      </c>
      <c r="G253" s="24">
        <v>6.07</v>
      </c>
    </row>
    <row r="254" spans="1:7" x14ac:dyDescent="0.3">
      <c r="A254" s="42">
        <v>38239</v>
      </c>
      <c r="B254" s="24">
        <v>20.100000000000001</v>
      </c>
      <c r="C254" s="24">
        <v>29.7</v>
      </c>
      <c r="D254" s="24">
        <v>24.1</v>
      </c>
      <c r="E254" s="24">
        <v>0</v>
      </c>
      <c r="F254" s="24">
        <v>20.16</v>
      </c>
      <c r="G254" s="24">
        <v>5.43</v>
      </c>
    </row>
    <row r="255" spans="1:7" x14ac:dyDescent="0.3">
      <c r="A255" s="42">
        <v>38240</v>
      </c>
      <c r="B255" s="24">
        <v>20.3</v>
      </c>
      <c r="C255" s="24">
        <v>29.2</v>
      </c>
      <c r="D255" s="24">
        <v>24.2</v>
      </c>
      <c r="E255" s="24">
        <v>2.5</v>
      </c>
      <c r="F255" s="24">
        <v>17</v>
      </c>
      <c r="G255" s="24">
        <v>4.54</v>
      </c>
    </row>
    <row r="256" spans="1:7" x14ac:dyDescent="0.3">
      <c r="A256" s="42">
        <v>38241</v>
      </c>
      <c r="B256" s="24">
        <v>19.600000000000001</v>
      </c>
      <c r="C256" s="24">
        <v>28.3</v>
      </c>
      <c r="D256" s="24">
        <v>22.7</v>
      </c>
      <c r="E256" s="24">
        <v>4.5</v>
      </c>
      <c r="F256" s="24">
        <v>8.2200000000000006</v>
      </c>
      <c r="G256" s="24">
        <v>2.2200000000000002</v>
      </c>
    </row>
    <row r="257" spans="1:7" x14ac:dyDescent="0.3">
      <c r="A257" s="42">
        <v>38242</v>
      </c>
      <c r="B257" s="24">
        <v>18.3</v>
      </c>
      <c r="C257" s="24">
        <v>26.1</v>
      </c>
      <c r="D257" s="24">
        <v>20.399999999999999</v>
      </c>
      <c r="E257" s="24">
        <v>0</v>
      </c>
      <c r="F257" s="24">
        <v>14.91</v>
      </c>
      <c r="G257" s="24">
        <v>3.02</v>
      </c>
    </row>
    <row r="258" spans="1:7" x14ac:dyDescent="0.3">
      <c r="A258" s="42">
        <v>38243</v>
      </c>
      <c r="B258" s="24">
        <v>13.3</v>
      </c>
      <c r="C258" s="24">
        <v>28.6</v>
      </c>
      <c r="D258" s="24">
        <v>21.3</v>
      </c>
      <c r="E258" s="24">
        <v>0</v>
      </c>
      <c r="F258" s="24">
        <v>20.149999999999999</v>
      </c>
      <c r="G258" s="24">
        <v>3.63</v>
      </c>
    </row>
    <row r="259" spans="1:7" x14ac:dyDescent="0.3">
      <c r="A259" s="42">
        <v>38244</v>
      </c>
      <c r="B259" s="24">
        <v>16.100000000000001</v>
      </c>
      <c r="C259" s="24">
        <v>24.2</v>
      </c>
      <c r="D259" s="24">
        <v>19.399999999999999</v>
      </c>
      <c r="E259" s="24">
        <v>1</v>
      </c>
      <c r="F259" s="24">
        <v>9.0500000000000007</v>
      </c>
      <c r="G259" s="24">
        <v>2.12</v>
      </c>
    </row>
    <row r="260" spans="1:7" x14ac:dyDescent="0.3">
      <c r="A260" s="42">
        <v>38245</v>
      </c>
      <c r="B260" s="24">
        <v>14.7</v>
      </c>
      <c r="C260" s="24">
        <v>22.7</v>
      </c>
      <c r="D260" s="24">
        <v>17.2</v>
      </c>
      <c r="E260" s="24">
        <v>0</v>
      </c>
      <c r="F260" s="24">
        <v>11.33</v>
      </c>
      <c r="G260" s="24">
        <v>2.4300000000000002</v>
      </c>
    </row>
    <row r="261" spans="1:7" x14ac:dyDescent="0.3">
      <c r="A261" s="42">
        <v>38246</v>
      </c>
      <c r="B261" s="24">
        <v>13.2</v>
      </c>
      <c r="C261" s="24">
        <v>22.9</v>
      </c>
      <c r="D261" s="24">
        <v>16.2</v>
      </c>
      <c r="E261" s="24">
        <v>0</v>
      </c>
      <c r="F261" s="24">
        <v>20.47</v>
      </c>
      <c r="G261" s="24">
        <v>3.5</v>
      </c>
    </row>
    <row r="262" spans="1:7" x14ac:dyDescent="0.3">
      <c r="A262" s="42">
        <v>38247</v>
      </c>
      <c r="B262" s="24">
        <v>5.3</v>
      </c>
      <c r="C262" s="24">
        <v>25.1</v>
      </c>
      <c r="D262" s="24">
        <v>14.8</v>
      </c>
      <c r="E262" s="24">
        <v>0</v>
      </c>
      <c r="F262" s="24">
        <v>21.17</v>
      </c>
      <c r="G262" s="24">
        <v>2.81</v>
      </c>
    </row>
    <row r="263" spans="1:7" x14ac:dyDescent="0.3">
      <c r="A263" s="42">
        <v>38248</v>
      </c>
      <c r="B263" s="24">
        <v>5.8</v>
      </c>
      <c r="C263" s="24">
        <v>29.2</v>
      </c>
      <c r="D263" s="24">
        <v>17.3</v>
      </c>
      <c r="E263" s="24">
        <v>0</v>
      </c>
      <c r="F263" s="24">
        <v>21.18</v>
      </c>
      <c r="G263" s="24">
        <v>3.19</v>
      </c>
    </row>
    <row r="264" spans="1:7" x14ac:dyDescent="0.3">
      <c r="A264" s="42">
        <v>38249</v>
      </c>
      <c r="B264" s="24">
        <v>12.8</v>
      </c>
      <c r="C264" s="24">
        <v>24.9</v>
      </c>
      <c r="D264" s="24">
        <v>19.3</v>
      </c>
      <c r="E264" s="24">
        <v>0</v>
      </c>
      <c r="F264" s="24">
        <v>11.72</v>
      </c>
      <c r="G264" s="24">
        <v>2.2400000000000002</v>
      </c>
    </row>
    <row r="265" spans="1:7" x14ac:dyDescent="0.3">
      <c r="A265" s="42">
        <v>38250</v>
      </c>
      <c r="B265" s="24">
        <v>14.2</v>
      </c>
      <c r="C265" s="24">
        <v>24.6</v>
      </c>
      <c r="D265" s="24">
        <v>18.600000000000001</v>
      </c>
      <c r="E265" s="24">
        <v>0</v>
      </c>
      <c r="F265" s="24">
        <v>13.53</v>
      </c>
      <c r="G265" s="24">
        <v>2.72</v>
      </c>
    </row>
    <row r="266" spans="1:7" x14ac:dyDescent="0.3">
      <c r="A266" s="42">
        <v>38251</v>
      </c>
      <c r="B266" s="24">
        <v>11.9</v>
      </c>
      <c r="C266" s="24">
        <v>23.2</v>
      </c>
      <c r="D266" s="24">
        <v>17.5</v>
      </c>
      <c r="E266" s="24">
        <v>1</v>
      </c>
      <c r="F266" s="24">
        <v>10.119999999999999</v>
      </c>
      <c r="G266" s="24">
        <v>2.21</v>
      </c>
    </row>
    <row r="267" spans="1:7" x14ac:dyDescent="0.3">
      <c r="A267" s="42">
        <v>38252</v>
      </c>
      <c r="B267" s="24">
        <v>12.7</v>
      </c>
      <c r="C267" s="24">
        <v>23.3</v>
      </c>
      <c r="D267" s="24">
        <v>17.399999999999999</v>
      </c>
      <c r="E267" s="24">
        <v>0</v>
      </c>
      <c r="F267" s="24">
        <v>20.04</v>
      </c>
      <c r="G267" s="24">
        <v>3.44</v>
      </c>
    </row>
    <row r="268" spans="1:7" x14ac:dyDescent="0.3">
      <c r="A268" s="42">
        <v>38253</v>
      </c>
      <c r="B268" s="24">
        <v>12.2</v>
      </c>
      <c r="C268" s="24">
        <v>24.3</v>
      </c>
      <c r="D268" s="24">
        <v>17.8</v>
      </c>
      <c r="E268" s="24">
        <v>0.5</v>
      </c>
      <c r="F268" s="24">
        <v>16.18</v>
      </c>
      <c r="G268" s="24">
        <v>3.08</v>
      </c>
    </row>
    <row r="269" spans="1:7" x14ac:dyDescent="0.3">
      <c r="A269" s="42">
        <v>38254</v>
      </c>
      <c r="B269" s="24">
        <v>14.5</v>
      </c>
      <c r="C269" s="24">
        <v>21.4</v>
      </c>
      <c r="D269" s="24">
        <v>16.3</v>
      </c>
      <c r="E269" s="24">
        <v>4</v>
      </c>
      <c r="F269" s="24">
        <v>10.79</v>
      </c>
      <c r="G269" s="24">
        <v>2.52</v>
      </c>
    </row>
    <row r="270" spans="1:7" x14ac:dyDescent="0.3">
      <c r="A270" s="42">
        <v>38255</v>
      </c>
      <c r="B270" s="24">
        <v>10.3</v>
      </c>
      <c r="C270" s="24">
        <v>19.7</v>
      </c>
      <c r="D270" s="24">
        <v>14.4</v>
      </c>
      <c r="E270" s="24">
        <v>0</v>
      </c>
      <c r="F270" s="24">
        <v>18.77</v>
      </c>
      <c r="G270" s="24">
        <v>3.01</v>
      </c>
    </row>
    <row r="271" spans="1:7" x14ac:dyDescent="0.3">
      <c r="A271" s="42">
        <v>38256</v>
      </c>
      <c r="B271" s="24">
        <v>10.5</v>
      </c>
      <c r="C271" s="24">
        <v>20.6</v>
      </c>
      <c r="D271" s="24">
        <v>15</v>
      </c>
      <c r="E271" s="24">
        <v>0</v>
      </c>
      <c r="F271" s="24">
        <v>12.33</v>
      </c>
      <c r="G271" s="24">
        <v>2.4500000000000002</v>
      </c>
    </row>
    <row r="272" spans="1:7" x14ac:dyDescent="0.3">
      <c r="A272" s="42">
        <v>38257</v>
      </c>
      <c r="B272" s="24">
        <v>11.2</v>
      </c>
      <c r="C272" s="24">
        <v>23.1</v>
      </c>
      <c r="D272" s="24">
        <v>15.6</v>
      </c>
      <c r="E272" s="24">
        <v>0</v>
      </c>
      <c r="F272" s="24">
        <v>15.1</v>
      </c>
      <c r="G272" s="24">
        <v>2.33</v>
      </c>
    </row>
    <row r="273" spans="1:7" x14ac:dyDescent="0.3">
      <c r="A273" s="42">
        <v>38258</v>
      </c>
      <c r="B273" s="24">
        <v>6.8</v>
      </c>
      <c r="C273" s="24">
        <v>24.5</v>
      </c>
      <c r="D273" s="24">
        <v>15</v>
      </c>
      <c r="E273" s="24">
        <v>0</v>
      </c>
      <c r="F273" s="24">
        <v>18.03</v>
      </c>
      <c r="G273" s="24">
        <v>2.2999999999999998</v>
      </c>
    </row>
    <row r="274" spans="1:7" x14ac:dyDescent="0.3">
      <c r="A274" s="42">
        <v>38259</v>
      </c>
      <c r="B274" s="24">
        <v>6.3</v>
      </c>
      <c r="C274" s="24">
        <v>26.4</v>
      </c>
      <c r="D274" s="24">
        <v>15.3</v>
      </c>
      <c r="E274" s="24">
        <v>0</v>
      </c>
      <c r="F274" s="24">
        <v>16.71</v>
      </c>
      <c r="G274" s="24">
        <v>2.2200000000000002</v>
      </c>
    </row>
    <row r="275" spans="1:7" x14ac:dyDescent="0.3">
      <c r="A275" s="42">
        <v>38260</v>
      </c>
      <c r="B275" s="24">
        <v>7.3</v>
      </c>
      <c r="C275" s="24">
        <v>23.4</v>
      </c>
      <c r="D275" s="24">
        <v>16.399999999999999</v>
      </c>
      <c r="E275" s="24">
        <v>0</v>
      </c>
      <c r="F275" s="24">
        <v>9</v>
      </c>
      <c r="G275" s="24">
        <v>1.37</v>
      </c>
    </row>
    <row r="276" spans="1:7" x14ac:dyDescent="0.3">
      <c r="A276" s="42">
        <v>38261</v>
      </c>
      <c r="B276" s="24">
        <v>15.4</v>
      </c>
      <c r="C276" s="24">
        <v>28</v>
      </c>
      <c r="D276" s="24">
        <v>20.100000000000001</v>
      </c>
      <c r="E276" s="24">
        <v>0</v>
      </c>
      <c r="F276" s="24">
        <v>16.91</v>
      </c>
      <c r="G276" s="24">
        <v>2.81</v>
      </c>
    </row>
    <row r="277" spans="1:7" x14ac:dyDescent="0.3">
      <c r="A277" s="42">
        <v>38262</v>
      </c>
      <c r="B277" s="24">
        <v>14.4</v>
      </c>
      <c r="C277" s="24">
        <v>26.5</v>
      </c>
      <c r="D277" s="24">
        <v>19.7</v>
      </c>
      <c r="E277" s="24">
        <v>0</v>
      </c>
      <c r="F277" s="24">
        <v>16.059999999999999</v>
      </c>
      <c r="G277" s="24">
        <v>2.69</v>
      </c>
    </row>
    <row r="278" spans="1:7" x14ac:dyDescent="0.3">
      <c r="A278" s="42">
        <v>38263</v>
      </c>
      <c r="B278" s="24">
        <v>10.6</v>
      </c>
      <c r="C278" s="24">
        <v>27.9</v>
      </c>
      <c r="D278" s="24">
        <v>19.3</v>
      </c>
      <c r="E278" s="24">
        <v>0</v>
      </c>
      <c r="F278" s="24">
        <v>16.13</v>
      </c>
      <c r="G278" s="24">
        <v>2.83</v>
      </c>
    </row>
    <row r="279" spans="1:7" x14ac:dyDescent="0.3">
      <c r="A279" s="42">
        <v>38264</v>
      </c>
      <c r="B279" s="24">
        <v>17.399999999999999</v>
      </c>
      <c r="C279" s="24">
        <v>25.8</v>
      </c>
      <c r="D279" s="24">
        <v>20.6</v>
      </c>
      <c r="E279" s="24">
        <v>0</v>
      </c>
      <c r="F279" s="24">
        <v>16.670000000000002</v>
      </c>
      <c r="G279" s="24">
        <v>3.87</v>
      </c>
    </row>
    <row r="280" spans="1:7" x14ac:dyDescent="0.3">
      <c r="A280" s="42">
        <v>38265</v>
      </c>
      <c r="B280" s="24">
        <v>18.7</v>
      </c>
      <c r="C280" s="24">
        <v>26.1</v>
      </c>
      <c r="D280" s="24">
        <v>21.1</v>
      </c>
      <c r="E280" s="24">
        <v>1</v>
      </c>
      <c r="F280" s="24">
        <v>14.22</v>
      </c>
      <c r="G280" s="24">
        <v>3.39</v>
      </c>
    </row>
    <row r="281" spans="1:7" x14ac:dyDescent="0.3">
      <c r="A281" s="42">
        <v>38266</v>
      </c>
      <c r="B281" s="24">
        <v>15.7</v>
      </c>
      <c r="C281" s="24">
        <v>21.2</v>
      </c>
      <c r="D281" s="24">
        <v>18.5</v>
      </c>
      <c r="E281" s="24">
        <v>0</v>
      </c>
      <c r="F281" s="24">
        <v>5.54</v>
      </c>
      <c r="G281" s="24">
        <v>1.26</v>
      </c>
    </row>
    <row r="282" spans="1:7" x14ac:dyDescent="0.3">
      <c r="A282" s="42">
        <v>38267</v>
      </c>
      <c r="B282" s="24">
        <v>12.7</v>
      </c>
      <c r="C282" s="24">
        <v>25.1</v>
      </c>
      <c r="D282" s="24">
        <v>18.7</v>
      </c>
      <c r="E282" s="24">
        <v>0</v>
      </c>
      <c r="F282" s="24">
        <v>12.14</v>
      </c>
      <c r="G282" s="24">
        <v>2.12</v>
      </c>
    </row>
    <row r="283" spans="1:7" x14ac:dyDescent="0.3">
      <c r="A283" s="42">
        <v>38268</v>
      </c>
      <c r="B283" s="24">
        <v>18.8</v>
      </c>
      <c r="C283" s="24">
        <v>24.9</v>
      </c>
      <c r="D283" s="24">
        <v>21</v>
      </c>
      <c r="E283" s="24">
        <v>0</v>
      </c>
      <c r="F283" s="24">
        <v>12.41</v>
      </c>
      <c r="G283" s="24">
        <v>3.15</v>
      </c>
    </row>
    <row r="284" spans="1:7" x14ac:dyDescent="0.3">
      <c r="A284" s="42">
        <v>38269</v>
      </c>
      <c r="B284" s="24">
        <v>18.100000000000001</v>
      </c>
      <c r="C284" s="24">
        <v>26.7</v>
      </c>
      <c r="D284" s="24">
        <v>20.3</v>
      </c>
      <c r="E284" s="24">
        <v>7</v>
      </c>
      <c r="F284" s="24">
        <v>12.6</v>
      </c>
      <c r="G284" s="24">
        <v>2.94</v>
      </c>
    </row>
    <row r="285" spans="1:7" x14ac:dyDescent="0.3">
      <c r="A285" s="42">
        <v>38270</v>
      </c>
      <c r="B285" s="24">
        <v>11.4</v>
      </c>
      <c r="C285" s="24">
        <v>24.1</v>
      </c>
      <c r="D285" s="24">
        <v>16.600000000000001</v>
      </c>
      <c r="E285" s="24">
        <v>0.5</v>
      </c>
      <c r="F285" s="24">
        <v>15.78</v>
      </c>
      <c r="G285" s="24">
        <v>2.0499999999999998</v>
      </c>
    </row>
    <row r="286" spans="1:7" x14ac:dyDescent="0.3">
      <c r="A286" s="42">
        <v>38271</v>
      </c>
      <c r="B286" s="24">
        <v>11.8</v>
      </c>
      <c r="C286" s="24">
        <v>22.2</v>
      </c>
      <c r="D286" s="24">
        <v>16</v>
      </c>
      <c r="E286" s="24">
        <v>7</v>
      </c>
      <c r="F286" s="24">
        <v>9.89</v>
      </c>
      <c r="G286" s="24">
        <v>1.59</v>
      </c>
    </row>
    <row r="287" spans="1:7" x14ac:dyDescent="0.3">
      <c r="A287" s="42">
        <v>38272</v>
      </c>
      <c r="B287" s="24">
        <v>12.9</v>
      </c>
      <c r="C287" s="24">
        <v>17.8</v>
      </c>
      <c r="D287" s="24">
        <v>14.4</v>
      </c>
      <c r="E287" s="24">
        <v>7.5</v>
      </c>
      <c r="F287" s="24">
        <v>5.93</v>
      </c>
      <c r="G287" s="24">
        <v>1.08</v>
      </c>
    </row>
    <row r="288" spans="1:7" x14ac:dyDescent="0.3">
      <c r="A288" s="42">
        <v>38273</v>
      </c>
      <c r="B288" s="24">
        <v>9.3000000000000007</v>
      </c>
      <c r="C288" s="24">
        <v>19.5</v>
      </c>
      <c r="D288" s="24">
        <v>13.9</v>
      </c>
      <c r="E288" s="24">
        <v>0</v>
      </c>
      <c r="F288" s="24">
        <v>15.87</v>
      </c>
      <c r="G288" s="24">
        <v>1.61</v>
      </c>
    </row>
    <row r="289" spans="1:7" x14ac:dyDescent="0.3">
      <c r="A289" s="42">
        <v>38274</v>
      </c>
      <c r="B289" s="24">
        <v>11</v>
      </c>
      <c r="C289" s="24">
        <v>17.399999999999999</v>
      </c>
      <c r="D289" s="24">
        <v>13.5</v>
      </c>
      <c r="E289" s="24">
        <v>3</v>
      </c>
      <c r="F289" s="24">
        <v>9.9700000000000006</v>
      </c>
      <c r="G289" s="24">
        <v>1.56</v>
      </c>
    </row>
    <row r="290" spans="1:7" x14ac:dyDescent="0.3">
      <c r="A290" s="42">
        <v>38275</v>
      </c>
      <c r="B290" s="24">
        <v>10.4</v>
      </c>
      <c r="C290" s="24">
        <v>13.4</v>
      </c>
      <c r="D290" s="24">
        <v>11.8</v>
      </c>
      <c r="E290" s="24">
        <v>3.5</v>
      </c>
      <c r="F290" s="24">
        <v>4.1900000000000004</v>
      </c>
      <c r="G290" s="24">
        <v>0.94</v>
      </c>
    </row>
    <row r="291" spans="1:7" x14ac:dyDescent="0.3">
      <c r="A291" s="42">
        <v>38276</v>
      </c>
      <c r="B291" s="24">
        <v>8.5</v>
      </c>
      <c r="C291" s="24">
        <v>11.1</v>
      </c>
      <c r="D291" s="24">
        <v>9.8000000000000007</v>
      </c>
      <c r="E291" s="24">
        <v>23</v>
      </c>
      <c r="F291" s="24">
        <v>1.68</v>
      </c>
      <c r="G291" s="24">
        <v>0.49</v>
      </c>
    </row>
    <row r="292" spans="1:7" x14ac:dyDescent="0.3">
      <c r="A292" s="42">
        <v>38277</v>
      </c>
      <c r="B292" s="24">
        <v>9.4</v>
      </c>
      <c r="C292" s="24">
        <v>18.2</v>
      </c>
      <c r="D292" s="24">
        <v>12.8</v>
      </c>
      <c r="E292" s="24">
        <v>0</v>
      </c>
      <c r="F292" s="24">
        <v>12.05</v>
      </c>
      <c r="G292" s="24">
        <v>1.54</v>
      </c>
    </row>
    <row r="293" spans="1:7" x14ac:dyDescent="0.3">
      <c r="A293" s="42">
        <v>38278</v>
      </c>
      <c r="B293" s="24">
        <v>8.8000000000000007</v>
      </c>
      <c r="C293" s="24">
        <v>19.3</v>
      </c>
      <c r="D293" s="24">
        <v>14.1</v>
      </c>
      <c r="E293" s="24">
        <v>0</v>
      </c>
      <c r="F293" s="24">
        <v>8.7899999999999991</v>
      </c>
      <c r="G293" s="24">
        <v>1.01</v>
      </c>
    </row>
    <row r="294" spans="1:7" x14ac:dyDescent="0.3">
      <c r="A294" s="42">
        <v>38279</v>
      </c>
      <c r="B294" s="24">
        <v>13.6</v>
      </c>
      <c r="C294" s="24">
        <v>26.3</v>
      </c>
      <c r="D294" s="24">
        <v>18.8</v>
      </c>
      <c r="E294" s="24">
        <v>0</v>
      </c>
      <c r="F294" s="24">
        <v>11.34</v>
      </c>
      <c r="G294" s="24">
        <v>1.99</v>
      </c>
    </row>
    <row r="295" spans="1:7" x14ac:dyDescent="0.3">
      <c r="A295" s="42">
        <v>38280</v>
      </c>
      <c r="B295" s="24">
        <v>17.600000000000001</v>
      </c>
      <c r="C295" s="24">
        <v>22.9</v>
      </c>
      <c r="D295" s="24">
        <v>19.100000000000001</v>
      </c>
      <c r="E295" s="24">
        <v>0</v>
      </c>
      <c r="F295" s="24">
        <v>7.46</v>
      </c>
      <c r="G295" s="24">
        <v>1.78</v>
      </c>
    </row>
    <row r="296" spans="1:7" x14ac:dyDescent="0.3">
      <c r="A296" s="42">
        <v>38281</v>
      </c>
      <c r="B296" s="24">
        <v>13.8</v>
      </c>
      <c r="C296" s="24">
        <v>23.9</v>
      </c>
      <c r="D296" s="24">
        <v>18.2</v>
      </c>
      <c r="E296" s="24">
        <v>0</v>
      </c>
      <c r="F296" s="24">
        <v>11.23</v>
      </c>
      <c r="G296" s="24">
        <v>1.61</v>
      </c>
    </row>
    <row r="297" spans="1:7" x14ac:dyDescent="0.3">
      <c r="A297" s="42">
        <v>38282</v>
      </c>
      <c r="B297" s="24">
        <v>10.199999999999999</v>
      </c>
      <c r="C297" s="24">
        <v>23.3</v>
      </c>
      <c r="D297" s="24">
        <v>16.5</v>
      </c>
      <c r="E297" s="24">
        <v>0.5</v>
      </c>
      <c r="F297" s="24">
        <v>12.16</v>
      </c>
      <c r="G297" s="24">
        <v>1.34</v>
      </c>
    </row>
    <row r="298" spans="1:7" x14ac:dyDescent="0.3">
      <c r="A298" s="42">
        <v>38283</v>
      </c>
      <c r="B298" s="24">
        <v>15.4</v>
      </c>
      <c r="C298" s="24">
        <v>22.3</v>
      </c>
      <c r="D298" s="24">
        <v>18</v>
      </c>
      <c r="E298" s="24">
        <v>0</v>
      </c>
      <c r="F298" s="24">
        <v>13.74</v>
      </c>
      <c r="G298" s="24">
        <v>2.27</v>
      </c>
    </row>
    <row r="299" spans="1:7" x14ac:dyDescent="0.3">
      <c r="A299" s="42">
        <v>38284</v>
      </c>
      <c r="B299" s="24">
        <v>15.7</v>
      </c>
      <c r="C299" s="24">
        <v>23.4</v>
      </c>
      <c r="D299" s="24">
        <v>19</v>
      </c>
      <c r="E299" s="24">
        <v>0</v>
      </c>
      <c r="F299" s="24">
        <v>11.53</v>
      </c>
      <c r="G299" s="24">
        <v>1.96</v>
      </c>
    </row>
    <row r="300" spans="1:7" x14ac:dyDescent="0.3">
      <c r="A300" s="42">
        <v>38285</v>
      </c>
      <c r="B300" s="24">
        <v>13.5</v>
      </c>
      <c r="C300" s="24">
        <v>17.3</v>
      </c>
      <c r="D300" s="24">
        <v>14.9</v>
      </c>
      <c r="E300" s="24">
        <v>38</v>
      </c>
      <c r="F300" s="24">
        <v>1.69</v>
      </c>
      <c r="G300" s="24">
        <v>0.51</v>
      </c>
    </row>
    <row r="301" spans="1:7" x14ac:dyDescent="0.3">
      <c r="A301" s="42">
        <v>38286</v>
      </c>
      <c r="B301" s="24">
        <v>10.1</v>
      </c>
      <c r="C301" s="24">
        <v>16.2</v>
      </c>
      <c r="D301" s="24">
        <v>11.2</v>
      </c>
      <c r="E301" s="24">
        <v>4.5</v>
      </c>
      <c r="F301" s="24">
        <v>8.51</v>
      </c>
      <c r="G301" s="24">
        <v>1.18</v>
      </c>
    </row>
    <row r="302" spans="1:7" x14ac:dyDescent="0.3">
      <c r="A302" s="42">
        <v>38287</v>
      </c>
      <c r="B302" s="24">
        <v>12.5</v>
      </c>
      <c r="C302" s="24">
        <v>14.8</v>
      </c>
      <c r="D302" s="24">
        <v>13.1</v>
      </c>
      <c r="E302" s="24">
        <v>1.5</v>
      </c>
      <c r="F302" s="24">
        <v>0.82</v>
      </c>
      <c r="G302" s="24">
        <v>0.72</v>
      </c>
    </row>
    <row r="303" spans="1:7" x14ac:dyDescent="0.3">
      <c r="A303" s="42">
        <v>38288</v>
      </c>
      <c r="B303" s="24">
        <v>8.9</v>
      </c>
      <c r="C303" s="24">
        <v>21.6</v>
      </c>
      <c r="D303" s="24">
        <v>13.7</v>
      </c>
      <c r="E303" s="24">
        <v>0</v>
      </c>
      <c r="F303" s="24">
        <v>10.88</v>
      </c>
      <c r="G303" s="24">
        <v>1.1000000000000001</v>
      </c>
    </row>
    <row r="304" spans="1:7" x14ac:dyDescent="0.3">
      <c r="A304" s="42">
        <v>38289</v>
      </c>
      <c r="B304" s="24">
        <v>7.4</v>
      </c>
      <c r="C304" s="24">
        <v>14.4</v>
      </c>
      <c r="D304" s="24">
        <v>9.4</v>
      </c>
      <c r="E304" s="24">
        <v>18</v>
      </c>
      <c r="F304" s="24">
        <v>2.73</v>
      </c>
      <c r="G304" s="24">
        <v>0.66</v>
      </c>
    </row>
    <row r="305" spans="1:7" x14ac:dyDescent="0.3">
      <c r="A305" s="42">
        <v>38290</v>
      </c>
      <c r="B305" s="24">
        <v>5.9</v>
      </c>
      <c r="C305" s="24">
        <v>17.600000000000001</v>
      </c>
      <c r="D305" s="24">
        <v>10.7</v>
      </c>
      <c r="E305" s="24">
        <v>4.5</v>
      </c>
      <c r="F305" s="24">
        <v>12.16</v>
      </c>
      <c r="G305" s="24">
        <v>1</v>
      </c>
    </row>
    <row r="306" spans="1:7" x14ac:dyDescent="0.3">
      <c r="A306" s="42">
        <v>38291</v>
      </c>
      <c r="B306" s="24">
        <v>8.1999999999999993</v>
      </c>
      <c r="C306" s="24">
        <v>11.6</v>
      </c>
      <c r="D306" s="24">
        <v>10.1</v>
      </c>
      <c r="E306" s="24">
        <v>17</v>
      </c>
      <c r="F306" s="24">
        <v>2.02</v>
      </c>
      <c r="G306" s="24">
        <v>0.4</v>
      </c>
    </row>
    <row r="307" spans="1:7" x14ac:dyDescent="0.3">
      <c r="A307" s="42">
        <v>38292</v>
      </c>
      <c r="B307" s="24">
        <v>4.5999999999999996</v>
      </c>
      <c r="C307" s="24">
        <v>11</v>
      </c>
      <c r="D307" s="24">
        <v>8.1</v>
      </c>
      <c r="E307" s="24">
        <v>0</v>
      </c>
      <c r="F307" s="24">
        <v>4.6500000000000004</v>
      </c>
      <c r="G307" s="24">
        <v>0.34</v>
      </c>
    </row>
    <row r="308" spans="1:7" x14ac:dyDescent="0.3">
      <c r="A308" s="42">
        <v>38293</v>
      </c>
      <c r="B308" s="24">
        <v>5.5</v>
      </c>
      <c r="C308" s="24">
        <v>16</v>
      </c>
      <c r="D308" s="24">
        <v>8.6999999999999993</v>
      </c>
      <c r="E308" s="24">
        <v>0.5</v>
      </c>
      <c r="F308" s="24">
        <v>8.57</v>
      </c>
      <c r="G308" s="24">
        <v>0.68</v>
      </c>
    </row>
    <row r="309" spans="1:7" x14ac:dyDescent="0.3">
      <c r="A309" s="42">
        <v>38294</v>
      </c>
      <c r="B309" s="24">
        <v>4</v>
      </c>
      <c r="C309" s="24">
        <v>12.6</v>
      </c>
      <c r="D309" s="24">
        <v>8.8000000000000007</v>
      </c>
      <c r="E309" s="24">
        <v>0</v>
      </c>
      <c r="F309" s="24">
        <v>6.3</v>
      </c>
      <c r="G309" s="24">
        <v>0.35</v>
      </c>
    </row>
    <row r="310" spans="1:7" x14ac:dyDescent="0.3">
      <c r="A310" s="42">
        <v>38295</v>
      </c>
      <c r="B310" s="24">
        <v>8.4</v>
      </c>
      <c r="C310" s="24">
        <v>18.2</v>
      </c>
      <c r="D310" s="24">
        <v>12.1</v>
      </c>
      <c r="E310" s="24">
        <v>0</v>
      </c>
      <c r="F310" s="24">
        <v>10.27</v>
      </c>
      <c r="G310" s="24">
        <v>0.81</v>
      </c>
    </row>
    <row r="311" spans="1:7" x14ac:dyDescent="0.3">
      <c r="A311" s="42">
        <v>38296</v>
      </c>
      <c r="B311" s="24">
        <v>5.8</v>
      </c>
      <c r="C311" s="24">
        <v>12</v>
      </c>
      <c r="D311" s="24">
        <v>10.1</v>
      </c>
      <c r="E311" s="24">
        <v>0</v>
      </c>
      <c r="F311" s="24">
        <v>3.03</v>
      </c>
      <c r="G311" s="24">
        <v>0.17</v>
      </c>
    </row>
    <row r="312" spans="1:7" x14ac:dyDescent="0.3">
      <c r="A312" s="42">
        <v>38297</v>
      </c>
      <c r="B312" s="24">
        <v>9.4</v>
      </c>
      <c r="C312" s="24">
        <v>13.6</v>
      </c>
      <c r="D312" s="24">
        <v>10.4</v>
      </c>
      <c r="E312" s="24">
        <v>0</v>
      </c>
      <c r="F312" s="24">
        <v>8.2200000000000006</v>
      </c>
      <c r="G312" s="24">
        <v>1.04</v>
      </c>
    </row>
    <row r="313" spans="1:7" x14ac:dyDescent="0.3">
      <c r="A313" s="42">
        <v>38298</v>
      </c>
      <c r="B313" s="24">
        <v>5.8</v>
      </c>
      <c r="C313" s="24">
        <v>11.6</v>
      </c>
      <c r="D313" s="24">
        <v>8.5</v>
      </c>
      <c r="E313" s="24">
        <v>0</v>
      </c>
      <c r="F313" s="24">
        <v>6.51</v>
      </c>
      <c r="G313" s="24">
        <v>0.79</v>
      </c>
    </row>
    <row r="314" spans="1:7" x14ac:dyDescent="0.3">
      <c r="A314" s="42">
        <v>38299</v>
      </c>
      <c r="B314" s="24">
        <v>8.1999999999999993</v>
      </c>
      <c r="C314" s="24">
        <v>12.9</v>
      </c>
      <c r="D314" s="24">
        <v>10.1</v>
      </c>
      <c r="E314" s="24">
        <v>6</v>
      </c>
      <c r="F314" s="24">
        <v>5.0199999999999996</v>
      </c>
      <c r="G314" s="24">
        <v>0.7</v>
      </c>
    </row>
    <row r="315" spans="1:7" x14ac:dyDescent="0.3">
      <c r="A315" s="42">
        <v>38300</v>
      </c>
      <c r="B315" s="24">
        <v>9.5</v>
      </c>
      <c r="C315" s="24">
        <v>11.5</v>
      </c>
      <c r="D315" s="24">
        <v>10.1</v>
      </c>
      <c r="E315" s="24">
        <v>8.5</v>
      </c>
      <c r="F315" s="24">
        <v>2.75</v>
      </c>
      <c r="G315" s="24">
        <v>0.66</v>
      </c>
    </row>
    <row r="316" spans="1:7" x14ac:dyDescent="0.3">
      <c r="A316" s="42">
        <v>38301</v>
      </c>
      <c r="B316" s="24">
        <v>4.3</v>
      </c>
      <c r="C316" s="24">
        <v>8.5</v>
      </c>
      <c r="D316" s="24">
        <v>6.6</v>
      </c>
      <c r="E316" s="24">
        <v>9</v>
      </c>
      <c r="F316" s="24">
        <v>2.4300000000000002</v>
      </c>
      <c r="G316" s="24">
        <v>0.38</v>
      </c>
    </row>
    <row r="317" spans="1:7" x14ac:dyDescent="0.3">
      <c r="A317" s="42">
        <v>38302</v>
      </c>
      <c r="B317" s="24">
        <v>5.7</v>
      </c>
      <c r="C317" s="24">
        <v>9.3000000000000007</v>
      </c>
      <c r="D317" s="24">
        <v>7.4</v>
      </c>
      <c r="E317" s="24">
        <v>6</v>
      </c>
      <c r="F317" s="24">
        <v>1.58</v>
      </c>
      <c r="G317" s="24">
        <v>0.48</v>
      </c>
    </row>
    <row r="318" spans="1:7" x14ac:dyDescent="0.3">
      <c r="A318" s="42">
        <v>38303</v>
      </c>
      <c r="B318" s="24">
        <v>0</v>
      </c>
      <c r="C318" s="24">
        <v>10.8</v>
      </c>
      <c r="D318" s="24">
        <v>5.0999999999999996</v>
      </c>
      <c r="E318" s="24">
        <v>0</v>
      </c>
      <c r="F318" s="24">
        <v>8.5</v>
      </c>
      <c r="G318" s="24">
        <v>0.32</v>
      </c>
    </row>
    <row r="319" spans="1:7" x14ac:dyDescent="0.3">
      <c r="A319" s="42">
        <v>38304</v>
      </c>
      <c r="B319" s="24">
        <v>3.9</v>
      </c>
      <c r="C319" s="24">
        <v>7.3</v>
      </c>
      <c r="D319" s="24">
        <v>5.4</v>
      </c>
      <c r="E319" s="24">
        <v>0</v>
      </c>
      <c r="F319" s="24">
        <v>2.06</v>
      </c>
      <c r="G319" s="24">
        <v>0.54</v>
      </c>
    </row>
    <row r="320" spans="1:7" x14ac:dyDescent="0.3">
      <c r="A320" s="42">
        <v>38305</v>
      </c>
      <c r="B320" s="24">
        <v>2</v>
      </c>
      <c r="C320" s="24">
        <v>7.5</v>
      </c>
      <c r="D320" s="24">
        <v>4.2</v>
      </c>
      <c r="E320" s="24">
        <v>0</v>
      </c>
      <c r="F320" s="24">
        <v>5.31</v>
      </c>
      <c r="G320" s="24">
        <v>0.89</v>
      </c>
    </row>
    <row r="321" spans="1:7" x14ac:dyDescent="0.3">
      <c r="A321" s="42">
        <v>38306</v>
      </c>
      <c r="B321" s="24">
        <v>1.1000000000000001</v>
      </c>
      <c r="C321" s="24">
        <v>6.3</v>
      </c>
      <c r="D321" s="24">
        <v>3.4</v>
      </c>
      <c r="E321" s="24">
        <v>0</v>
      </c>
      <c r="F321" s="24">
        <v>7.59</v>
      </c>
      <c r="G321" s="24">
        <v>0.68</v>
      </c>
    </row>
    <row r="322" spans="1:7" x14ac:dyDescent="0.3">
      <c r="A322" s="42">
        <v>38307</v>
      </c>
      <c r="B322" s="24">
        <v>2.8</v>
      </c>
      <c r="C322" s="24">
        <v>7.6</v>
      </c>
      <c r="D322" s="24">
        <v>5.8</v>
      </c>
      <c r="E322" s="24">
        <v>0</v>
      </c>
      <c r="F322" s="24">
        <v>2.17</v>
      </c>
      <c r="G322" s="24">
        <v>0.61</v>
      </c>
    </row>
    <row r="323" spans="1:7" x14ac:dyDescent="0.3">
      <c r="A323" s="42">
        <v>38308</v>
      </c>
      <c r="B323" s="24">
        <v>6.4</v>
      </c>
      <c r="C323" s="24">
        <v>10.1</v>
      </c>
      <c r="D323" s="24">
        <v>8.1999999999999993</v>
      </c>
      <c r="E323" s="24">
        <v>0</v>
      </c>
      <c r="F323" s="24">
        <v>3.74</v>
      </c>
      <c r="G323" s="24">
        <v>0.66</v>
      </c>
    </row>
    <row r="324" spans="1:7" x14ac:dyDescent="0.3">
      <c r="A324" s="42">
        <v>38309</v>
      </c>
      <c r="B324" s="24">
        <v>2.9</v>
      </c>
      <c r="C324" s="24">
        <v>11.2</v>
      </c>
      <c r="D324" s="24">
        <v>7.8</v>
      </c>
      <c r="E324" s="24">
        <v>0</v>
      </c>
      <c r="F324" s="24">
        <v>5.0199999999999996</v>
      </c>
      <c r="G324" s="24">
        <v>0.39</v>
      </c>
    </row>
    <row r="325" spans="1:7" x14ac:dyDescent="0.3">
      <c r="A325" s="42">
        <v>38310</v>
      </c>
      <c r="B325" s="24">
        <v>8.1999999999999993</v>
      </c>
      <c r="C325" s="24">
        <v>14</v>
      </c>
      <c r="D325" s="24">
        <v>10.3</v>
      </c>
      <c r="E325" s="24">
        <v>0.5</v>
      </c>
      <c r="F325" s="24">
        <v>2.78</v>
      </c>
      <c r="G325" s="24">
        <v>1.24</v>
      </c>
    </row>
    <row r="326" spans="1:7" x14ac:dyDescent="0.3">
      <c r="A326" s="42">
        <v>38311</v>
      </c>
      <c r="B326" s="24">
        <v>0.9</v>
      </c>
      <c r="C326" s="24">
        <v>11.8</v>
      </c>
      <c r="D326" s="24">
        <v>5.6</v>
      </c>
      <c r="E326" s="24">
        <v>0</v>
      </c>
      <c r="F326" s="24">
        <v>9.51</v>
      </c>
      <c r="G326" s="24">
        <v>0.35</v>
      </c>
    </row>
    <row r="327" spans="1:7" x14ac:dyDescent="0.3">
      <c r="A327" s="42">
        <v>38312</v>
      </c>
      <c r="B327" s="24">
        <v>-0.9</v>
      </c>
      <c r="C327" s="24">
        <v>16</v>
      </c>
      <c r="D327" s="24">
        <v>5.6</v>
      </c>
      <c r="E327" s="24">
        <v>0</v>
      </c>
      <c r="F327" s="24">
        <v>9.4499999999999993</v>
      </c>
      <c r="G327" s="24">
        <v>0.33</v>
      </c>
    </row>
    <row r="328" spans="1:7" x14ac:dyDescent="0.3">
      <c r="A328" s="42">
        <v>38313</v>
      </c>
      <c r="B328" s="24">
        <v>1</v>
      </c>
      <c r="C328" s="24">
        <v>13.1</v>
      </c>
      <c r="D328" s="24">
        <v>6.4</v>
      </c>
      <c r="E328" s="24">
        <v>0</v>
      </c>
      <c r="F328" s="24">
        <v>6.82</v>
      </c>
      <c r="G328" s="24">
        <v>0.2</v>
      </c>
    </row>
    <row r="329" spans="1:7" x14ac:dyDescent="0.3">
      <c r="A329" s="42">
        <v>38314</v>
      </c>
      <c r="B329" s="24">
        <v>3</v>
      </c>
      <c r="C329" s="24">
        <v>13.5</v>
      </c>
      <c r="D329" s="24">
        <v>7.9</v>
      </c>
      <c r="E329" s="24">
        <v>0</v>
      </c>
      <c r="F329" s="24">
        <v>8.5299999999999994</v>
      </c>
      <c r="G329" s="24">
        <v>0.23</v>
      </c>
    </row>
    <row r="330" spans="1:7" x14ac:dyDescent="0.3">
      <c r="A330" s="42">
        <v>38315</v>
      </c>
      <c r="B330" s="24">
        <v>-0.2</v>
      </c>
      <c r="C330" s="24">
        <v>6.6</v>
      </c>
      <c r="D330" s="24">
        <v>3.9</v>
      </c>
      <c r="E330" s="24">
        <v>0.5</v>
      </c>
      <c r="F330" s="24">
        <v>2.5</v>
      </c>
      <c r="G330" s="24">
        <v>0.11</v>
      </c>
    </row>
    <row r="331" spans="1:7" x14ac:dyDescent="0.3">
      <c r="A331" s="42">
        <v>38316</v>
      </c>
      <c r="B331" s="24">
        <v>1.8</v>
      </c>
      <c r="C331" s="24">
        <v>13.1</v>
      </c>
      <c r="D331" s="24">
        <v>6</v>
      </c>
      <c r="E331" s="24">
        <v>0</v>
      </c>
      <c r="F331" s="24">
        <v>7.03</v>
      </c>
      <c r="G331" s="24">
        <v>0.3</v>
      </c>
    </row>
    <row r="332" spans="1:7" x14ac:dyDescent="0.3">
      <c r="A332" s="42">
        <v>38317</v>
      </c>
      <c r="B332" s="24">
        <v>1.1000000000000001</v>
      </c>
      <c r="C332" s="24">
        <v>10.4</v>
      </c>
      <c r="D332" s="24">
        <v>5.9</v>
      </c>
      <c r="E332" s="24">
        <v>0</v>
      </c>
      <c r="F332" s="24">
        <v>6.34</v>
      </c>
      <c r="G332" s="24">
        <v>0.08</v>
      </c>
    </row>
    <row r="333" spans="1:7" x14ac:dyDescent="0.3">
      <c r="A333" s="42">
        <v>38318</v>
      </c>
      <c r="B333" s="24">
        <v>5</v>
      </c>
      <c r="C333" s="24">
        <v>8.1999999999999993</v>
      </c>
      <c r="D333" s="24">
        <v>5.9</v>
      </c>
      <c r="E333" s="24">
        <v>0</v>
      </c>
      <c r="F333" s="24">
        <v>2.97</v>
      </c>
      <c r="G333" s="24">
        <v>0.26</v>
      </c>
    </row>
    <row r="334" spans="1:7" x14ac:dyDescent="0.3">
      <c r="A334" s="42">
        <v>38319</v>
      </c>
      <c r="B334" s="24">
        <v>2</v>
      </c>
      <c r="C334" s="24">
        <v>13.8</v>
      </c>
      <c r="D334" s="24">
        <v>8.6</v>
      </c>
      <c r="E334" s="24">
        <v>2.5</v>
      </c>
      <c r="F334" s="24">
        <v>5.85</v>
      </c>
      <c r="G334" s="24">
        <v>0.13</v>
      </c>
    </row>
    <row r="335" spans="1:7" x14ac:dyDescent="0.3">
      <c r="A335" s="42">
        <v>38320</v>
      </c>
      <c r="B335" s="24">
        <v>5.5</v>
      </c>
      <c r="C335" s="24">
        <v>9.1999999999999993</v>
      </c>
      <c r="D335" s="24">
        <v>6.9</v>
      </c>
      <c r="E335" s="24">
        <v>3</v>
      </c>
      <c r="F335" s="24">
        <v>3.93</v>
      </c>
      <c r="G335" s="24">
        <v>0.42</v>
      </c>
    </row>
    <row r="336" spans="1:7" x14ac:dyDescent="0.3">
      <c r="A336" s="42">
        <v>38321</v>
      </c>
      <c r="B336" s="24">
        <v>4.2</v>
      </c>
      <c r="C336" s="24">
        <v>10.199999999999999</v>
      </c>
      <c r="D336" s="24">
        <v>5.7</v>
      </c>
      <c r="E336" s="24">
        <v>0</v>
      </c>
      <c r="F336" s="24">
        <v>4.92</v>
      </c>
      <c r="G336" s="24">
        <v>0.38</v>
      </c>
    </row>
    <row r="337" spans="1:7" x14ac:dyDescent="0.3">
      <c r="A337" s="42">
        <v>38322</v>
      </c>
      <c r="B337" s="24">
        <v>-0.2</v>
      </c>
      <c r="C337" s="24">
        <v>14.1</v>
      </c>
      <c r="D337" s="24">
        <v>9.6999999999999993</v>
      </c>
      <c r="E337" s="24">
        <v>0</v>
      </c>
      <c r="F337" s="24">
        <v>8.42</v>
      </c>
      <c r="G337" s="24">
        <v>0</v>
      </c>
    </row>
    <row r="338" spans="1:7" x14ac:dyDescent="0.3">
      <c r="A338" s="42">
        <v>38323</v>
      </c>
      <c r="B338" s="24">
        <v>7.5</v>
      </c>
      <c r="C338" s="24">
        <v>15.4</v>
      </c>
      <c r="D338" s="24">
        <v>10.6</v>
      </c>
      <c r="E338" s="24">
        <v>0</v>
      </c>
      <c r="F338" s="24">
        <v>9.27</v>
      </c>
      <c r="G338" s="24">
        <v>0.71</v>
      </c>
    </row>
    <row r="339" spans="1:7" x14ac:dyDescent="0.3">
      <c r="A339" s="42">
        <v>38324</v>
      </c>
      <c r="B339" s="24">
        <v>6.6</v>
      </c>
      <c r="C339" s="24">
        <v>11.4</v>
      </c>
      <c r="D339" s="24">
        <v>8.5</v>
      </c>
      <c r="E339" s="24">
        <v>0</v>
      </c>
      <c r="F339" s="24">
        <v>2.79</v>
      </c>
      <c r="G339" s="24">
        <v>0.31</v>
      </c>
    </row>
    <row r="340" spans="1:7" x14ac:dyDescent="0.3">
      <c r="A340" s="42">
        <v>38325</v>
      </c>
      <c r="B340" s="24">
        <v>3</v>
      </c>
      <c r="C340" s="24">
        <v>7.3</v>
      </c>
      <c r="D340" s="24">
        <v>5</v>
      </c>
      <c r="E340" s="24">
        <v>0</v>
      </c>
      <c r="F340" s="24">
        <v>3.63</v>
      </c>
      <c r="G340" s="24">
        <v>0.09</v>
      </c>
    </row>
    <row r="341" spans="1:7" x14ac:dyDescent="0.3">
      <c r="A341" s="42">
        <v>38326</v>
      </c>
      <c r="B341" s="24">
        <v>4</v>
      </c>
      <c r="C341" s="24">
        <v>7.3</v>
      </c>
      <c r="D341" s="24">
        <v>6.1</v>
      </c>
      <c r="E341" s="24">
        <v>0</v>
      </c>
      <c r="F341" s="24">
        <v>1.21</v>
      </c>
      <c r="G341" s="24">
        <v>0.28999999999999998</v>
      </c>
    </row>
    <row r="342" spans="1:7" x14ac:dyDescent="0.3">
      <c r="A342" s="42">
        <v>38327</v>
      </c>
      <c r="B342" s="24">
        <v>5.4</v>
      </c>
      <c r="C342" s="24">
        <v>6.8</v>
      </c>
      <c r="D342" s="24">
        <v>5.4</v>
      </c>
      <c r="E342" s="24">
        <v>0</v>
      </c>
      <c r="F342" s="24">
        <v>1.66</v>
      </c>
      <c r="G342" s="24">
        <v>0.55000000000000004</v>
      </c>
    </row>
    <row r="343" spans="1:7" x14ac:dyDescent="0.3">
      <c r="A343" s="42">
        <v>38328</v>
      </c>
      <c r="B343" s="24">
        <v>2</v>
      </c>
      <c r="C343" s="24">
        <v>6.6</v>
      </c>
      <c r="D343" s="24">
        <v>4.7</v>
      </c>
      <c r="E343" s="24">
        <v>7.5</v>
      </c>
      <c r="F343" s="24">
        <v>1.97</v>
      </c>
      <c r="G343" s="24">
        <v>0.21</v>
      </c>
    </row>
    <row r="344" spans="1:7" x14ac:dyDescent="0.3">
      <c r="A344" s="42">
        <v>38329</v>
      </c>
      <c r="B344" s="24">
        <v>5.4</v>
      </c>
      <c r="C344" s="24">
        <v>7.4</v>
      </c>
      <c r="D344" s="24">
        <v>6.3</v>
      </c>
      <c r="E344" s="24">
        <v>2</v>
      </c>
      <c r="F344" s="24">
        <v>1.51</v>
      </c>
      <c r="G344" s="24">
        <v>0.25</v>
      </c>
    </row>
    <row r="345" spans="1:7" x14ac:dyDescent="0.3">
      <c r="A345" s="42">
        <v>38330</v>
      </c>
      <c r="B345" s="24">
        <v>5.9</v>
      </c>
      <c r="C345" s="24">
        <v>11.5</v>
      </c>
      <c r="D345" s="24">
        <v>7.1</v>
      </c>
      <c r="E345" s="24">
        <v>0.5</v>
      </c>
      <c r="F345" s="24">
        <v>4.07</v>
      </c>
      <c r="G345" s="24">
        <v>0.22</v>
      </c>
    </row>
    <row r="346" spans="1:7" x14ac:dyDescent="0.3">
      <c r="A346" s="42">
        <v>38331</v>
      </c>
      <c r="B346" s="24">
        <v>3.9</v>
      </c>
      <c r="C346" s="24">
        <v>6.1</v>
      </c>
      <c r="D346" s="24">
        <v>5</v>
      </c>
      <c r="E346" s="24">
        <v>0</v>
      </c>
      <c r="F346" s="24">
        <v>1.84</v>
      </c>
      <c r="G346" s="24">
        <v>0.17</v>
      </c>
    </row>
    <row r="347" spans="1:7" x14ac:dyDescent="0.3">
      <c r="A347" s="42">
        <v>38332</v>
      </c>
      <c r="B347" s="24">
        <v>3.6</v>
      </c>
      <c r="C347" s="24">
        <v>6.2</v>
      </c>
      <c r="D347" s="24">
        <v>3.9</v>
      </c>
      <c r="E347" s="24">
        <v>0</v>
      </c>
      <c r="F347" s="24">
        <v>2.34</v>
      </c>
      <c r="G347" s="24">
        <v>0.24</v>
      </c>
    </row>
    <row r="348" spans="1:7" x14ac:dyDescent="0.3">
      <c r="A348" s="42">
        <v>38333</v>
      </c>
      <c r="B348" s="24">
        <v>-0.6</v>
      </c>
      <c r="C348" s="24">
        <v>13.7</v>
      </c>
      <c r="D348" s="24">
        <v>7.5</v>
      </c>
      <c r="E348" s="24">
        <v>0</v>
      </c>
      <c r="F348" s="24">
        <v>7.52</v>
      </c>
      <c r="G348" s="24">
        <v>0.21</v>
      </c>
    </row>
    <row r="349" spans="1:7" x14ac:dyDescent="0.3">
      <c r="A349" s="42">
        <v>38334</v>
      </c>
      <c r="B349" s="24">
        <v>4.2</v>
      </c>
      <c r="C349" s="24">
        <v>14.2</v>
      </c>
      <c r="D349" s="24">
        <v>8.3000000000000007</v>
      </c>
      <c r="E349" s="24">
        <v>0</v>
      </c>
      <c r="F349" s="24">
        <v>7.5</v>
      </c>
      <c r="G349" s="24">
        <v>0.55000000000000004</v>
      </c>
    </row>
    <row r="350" spans="1:7" x14ac:dyDescent="0.3">
      <c r="A350" s="42">
        <v>38335</v>
      </c>
      <c r="B350" s="24">
        <v>-0.4</v>
      </c>
      <c r="C350" s="24">
        <v>13.4</v>
      </c>
      <c r="D350" s="24">
        <v>6.2</v>
      </c>
      <c r="E350" s="24">
        <v>0</v>
      </c>
      <c r="F350" s="24">
        <v>6.48</v>
      </c>
      <c r="G350" s="24">
        <v>0.19</v>
      </c>
    </row>
    <row r="351" spans="1:7" x14ac:dyDescent="0.3">
      <c r="A351" s="42">
        <v>38336</v>
      </c>
      <c r="B351" s="24">
        <v>0.6</v>
      </c>
      <c r="C351" s="24">
        <v>13.7</v>
      </c>
      <c r="D351" s="24">
        <v>6.9</v>
      </c>
      <c r="E351" s="24">
        <v>0</v>
      </c>
      <c r="F351" s="24">
        <v>6.57</v>
      </c>
      <c r="G351" s="24">
        <v>0.16</v>
      </c>
    </row>
    <row r="352" spans="1:7" x14ac:dyDescent="0.3">
      <c r="A352" s="42">
        <v>38337</v>
      </c>
      <c r="B352" s="24">
        <v>4.5999999999999996</v>
      </c>
      <c r="C352" s="24">
        <v>13.1</v>
      </c>
      <c r="D352" s="24">
        <v>8.5</v>
      </c>
      <c r="E352" s="24">
        <v>1</v>
      </c>
      <c r="F352" s="24">
        <v>6.03</v>
      </c>
      <c r="G352" s="24">
        <v>0.24</v>
      </c>
    </row>
    <row r="353" spans="1:7" x14ac:dyDescent="0.3">
      <c r="A353" s="42">
        <v>38338</v>
      </c>
      <c r="B353" s="24">
        <v>8.6</v>
      </c>
      <c r="C353" s="24">
        <v>12.1</v>
      </c>
      <c r="D353" s="24">
        <v>10.5</v>
      </c>
      <c r="E353" s="24">
        <v>1.5</v>
      </c>
      <c r="F353" s="24">
        <v>3.18</v>
      </c>
      <c r="G353" s="24">
        <v>0.69</v>
      </c>
    </row>
    <row r="354" spans="1:7" x14ac:dyDescent="0.3">
      <c r="A354" s="42">
        <v>38339</v>
      </c>
      <c r="B354" s="24">
        <v>7.5</v>
      </c>
      <c r="C354" s="24">
        <v>12.2</v>
      </c>
      <c r="D354" s="24">
        <v>9.6999999999999993</v>
      </c>
      <c r="E354" s="24">
        <v>2.5</v>
      </c>
      <c r="F354" s="24">
        <v>4.6900000000000004</v>
      </c>
      <c r="G354" s="24">
        <v>0.67</v>
      </c>
    </row>
    <row r="355" spans="1:7" x14ac:dyDescent="0.3">
      <c r="A355" s="42">
        <v>38340</v>
      </c>
      <c r="B355" s="24">
        <v>9.3000000000000007</v>
      </c>
      <c r="C355" s="24">
        <v>13.3</v>
      </c>
      <c r="D355" s="24">
        <v>11.6</v>
      </c>
      <c r="E355" s="24">
        <v>15.5</v>
      </c>
      <c r="F355" s="24">
        <v>1.62</v>
      </c>
      <c r="G355" s="24">
        <v>0.68</v>
      </c>
    </row>
    <row r="356" spans="1:7" x14ac:dyDescent="0.3">
      <c r="A356" s="42">
        <v>38341</v>
      </c>
      <c r="B356" s="24">
        <v>3.3</v>
      </c>
      <c r="C356" s="24">
        <v>8.3000000000000007</v>
      </c>
      <c r="D356" s="24">
        <v>5.3</v>
      </c>
      <c r="E356" s="24">
        <v>0.5</v>
      </c>
      <c r="F356" s="24">
        <v>0.97</v>
      </c>
      <c r="G356" s="24">
        <v>0.7</v>
      </c>
    </row>
    <row r="357" spans="1:7" x14ac:dyDescent="0.3">
      <c r="A357" s="42">
        <v>38342</v>
      </c>
      <c r="B357" s="24">
        <v>-2.7</v>
      </c>
      <c r="C357" s="24">
        <v>6.4</v>
      </c>
      <c r="D357" s="24">
        <v>1.7</v>
      </c>
      <c r="E357" s="24">
        <v>0</v>
      </c>
      <c r="F357" s="24">
        <v>8.86</v>
      </c>
      <c r="G357" s="24">
        <v>0.25</v>
      </c>
    </row>
    <row r="358" spans="1:7" x14ac:dyDescent="0.3">
      <c r="A358" s="42">
        <v>38343</v>
      </c>
      <c r="B358" s="24">
        <v>-1.1000000000000001</v>
      </c>
      <c r="C358" s="24">
        <v>8</v>
      </c>
      <c r="D358" s="24">
        <v>3.3</v>
      </c>
      <c r="E358" s="24">
        <v>0</v>
      </c>
      <c r="F358" s="24">
        <v>7.61</v>
      </c>
      <c r="G358" s="24">
        <v>0.34</v>
      </c>
    </row>
    <row r="359" spans="1:7" x14ac:dyDescent="0.3">
      <c r="A359" s="42">
        <v>38344</v>
      </c>
      <c r="B359" s="24">
        <v>2.9</v>
      </c>
      <c r="C359" s="24">
        <v>11.3</v>
      </c>
      <c r="D359" s="24">
        <v>9.3000000000000007</v>
      </c>
      <c r="E359" s="24">
        <v>2.5</v>
      </c>
      <c r="F359" s="24">
        <v>3.11</v>
      </c>
      <c r="G359" s="24">
        <v>0</v>
      </c>
    </row>
    <row r="360" spans="1:7" x14ac:dyDescent="0.3">
      <c r="A360" s="42">
        <v>38345</v>
      </c>
      <c r="B360" s="24">
        <v>9.3000000000000007</v>
      </c>
      <c r="C360" s="24">
        <v>10.8</v>
      </c>
      <c r="D360" s="24">
        <v>9.6</v>
      </c>
      <c r="E360" s="24">
        <v>1</v>
      </c>
      <c r="F360" s="24">
        <v>1.94</v>
      </c>
      <c r="G360" s="24">
        <v>0.3</v>
      </c>
    </row>
    <row r="361" spans="1:7" x14ac:dyDescent="0.3">
      <c r="A361" s="42">
        <v>38346</v>
      </c>
      <c r="B361" s="24">
        <v>5.2</v>
      </c>
      <c r="C361" s="24">
        <v>7.8</v>
      </c>
      <c r="D361" s="24">
        <v>6.3</v>
      </c>
      <c r="E361" s="24">
        <v>2.5</v>
      </c>
      <c r="F361" s="24">
        <v>1.44</v>
      </c>
      <c r="G361" s="24">
        <v>0.3</v>
      </c>
    </row>
    <row r="362" spans="1:7" x14ac:dyDescent="0.3">
      <c r="A362" s="42">
        <v>38347</v>
      </c>
      <c r="B362" s="24">
        <v>2.1</v>
      </c>
      <c r="C362" s="24">
        <v>3.5</v>
      </c>
      <c r="D362" s="24">
        <v>2.9</v>
      </c>
      <c r="E362" s="24">
        <v>3</v>
      </c>
      <c r="F362" s="24">
        <v>1.33</v>
      </c>
      <c r="G362" s="24">
        <v>0.2</v>
      </c>
    </row>
    <row r="363" spans="1:7" x14ac:dyDescent="0.3">
      <c r="A363" s="42">
        <v>38348</v>
      </c>
      <c r="B363" s="24">
        <v>0.7</v>
      </c>
      <c r="C363" s="24">
        <v>3.1</v>
      </c>
      <c r="D363" s="24">
        <v>1.8</v>
      </c>
      <c r="E363" s="24">
        <v>0</v>
      </c>
      <c r="F363" s="24">
        <v>4.07</v>
      </c>
      <c r="G363" s="24">
        <v>0.4</v>
      </c>
    </row>
    <row r="364" spans="1:7" x14ac:dyDescent="0.3">
      <c r="A364" s="42">
        <v>38349</v>
      </c>
      <c r="B364" s="24">
        <v>0.8</v>
      </c>
      <c r="C364" s="24">
        <v>8.9</v>
      </c>
      <c r="D364" s="24">
        <v>4.9000000000000004</v>
      </c>
      <c r="E364" s="24">
        <v>1</v>
      </c>
      <c r="F364" s="24">
        <v>1.93</v>
      </c>
      <c r="G364" s="24">
        <v>0.7</v>
      </c>
    </row>
    <row r="365" spans="1:7" x14ac:dyDescent="0.3">
      <c r="A365" s="42">
        <v>38350</v>
      </c>
      <c r="B365" s="24">
        <v>2.7</v>
      </c>
      <c r="C365" s="24">
        <v>8.1</v>
      </c>
      <c r="D365" s="24">
        <v>5.4</v>
      </c>
      <c r="E365" s="24">
        <v>0.5</v>
      </c>
      <c r="F365" s="24">
        <v>4.8499999999999996</v>
      </c>
      <c r="G365" s="24">
        <v>0.5</v>
      </c>
    </row>
    <row r="366" spans="1:7" x14ac:dyDescent="0.3">
      <c r="A366" s="42">
        <v>38351</v>
      </c>
      <c r="B366" s="24">
        <v>5.3</v>
      </c>
      <c r="C366" s="24">
        <v>9.3000000000000007</v>
      </c>
      <c r="D366" s="24">
        <v>7</v>
      </c>
      <c r="E366" s="24">
        <v>0.5</v>
      </c>
      <c r="F366" s="24">
        <v>4.3099999999999996</v>
      </c>
      <c r="G366" s="24">
        <v>0.4</v>
      </c>
    </row>
    <row r="367" spans="1:7" x14ac:dyDescent="0.3">
      <c r="A367" s="42">
        <v>38352</v>
      </c>
      <c r="B367" s="24">
        <v>6.4</v>
      </c>
      <c r="C367" s="24">
        <v>10.5</v>
      </c>
      <c r="D367" s="24">
        <v>8</v>
      </c>
      <c r="E367" s="24">
        <v>0.5</v>
      </c>
      <c r="F367" s="24">
        <v>3.77</v>
      </c>
      <c r="G367" s="24">
        <v>0.3</v>
      </c>
    </row>
    <row r="368" spans="1:7" x14ac:dyDescent="0.3">
      <c r="A368" s="42">
        <v>38353</v>
      </c>
      <c r="B368" s="24">
        <v>7.7</v>
      </c>
      <c r="C368" s="24">
        <v>13</v>
      </c>
      <c r="D368" s="24">
        <v>9.6999999999999993</v>
      </c>
      <c r="E368" s="24">
        <v>0</v>
      </c>
      <c r="F368" s="24">
        <v>5.34</v>
      </c>
      <c r="G368" s="24">
        <v>0.43</v>
      </c>
    </row>
    <row r="369" spans="1:7" x14ac:dyDescent="0.3">
      <c r="A369" s="42">
        <v>38354</v>
      </c>
      <c r="B369" s="24">
        <v>8.5</v>
      </c>
      <c r="C369" s="24">
        <v>13.4</v>
      </c>
      <c r="D369" s="24">
        <v>9.6999999999999993</v>
      </c>
      <c r="E369" s="24">
        <v>3</v>
      </c>
      <c r="F369" s="24">
        <v>4.5</v>
      </c>
      <c r="G369" s="24">
        <v>0.72</v>
      </c>
    </row>
    <row r="370" spans="1:7" x14ac:dyDescent="0.3">
      <c r="A370" s="42">
        <v>38355</v>
      </c>
      <c r="B370" s="24">
        <v>4</v>
      </c>
      <c r="C370" s="24">
        <v>10.1</v>
      </c>
      <c r="D370" s="24">
        <v>4.8</v>
      </c>
      <c r="E370" s="24">
        <v>0</v>
      </c>
      <c r="F370" s="24">
        <v>5.58</v>
      </c>
      <c r="G370" s="24">
        <v>0.38</v>
      </c>
    </row>
    <row r="371" spans="1:7" x14ac:dyDescent="0.3">
      <c r="A371" s="42">
        <v>38356</v>
      </c>
      <c r="B371" s="24">
        <v>-2.7</v>
      </c>
      <c r="C371" s="24">
        <v>13.5</v>
      </c>
      <c r="D371" s="24">
        <v>2.4</v>
      </c>
      <c r="E371" s="24">
        <v>0</v>
      </c>
      <c r="F371" s="24">
        <v>8.27</v>
      </c>
      <c r="G371" s="24">
        <v>0.39</v>
      </c>
    </row>
    <row r="372" spans="1:7" x14ac:dyDescent="0.3">
      <c r="A372" s="42">
        <v>38357</v>
      </c>
      <c r="B372" s="24">
        <v>-1.3</v>
      </c>
      <c r="C372" s="24">
        <v>12.8</v>
      </c>
      <c r="D372" s="24">
        <v>3.6</v>
      </c>
      <c r="E372" s="24">
        <v>0.5</v>
      </c>
      <c r="F372" s="24">
        <v>7.27</v>
      </c>
      <c r="G372" s="24">
        <v>0.31</v>
      </c>
    </row>
    <row r="373" spans="1:7" x14ac:dyDescent="0.3">
      <c r="A373" s="42">
        <v>38358</v>
      </c>
      <c r="B373" s="24">
        <v>-0.2</v>
      </c>
      <c r="C373" s="24">
        <v>12.2</v>
      </c>
      <c r="D373" s="24">
        <v>6.2</v>
      </c>
      <c r="E373" s="24">
        <v>0</v>
      </c>
      <c r="F373" s="24">
        <v>3.39</v>
      </c>
      <c r="G373" s="24">
        <v>0.12</v>
      </c>
    </row>
    <row r="374" spans="1:7" x14ac:dyDescent="0.3">
      <c r="A374" s="42">
        <v>38359</v>
      </c>
      <c r="B374" s="24">
        <v>2.1</v>
      </c>
      <c r="C374" s="24">
        <v>9.5</v>
      </c>
      <c r="D374" s="24">
        <v>5.5</v>
      </c>
      <c r="E374" s="24">
        <v>0</v>
      </c>
      <c r="F374" s="24">
        <v>3.9</v>
      </c>
      <c r="G374" s="24">
        <v>0.14000000000000001</v>
      </c>
    </row>
    <row r="375" spans="1:7" x14ac:dyDescent="0.3">
      <c r="A375" s="42">
        <v>38360</v>
      </c>
      <c r="B375" s="24">
        <v>7.2</v>
      </c>
      <c r="C375" s="24">
        <v>13.5</v>
      </c>
      <c r="D375" s="24">
        <v>8.6</v>
      </c>
      <c r="E375" s="24">
        <v>0</v>
      </c>
      <c r="F375" s="24">
        <v>8.02</v>
      </c>
      <c r="G375" s="24">
        <v>0.7</v>
      </c>
    </row>
    <row r="376" spans="1:7" x14ac:dyDescent="0.3">
      <c r="A376" s="42">
        <v>38361</v>
      </c>
      <c r="B376" s="24">
        <v>-1</v>
      </c>
      <c r="C376" s="24">
        <v>13</v>
      </c>
      <c r="D376" s="24">
        <v>4.4000000000000004</v>
      </c>
      <c r="E376" s="24">
        <v>0.5</v>
      </c>
      <c r="F376" s="24">
        <v>6.93</v>
      </c>
      <c r="G376" s="24">
        <v>0.32</v>
      </c>
    </row>
    <row r="377" spans="1:7" x14ac:dyDescent="0.3">
      <c r="A377" s="42">
        <v>38362</v>
      </c>
      <c r="B377" s="24">
        <v>4.9000000000000004</v>
      </c>
      <c r="C377" s="24">
        <v>12.8</v>
      </c>
      <c r="D377" s="24">
        <v>8.6999999999999993</v>
      </c>
      <c r="E377" s="24">
        <v>0</v>
      </c>
      <c r="F377" s="24">
        <v>8.32</v>
      </c>
      <c r="G377" s="24">
        <v>0.53</v>
      </c>
    </row>
    <row r="378" spans="1:7" x14ac:dyDescent="0.3">
      <c r="A378" s="42">
        <v>38363</v>
      </c>
      <c r="B378" s="24">
        <v>-0.9</v>
      </c>
      <c r="C378" s="24">
        <v>13</v>
      </c>
      <c r="D378" s="24">
        <v>5.5</v>
      </c>
      <c r="E378" s="24">
        <v>0.5</v>
      </c>
      <c r="F378" s="24">
        <v>7.29</v>
      </c>
      <c r="G378" s="24">
        <v>0.4</v>
      </c>
    </row>
    <row r="379" spans="1:7" x14ac:dyDescent="0.3">
      <c r="A379" s="42">
        <v>38364</v>
      </c>
      <c r="B379" s="24">
        <v>0.2</v>
      </c>
      <c r="C379" s="24">
        <v>11.4</v>
      </c>
      <c r="D379" s="24">
        <v>5.4</v>
      </c>
      <c r="E379" s="24">
        <v>0</v>
      </c>
      <c r="F379" s="24">
        <v>6.83</v>
      </c>
      <c r="G379" s="24">
        <v>0.19</v>
      </c>
    </row>
    <row r="380" spans="1:7" x14ac:dyDescent="0.3">
      <c r="A380" s="42">
        <v>38365</v>
      </c>
      <c r="B380" s="24">
        <v>4.2</v>
      </c>
      <c r="C380" s="24">
        <v>8.1999999999999993</v>
      </c>
      <c r="D380" s="24">
        <v>5.6</v>
      </c>
      <c r="E380" s="24">
        <v>0.5</v>
      </c>
      <c r="F380" s="24">
        <v>2.4300000000000002</v>
      </c>
      <c r="G380" s="24">
        <v>0.31</v>
      </c>
    </row>
    <row r="381" spans="1:7" x14ac:dyDescent="0.3">
      <c r="A381" s="42">
        <v>38366</v>
      </c>
      <c r="B381" s="24">
        <v>1</v>
      </c>
      <c r="C381" s="24">
        <v>3.7</v>
      </c>
      <c r="D381" s="24">
        <v>2.1</v>
      </c>
      <c r="E381" s="24">
        <v>0</v>
      </c>
      <c r="F381" s="24">
        <v>2.79</v>
      </c>
      <c r="G381" s="24">
        <v>0.16</v>
      </c>
    </row>
    <row r="382" spans="1:7" x14ac:dyDescent="0.3">
      <c r="A382" s="42">
        <v>38367</v>
      </c>
      <c r="B382" s="24">
        <v>-3.1</v>
      </c>
      <c r="C382" s="24">
        <v>11.2</v>
      </c>
      <c r="D382" s="24">
        <v>5.0999999999999996</v>
      </c>
      <c r="E382" s="24">
        <v>0</v>
      </c>
      <c r="F382" s="24">
        <v>8.58</v>
      </c>
      <c r="G382" s="24">
        <v>0.13</v>
      </c>
    </row>
    <row r="383" spans="1:7" x14ac:dyDescent="0.3">
      <c r="A383" s="42">
        <v>38368</v>
      </c>
      <c r="B383" s="24">
        <v>5.3</v>
      </c>
      <c r="C383" s="24">
        <v>12.8</v>
      </c>
      <c r="D383" s="24">
        <v>7.6</v>
      </c>
      <c r="E383" s="24">
        <v>0.5</v>
      </c>
      <c r="F383" s="24">
        <v>6.28</v>
      </c>
      <c r="G383" s="24">
        <v>0.53</v>
      </c>
    </row>
    <row r="384" spans="1:7" x14ac:dyDescent="0.3">
      <c r="A384" s="42">
        <v>38369</v>
      </c>
      <c r="B384" s="24">
        <v>0.9</v>
      </c>
      <c r="C384" s="24">
        <v>7.7</v>
      </c>
      <c r="D384" s="24">
        <v>4.5999999999999996</v>
      </c>
      <c r="E384" s="24">
        <v>0</v>
      </c>
      <c r="F384" s="24">
        <v>2.12</v>
      </c>
      <c r="G384" s="24">
        <v>0.18</v>
      </c>
    </row>
    <row r="385" spans="1:7" x14ac:dyDescent="0.3">
      <c r="A385" s="42">
        <v>38370</v>
      </c>
      <c r="B385" s="24">
        <v>3.4</v>
      </c>
      <c r="C385" s="24">
        <v>12.6</v>
      </c>
      <c r="D385" s="24">
        <v>6.8</v>
      </c>
      <c r="E385" s="24">
        <v>6.5</v>
      </c>
      <c r="F385" s="24">
        <v>2.3199999999999998</v>
      </c>
      <c r="G385" s="24">
        <v>0.96</v>
      </c>
    </row>
    <row r="386" spans="1:7" x14ac:dyDescent="0.3">
      <c r="A386" s="42">
        <v>38371</v>
      </c>
      <c r="B386" s="24">
        <v>4.5999999999999996</v>
      </c>
      <c r="C386" s="24">
        <v>11.1</v>
      </c>
      <c r="D386" s="24">
        <v>6.5</v>
      </c>
      <c r="E386" s="24">
        <v>2</v>
      </c>
      <c r="F386" s="24">
        <v>2.4300000000000002</v>
      </c>
      <c r="G386" s="24">
        <v>0.89</v>
      </c>
    </row>
    <row r="387" spans="1:7" x14ac:dyDescent="0.3">
      <c r="A387" s="42">
        <v>38372</v>
      </c>
      <c r="B387" s="24">
        <v>6.1</v>
      </c>
      <c r="C387" s="24">
        <v>12.8</v>
      </c>
      <c r="D387" s="24">
        <v>11.2</v>
      </c>
      <c r="E387" s="24">
        <v>2.5</v>
      </c>
      <c r="F387" s="24">
        <v>1.97</v>
      </c>
      <c r="G387" s="24">
        <v>0</v>
      </c>
    </row>
    <row r="388" spans="1:7" x14ac:dyDescent="0.3">
      <c r="A388" s="42">
        <v>38373</v>
      </c>
      <c r="B388" s="24">
        <v>9.1999999999999993</v>
      </c>
      <c r="C388" s="24">
        <v>11.3</v>
      </c>
      <c r="D388" s="24">
        <v>10</v>
      </c>
      <c r="E388" s="24">
        <v>3</v>
      </c>
      <c r="F388" s="24">
        <v>3.56</v>
      </c>
      <c r="G388" s="24">
        <v>0.59</v>
      </c>
    </row>
    <row r="389" spans="1:7" x14ac:dyDescent="0.3">
      <c r="A389" s="42">
        <v>38374</v>
      </c>
      <c r="B389" s="24">
        <v>9.1999999999999993</v>
      </c>
      <c r="C389" s="24">
        <v>11</v>
      </c>
      <c r="D389" s="24">
        <v>9.9</v>
      </c>
      <c r="E389" s="24">
        <v>0</v>
      </c>
      <c r="F389" s="24">
        <v>3.85</v>
      </c>
      <c r="G389" s="24">
        <v>0.55000000000000004</v>
      </c>
    </row>
    <row r="390" spans="1:7" x14ac:dyDescent="0.3">
      <c r="A390" s="42">
        <v>38375</v>
      </c>
      <c r="B390" s="24">
        <v>7.4</v>
      </c>
      <c r="C390" s="24">
        <v>10.9</v>
      </c>
      <c r="D390" s="24">
        <v>8.5</v>
      </c>
      <c r="E390" s="24">
        <v>2.5</v>
      </c>
      <c r="F390" s="24">
        <v>3.03</v>
      </c>
      <c r="G390" s="24">
        <v>0.65</v>
      </c>
    </row>
    <row r="391" spans="1:7" x14ac:dyDescent="0.3">
      <c r="A391" s="42">
        <v>38376</v>
      </c>
      <c r="B391" s="24">
        <v>0.2</v>
      </c>
      <c r="C391" s="24">
        <v>3</v>
      </c>
      <c r="D391" s="24">
        <v>1.9</v>
      </c>
      <c r="E391" s="24">
        <v>0</v>
      </c>
      <c r="F391" s="24">
        <v>3.69</v>
      </c>
      <c r="G391" s="24">
        <v>0.57999999999999996</v>
      </c>
    </row>
    <row r="392" spans="1:7" x14ac:dyDescent="0.3">
      <c r="A392" s="42">
        <v>38377</v>
      </c>
      <c r="B392" s="24">
        <v>-1.6</v>
      </c>
      <c r="C392" s="24">
        <v>1.8</v>
      </c>
      <c r="D392" s="24">
        <v>-0.1</v>
      </c>
      <c r="E392" s="24">
        <v>0</v>
      </c>
      <c r="F392" s="24">
        <v>5.9</v>
      </c>
      <c r="G392" s="24">
        <v>1.04</v>
      </c>
    </row>
    <row r="393" spans="1:7" x14ac:dyDescent="0.3">
      <c r="A393" s="42">
        <v>38378</v>
      </c>
      <c r="B393" s="24">
        <v>-2.9</v>
      </c>
      <c r="C393" s="24">
        <v>0.9</v>
      </c>
      <c r="D393" s="24">
        <v>-1.4</v>
      </c>
      <c r="E393" s="24">
        <v>0</v>
      </c>
      <c r="F393" s="24">
        <v>5.73</v>
      </c>
      <c r="G393" s="24">
        <v>1.1200000000000001</v>
      </c>
    </row>
    <row r="394" spans="1:7" x14ac:dyDescent="0.3">
      <c r="A394" s="42">
        <v>38379</v>
      </c>
      <c r="B394" s="24">
        <v>-2.6</v>
      </c>
      <c r="C394" s="24">
        <v>0.1</v>
      </c>
      <c r="D394" s="24">
        <v>-1.7</v>
      </c>
      <c r="E394" s="24">
        <v>0</v>
      </c>
      <c r="F394" s="24">
        <v>4.2</v>
      </c>
      <c r="G394" s="24">
        <v>0.91</v>
      </c>
    </row>
    <row r="395" spans="1:7" x14ac:dyDescent="0.3">
      <c r="A395" s="42">
        <v>38380</v>
      </c>
      <c r="B395" s="24">
        <v>-4.2</v>
      </c>
      <c r="C395" s="24">
        <v>3.9</v>
      </c>
      <c r="D395" s="24">
        <v>-0.5</v>
      </c>
      <c r="E395" s="24">
        <v>1</v>
      </c>
      <c r="F395" s="24">
        <v>1.44</v>
      </c>
      <c r="G395" s="24">
        <v>0.64</v>
      </c>
    </row>
    <row r="396" spans="1:7" x14ac:dyDescent="0.3">
      <c r="A396" s="42">
        <v>38381</v>
      </c>
      <c r="B396" s="24">
        <v>1.4</v>
      </c>
      <c r="C396" s="24">
        <v>4.5999999999999996</v>
      </c>
      <c r="D396" s="24">
        <v>2.4</v>
      </c>
      <c r="E396" s="24">
        <v>0</v>
      </c>
      <c r="F396" s="24">
        <v>8.44</v>
      </c>
      <c r="G396" s="24">
        <v>0.8</v>
      </c>
    </row>
    <row r="397" spans="1:7" x14ac:dyDescent="0.3">
      <c r="A397" s="42">
        <v>38382</v>
      </c>
      <c r="B397" s="24">
        <v>-3.5</v>
      </c>
      <c r="C397" s="24">
        <v>2.2999999999999998</v>
      </c>
      <c r="D397" s="24">
        <v>-0.3</v>
      </c>
      <c r="E397" s="24">
        <v>0</v>
      </c>
      <c r="F397" s="24">
        <v>10.94</v>
      </c>
      <c r="G397" s="24">
        <v>0.57999999999999996</v>
      </c>
    </row>
    <row r="398" spans="1:7" x14ac:dyDescent="0.3">
      <c r="A398" s="42">
        <v>38383</v>
      </c>
      <c r="B398" s="24">
        <v>0.1</v>
      </c>
      <c r="C398" s="24">
        <v>4.4000000000000004</v>
      </c>
      <c r="D398" s="24">
        <v>2.9</v>
      </c>
      <c r="E398" s="24">
        <v>0</v>
      </c>
      <c r="F398" s="24">
        <v>1.97</v>
      </c>
      <c r="G398" s="24">
        <v>0.52</v>
      </c>
    </row>
    <row r="399" spans="1:7" x14ac:dyDescent="0.3">
      <c r="A399" s="42">
        <v>38384</v>
      </c>
      <c r="B399" s="24">
        <v>3.4</v>
      </c>
      <c r="C399" s="24">
        <v>6.1</v>
      </c>
      <c r="D399" s="24">
        <v>4.8</v>
      </c>
      <c r="E399" s="24">
        <v>1.5</v>
      </c>
      <c r="F399" s="24">
        <v>2.66</v>
      </c>
      <c r="G399" s="24">
        <v>0.64</v>
      </c>
    </row>
    <row r="400" spans="1:7" x14ac:dyDescent="0.3">
      <c r="A400" s="42">
        <v>38385</v>
      </c>
      <c r="B400" s="24">
        <v>0.9</v>
      </c>
      <c r="C400" s="24">
        <v>8</v>
      </c>
      <c r="D400" s="24">
        <v>4.5</v>
      </c>
      <c r="E400" s="24">
        <v>0</v>
      </c>
      <c r="F400" s="24">
        <v>8.83</v>
      </c>
      <c r="G400" s="24">
        <v>0.61</v>
      </c>
    </row>
    <row r="401" spans="1:7" x14ac:dyDescent="0.3">
      <c r="A401" s="42">
        <v>38386</v>
      </c>
      <c r="B401" s="24">
        <v>4.4000000000000004</v>
      </c>
      <c r="C401" s="24">
        <v>8.6999999999999993</v>
      </c>
      <c r="D401" s="24">
        <v>5.9</v>
      </c>
      <c r="E401" s="24">
        <v>0</v>
      </c>
      <c r="F401" s="24">
        <v>3.26</v>
      </c>
      <c r="G401" s="24">
        <v>0.83</v>
      </c>
    </row>
    <row r="402" spans="1:7" x14ac:dyDescent="0.3">
      <c r="A402" s="42">
        <v>38387</v>
      </c>
      <c r="B402" s="24">
        <v>0.5</v>
      </c>
      <c r="C402" s="24">
        <v>9.6999999999999993</v>
      </c>
      <c r="D402" s="24">
        <v>3.7</v>
      </c>
      <c r="E402" s="24">
        <v>0</v>
      </c>
      <c r="F402" s="24">
        <v>10.67</v>
      </c>
      <c r="G402" s="24">
        <v>0.56999999999999995</v>
      </c>
    </row>
    <row r="403" spans="1:7" x14ac:dyDescent="0.3">
      <c r="A403" s="42">
        <v>38388</v>
      </c>
      <c r="B403" s="24">
        <v>-4.3</v>
      </c>
      <c r="C403" s="24">
        <v>11.2</v>
      </c>
      <c r="D403" s="24">
        <v>2.8</v>
      </c>
      <c r="E403" s="24">
        <v>0</v>
      </c>
      <c r="F403" s="24">
        <v>11.6</v>
      </c>
      <c r="G403" s="24">
        <v>0.41</v>
      </c>
    </row>
    <row r="404" spans="1:7" x14ac:dyDescent="0.3">
      <c r="A404" s="42">
        <v>38389</v>
      </c>
      <c r="B404" s="24">
        <v>-0.1</v>
      </c>
      <c r="C404" s="24">
        <v>11.3</v>
      </c>
      <c r="D404" s="24">
        <v>6.1</v>
      </c>
      <c r="E404" s="24">
        <v>0</v>
      </c>
      <c r="F404" s="24">
        <v>6.78</v>
      </c>
      <c r="G404" s="24">
        <v>0.54</v>
      </c>
    </row>
    <row r="405" spans="1:7" x14ac:dyDescent="0.3">
      <c r="A405" s="42">
        <v>38390</v>
      </c>
      <c r="B405" s="24">
        <v>6.2</v>
      </c>
      <c r="C405" s="24">
        <v>10.4</v>
      </c>
      <c r="D405" s="24">
        <v>7.8</v>
      </c>
      <c r="E405" s="24">
        <v>0</v>
      </c>
      <c r="F405" s="24">
        <v>8.8800000000000008</v>
      </c>
      <c r="G405" s="24">
        <v>1.27</v>
      </c>
    </row>
    <row r="406" spans="1:7" x14ac:dyDescent="0.3">
      <c r="A406" s="42">
        <v>38391</v>
      </c>
      <c r="B406" s="24">
        <v>6.3</v>
      </c>
      <c r="C406" s="24">
        <v>11</v>
      </c>
      <c r="D406" s="24">
        <v>7.8</v>
      </c>
      <c r="E406" s="24">
        <v>1.5</v>
      </c>
      <c r="F406" s="24">
        <v>9.0399999999999991</v>
      </c>
      <c r="G406" s="24">
        <v>1.03</v>
      </c>
    </row>
    <row r="407" spans="1:7" x14ac:dyDescent="0.3">
      <c r="A407" s="42">
        <v>38392</v>
      </c>
      <c r="B407" s="24">
        <v>5.7</v>
      </c>
      <c r="C407" s="24">
        <v>12.8</v>
      </c>
      <c r="D407" s="24">
        <v>8.1</v>
      </c>
      <c r="E407" s="24">
        <v>0</v>
      </c>
      <c r="F407" s="24">
        <v>7.29</v>
      </c>
      <c r="G407" s="24">
        <v>0.8</v>
      </c>
    </row>
    <row r="408" spans="1:7" x14ac:dyDescent="0.3">
      <c r="A408" s="42">
        <v>38393</v>
      </c>
      <c r="B408" s="24">
        <v>3.2</v>
      </c>
      <c r="C408" s="24">
        <v>11.9</v>
      </c>
      <c r="D408" s="24">
        <v>6.1</v>
      </c>
      <c r="E408" s="24">
        <v>0</v>
      </c>
      <c r="F408" s="24">
        <v>6.91</v>
      </c>
      <c r="G408" s="24">
        <v>0.71</v>
      </c>
    </row>
    <row r="409" spans="1:7" x14ac:dyDescent="0.3">
      <c r="A409" s="42">
        <v>38394</v>
      </c>
      <c r="B409" s="24">
        <v>-2.2000000000000002</v>
      </c>
      <c r="C409" s="24">
        <v>12.9</v>
      </c>
      <c r="D409" s="24">
        <v>6.3</v>
      </c>
      <c r="E409" s="24">
        <v>3.5</v>
      </c>
      <c r="F409" s="24">
        <v>6.11</v>
      </c>
      <c r="G409" s="24">
        <v>0.6</v>
      </c>
    </row>
    <row r="410" spans="1:7" x14ac:dyDescent="0.3">
      <c r="A410" s="42">
        <v>38395</v>
      </c>
      <c r="B410" s="24">
        <v>9.3000000000000007</v>
      </c>
      <c r="C410" s="24">
        <v>12.8</v>
      </c>
      <c r="D410" s="24">
        <v>11</v>
      </c>
      <c r="E410" s="24">
        <v>1</v>
      </c>
      <c r="F410" s="24">
        <v>3.73</v>
      </c>
      <c r="G410" s="24">
        <v>1.1000000000000001</v>
      </c>
    </row>
    <row r="411" spans="1:7" x14ac:dyDescent="0.3">
      <c r="A411" s="42">
        <v>38396</v>
      </c>
      <c r="B411" s="24">
        <v>6.7</v>
      </c>
      <c r="C411" s="24">
        <v>10.3</v>
      </c>
      <c r="D411" s="24">
        <v>7.9</v>
      </c>
      <c r="E411" s="24">
        <v>9.5</v>
      </c>
      <c r="F411" s="24">
        <v>3.62</v>
      </c>
      <c r="G411" s="24">
        <v>1.5</v>
      </c>
    </row>
    <row r="412" spans="1:7" x14ac:dyDescent="0.3">
      <c r="A412" s="42">
        <v>38397</v>
      </c>
      <c r="B412" s="24">
        <v>1.9</v>
      </c>
      <c r="C412" s="24">
        <v>6.5</v>
      </c>
      <c r="D412" s="24">
        <v>4.0999999999999996</v>
      </c>
      <c r="E412" s="24">
        <v>0.5</v>
      </c>
      <c r="F412" s="24">
        <v>6.39</v>
      </c>
      <c r="G412" s="24">
        <v>1.6</v>
      </c>
    </row>
    <row r="413" spans="1:7" x14ac:dyDescent="0.3">
      <c r="A413" s="42">
        <v>38398</v>
      </c>
      <c r="B413" s="24">
        <v>0.5</v>
      </c>
      <c r="C413" s="24">
        <v>4.9000000000000004</v>
      </c>
      <c r="D413" s="24">
        <v>2.7</v>
      </c>
      <c r="E413" s="24">
        <v>1.5</v>
      </c>
      <c r="F413" s="24">
        <v>5.12</v>
      </c>
      <c r="G413" s="24">
        <v>1.04</v>
      </c>
    </row>
    <row r="414" spans="1:7" x14ac:dyDescent="0.3">
      <c r="A414" s="42">
        <v>38399</v>
      </c>
      <c r="B414" s="24">
        <v>-0.1</v>
      </c>
      <c r="C414" s="24">
        <v>3.1</v>
      </c>
      <c r="D414" s="24">
        <v>1.2</v>
      </c>
      <c r="E414" s="24">
        <v>0</v>
      </c>
      <c r="F414" s="24">
        <v>4.68</v>
      </c>
      <c r="G414" s="24">
        <v>1.29</v>
      </c>
    </row>
    <row r="415" spans="1:7" x14ac:dyDescent="0.3">
      <c r="A415" s="42">
        <v>38400</v>
      </c>
      <c r="B415" s="24">
        <v>-0.7</v>
      </c>
      <c r="C415" s="24">
        <v>1.5</v>
      </c>
      <c r="D415" s="24">
        <v>0.4</v>
      </c>
      <c r="E415" s="24">
        <v>0</v>
      </c>
      <c r="F415" s="24">
        <v>5.66</v>
      </c>
      <c r="G415" s="24">
        <v>1.22</v>
      </c>
    </row>
    <row r="416" spans="1:7" x14ac:dyDescent="0.3">
      <c r="A416" s="42">
        <v>38401</v>
      </c>
      <c r="B416" s="24">
        <v>-0.4</v>
      </c>
      <c r="C416" s="24">
        <v>2.4</v>
      </c>
      <c r="D416" s="24">
        <v>0.6</v>
      </c>
      <c r="E416" s="24">
        <v>0.5</v>
      </c>
      <c r="F416" s="24">
        <v>4.38</v>
      </c>
      <c r="G416" s="24">
        <v>1.1000000000000001</v>
      </c>
    </row>
    <row r="417" spans="1:7" x14ac:dyDescent="0.3">
      <c r="A417" s="42">
        <v>38402</v>
      </c>
      <c r="B417" s="24">
        <v>0.7</v>
      </c>
      <c r="C417" s="24">
        <v>7.8</v>
      </c>
      <c r="D417" s="24">
        <v>3.9</v>
      </c>
      <c r="E417" s="24">
        <v>2.5</v>
      </c>
      <c r="F417" s="24">
        <v>5.64</v>
      </c>
      <c r="G417" s="24">
        <v>1.1000000000000001</v>
      </c>
    </row>
    <row r="418" spans="1:7" x14ac:dyDescent="0.3">
      <c r="A418" s="42">
        <v>38403</v>
      </c>
      <c r="B418" s="24">
        <v>1.5</v>
      </c>
      <c r="C418" s="24">
        <v>3.3</v>
      </c>
      <c r="D418" s="24">
        <v>2.2000000000000002</v>
      </c>
      <c r="E418" s="24">
        <v>0</v>
      </c>
      <c r="F418" s="24">
        <v>4.0199999999999996</v>
      </c>
      <c r="G418" s="24">
        <v>0.8</v>
      </c>
    </row>
    <row r="419" spans="1:7" x14ac:dyDescent="0.3">
      <c r="A419" s="42">
        <v>38404</v>
      </c>
      <c r="B419" s="24">
        <v>-1</v>
      </c>
      <c r="C419" s="24">
        <v>4.4000000000000004</v>
      </c>
      <c r="D419" s="24">
        <v>1.1000000000000001</v>
      </c>
      <c r="E419" s="24">
        <v>0</v>
      </c>
      <c r="F419" s="24">
        <v>7.81</v>
      </c>
      <c r="G419" s="24">
        <v>0.9</v>
      </c>
    </row>
    <row r="420" spans="1:7" x14ac:dyDescent="0.3">
      <c r="A420" s="42">
        <v>38405</v>
      </c>
      <c r="B420" s="24">
        <v>-0.4</v>
      </c>
      <c r="C420" s="24">
        <v>5.4</v>
      </c>
      <c r="D420" s="24">
        <v>1.8</v>
      </c>
      <c r="E420" s="24">
        <v>0</v>
      </c>
      <c r="F420" s="24">
        <v>9.56</v>
      </c>
      <c r="G420" s="24">
        <v>0.9</v>
      </c>
    </row>
    <row r="421" spans="1:7" x14ac:dyDescent="0.3">
      <c r="A421" s="42">
        <v>38406</v>
      </c>
      <c r="B421" s="24">
        <v>-2.1</v>
      </c>
      <c r="C421" s="24">
        <v>5.9</v>
      </c>
      <c r="D421" s="24">
        <v>0.7</v>
      </c>
      <c r="E421" s="24">
        <v>0</v>
      </c>
      <c r="F421" s="24">
        <v>12.36</v>
      </c>
      <c r="G421" s="24">
        <v>1.1000000000000001</v>
      </c>
    </row>
    <row r="422" spans="1:7" x14ac:dyDescent="0.3">
      <c r="A422" s="42">
        <v>38407</v>
      </c>
      <c r="B422" s="24">
        <v>-2.9</v>
      </c>
      <c r="C422" s="24">
        <v>6.7</v>
      </c>
      <c r="D422" s="24">
        <v>1</v>
      </c>
      <c r="E422" s="24">
        <v>0</v>
      </c>
      <c r="F422" s="24">
        <v>10.61</v>
      </c>
      <c r="G422" s="24">
        <v>0.9</v>
      </c>
    </row>
    <row r="423" spans="1:7" x14ac:dyDescent="0.3">
      <c r="A423" s="42">
        <v>38408</v>
      </c>
      <c r="B423" s="24">
        <v>-5.0999999999999996</v>
      </c>
      <c r="C423" s="24">
        <v>9.5</v>
      </c>
      <c r="D423" s="24">
        <v>1.1000000000000001</v>
      </c>
      <c r="E423" s="24">
        <v>0</v>
      </c>
      <c r="F423" s="24">
        <v>16.510000000000002</v>
      </c>
      <c r="G423" s="24">
        <v>1.1000000000000001</v>
      </c>
    </row>
    <row r="424" spans="1:7" x14ac:dyDescent="0.3">
      <c r="A424" s="42">
        <v>38409</v>
      </c>
      <c r="B424" s="24">
        <v>-5.5</v>
      </c>
      <c r="C424" s="24">
        <v>9.4</v>
      </c>
      <c r="D424" s="24">
        <v>2.7</v>
      </c>
      <c r="E424" s="24">
        <v>0</v>
      </c>
      <c r="F424" s="24">
        <v>12.14</v>
      </c>
      <c r="G424" s="24">
        <v>1</v>
      </c>
    </row>
    <row r="425" spans="1:7" x14ac:dyDescent="0.3">
      <c r="A425" s="42">
        <v>38410</v>
      </c>
      <c r="B425" s="24">
        <v>-1.1000000000000001</v>
      </c>
      <c r="C425" s="24">
        <v>5.6</v>
      </c>
      <c r="D425" s="24">
        <v>1.7</v>
      </c>
      <c r="E425" s="24">
        <v>0</v>
      </c>
      <c r="F425" s="24">
        <v>11.04</v>
      </c>
      <c r="G425" s="24">
        <v>1.6</v>
      </c>
    </row>
    <row r="426" spans="1:7" x14ac:dyDescent="0.3">
      <c r="A426" s="42">
        <v>38411</v>
      </c>
      <c r="B426" s="24">
        <v>-5</v>
      </c>
      <c r="C426" s="24">
        <v>1.1000000000000001</v>
      </c>
      <c r="D426" s="24">
        <v>-2.4</v>
      </c>
      <c r="E426" s="24">
        <v>0</v>
      </c>
      <c r="F426" s="24">
        <v>13.17</v>
      </c>
      <c r="G426" s="24">
        <v>1.7</v>
      </c>
    </row>
    <row r="427" spans="1:7" x14ac:dyDescent="0.3">
      <c r="A427" s="42">
        <v>38412</v>
      </c>
      <c r="B427" s="24">
        <v>-9.5</v>
      </c>
      <c r="C427" s="24">
        <v>5.3</v>
      </c>
      <c r="D427" s="24">
        <v>-2</v>
      </c>
      <c r="E427" s="24">
        <v>0</v>
      </c>
      <c r="F427" s="24">
        <v>16.989999999999998</v>
      </c>
      <c r="G427" s="24">
        <v>1.1000000000000001</v>
      </c>
    </row>
    <row r="428" spans="1:7" x14ac:dyDescent="0.3">
      <c r="A428" s="42">
        <v>38413</v>
      </c>
      <c r="B428" s="24">
        <v>-8.6999999999999993</v>
      </c>
      <c r="C428" s="24">
        <v>11.4</v>
      </c>
      <c r="D428" s="24">
        <v>1.1000000000000001</v>
      </c>
      <c r="E428" s="24">
        <v>0</v>
      </c>
      <c r="F428" s="24">
        <v>17.45</v>
      </c>
      <c r="G428" s="24">
        <v>1.5</v>
      </c>
    </row>
    <row r="429" spans="1:7" x14ac:dyDescent="0.3">
      <c r="A429" s="42">
        <v>38414</v>
      </c>
      <c r="B429" s="24">
        <v>-1.6</v>
      </c>
      <c r="C429" s="24">
        <v>7.1</v>
      </c>
      <c r="D429" s="24">
        <v>2.7</v>
      </c>
      <c r="E429" s="24">
        <v>1.5</v>
      </c>
      <c r="F429" s="24">
        <v>7.12</v>
      </c>
      <c r="G429" s="24">
        <v>0.9</v>
      </c>
    </row>
    <row r="430" spans="1:7" x14ac:dyDescent="0.3">
      <c r="A430" s="42">
        <v>38415</v>
      </c>
      <c r="B430" s="24">
        <v>-0.4</v>
      </c>
      <c r="C430" s="24">
        <v>1.8</v>
      </c>
      <c r="D430" s="24">
        <v>1.7</v>
      </c>
      <c r="E430" s="24">
        <v>0</v>
      </c>
      <c r="F430" s="24">
        <v>1.4</v>
      </c>
      <c r="G430" s="24">
        <v>0.9</v>
      </c>
    </row>
    <row r="431" spans="1:7" x14ac:dyDescent="0.3">
      <c r="A431" s="42">
        <v>38416</v>
      </c>
      <c r="B431" s="24">
        <v>0.5</v>
      </c>
      <c r="C431" s="24">
        <v>7.2</v>
      </c>
      <c r="D431" s="24">
        <v>3.8</v>
      </c>
      <c r="E431" s="24">
        <v>1</v>
      </c>
      <c r="F431" s="24">
        <v>6.48</v>
      </c>
      <c r="G431" s="24">
        <v>1.3</v>
      </c>
    </row>
    <row r="432" spans="1:7" x14ac:dyDescent="0.3">
      <c r="A432" s="42">
        <v>38417</v>
      </c>
      <c r="B432" s="24">
        <v>-0.1</v>
      </c>
      <c r="C432" s="24">
        <v>6.9</v>
      </c>
      <c r="D432" s="24">
        <v>2.8</v>
      </c>
      <c r="E432" s="24">
        <v>1</v>
      </c>
      <c r="F432" s="24">
        <v>10.07</v>
      </c>
      <c r="G432" s="24">
        <v>1.4</v>
      </c>
    </row>
    <row r="433" spans="1:7" x14ac:dyDescent="0.3">
      <c r="A433" s="42">
        <v>38418</v>
      </c>
      <c r="B433" s="24">
        <v>-3.9</v>
      </c>
      <c r="C433" s="24">
        <v>3.9</v>
      </c>
      <c r="D433" s="24">
        <v>0.3</v>
      </c>
      <c r="E433" s="24">
        <v>0</v>
      </c>
      <c r="F433" s="24">
        <v>6.73</v>
      </c>
      <c r="G433" s="24">
        <v>1.2</v>
      </c>
    </row>
    <row r="434" spans="1:7" x14ac:dyDescent="0.3">
      <c r="A434" s="42">
        <v>38419</v>
      </c>
      <c r="B434" s="24">
        <v>-0.5</v>
      </c>
      <c r="C434" s="24">
        <v>9.1</v>
      </c>
      <c r="D434" s="24">
        <v>3.8</v>
      </c>
      <c r="E434" s="24">
        <v>0</v>
      </c>
      <c r="F434" s="24">
        <v>10.94</v>
      </c>
      <c r="G434" s="24">
        <v>1.8</v>
      </c>
    </row>
    <row r="435" spans="1:7" x14ac:dyDescent="0.3">
      <c r="A435" s="42">
        <v>38420</v>
      </c>
      <c r="B435" s="24">
        <v>2.2000000000000002</v>
      </c>
      <c r="C435" s="24">
        <v>8.3000000000000007</v>
      </c>
      <c r="D435" s="24">
        <v>4.5</v>
      </c>
      <c r="E435" s="24">
        <v>0</v>
      </c>
      <c r="F435" s="24">
        <v>6.8</v>
      </c>
      <c r="G435" s="24">
        <v>1.5</v>
      </c>
    </row>
    <row r="436" spans="1:7" x14ac:dyDescent="0.3">
      <c r="A436" s="42">
        <v>38421</v>
      </c>
      <c r="B436" s="24">
        <v>-4.5</v>
      </c>
      <c r="C436" s="24">
        <v>11</v>
      </c>
      <c r="D436" s="24">
        <v>4.2</v>
      </c>
      <c r="E436" s="24">
        <v>0</v>
      </c>
      <c r="F436" s="24">
        <v>17.72</v>
      </c>
      <c r="G436" s="24">
        <v>1.6</v>
      </c>
    </row>
    <row r="437" spans="1:7" x14ac:dyDescent="0.3">
      <c r="A437" s="42">
        <v>38422</v>
      </c>
      <c r="B437" s="24">
        <v>2.7</v>
      </c>
      <c r="C437" s="24">
        <v>9.1999999999999993</v>
      </c>
      <c r="D437" s="24">
        <v>4.0999999999999996</v>
      </c>
      <c r="E437" s="24">
        <v>0</v>
      </c>
      <c r="F437" s="24">
        <v>10.41</v>
      </c>
      <c r="G437" s="24">
        <v>1.8</v>
      </c>
    </row>
    <row r="438" spans="1:7" x14ac:dyDescent="0.3">
      <c r="A438" s="42">
        <v>38423</v>
      </c>
      <c r="B438" s="24">
        <v>-6.3</v>
      </c>
      <c r="C438" s="24">
        <v>13</v>
      </c>
      <c r="D438" s="24">
        <v>3.2</v>
      </c>
      <c r="E438" s="24">
        <v>0</v>
      </c>
      <c r="F438" s="24">
        <v>20.079999999999998</v>
      </c>
      <c r="G438" s="24">
        <v>1.6</v>
      </c>
    </row>
    <row r="439" spans="1:7" x14ac:dyDescent="0.3">
      <c r="A439" s="42">
        <v>38424</v>
      </c>
      <c r="B439" s="24">
        <v>-5</v>
      </c>
      <c r="C439" s="24">
        <v>15.3</v>
      </c>
      <c r="D439" s="24">
        <v>4.9000000000000004</v>
      </c>
      <c r="E439" s="24">
        <v>0</v>
      </c>
      <c r="F439" s="24">
        <v>19.579999999999998</v>
      </c>
      <c r="G439" s="24">
        <v>1.7</v>
      </c>
    </row>
    <row r="440" spans="1:7" x14ac:dyDescent="0.3">
      <c r="A440" s="42">
        <v>38425</v>
      </c>
      <c r="B440" s="24">
        <v>-0.8</v>
      </c>
      <c r="C440" s="24">
        <v>17.600000000000001</v>
      </c>
      <c r="D440" s="24">
        <v>9.8000000000000007</v>
      </c>
      <c r="E440" s="24">
        <v>0</v>
      </c>
      <c r="F440" s="24">
        <v>16.850000000000001</v>
      </c>
      <c r="G440" s="24">
        <v>2.1</v>
      </c>
    </row>
    <row r="441" spans="1:7" x14ac:dyDescent="0.3">
      <c r="A441" s="42">
        <v>38426</v>
      </c>
      <c r="B441" s="24">
        <v>3.8</v>
      </c>
      <c r="C441" s="24">
        <v>21.9</v>
      </c>
      <c r="D441" s="24">
        <v>12.6</v>
      </c>
      <c r="E441" s="24">
        <v>0</v>
      </c>
      <c r="F441" s="24">
        <v>18.649999999999999</v>
      </c>
      <c r="G441" s="24">
        <v>3</v>
      </c>
    </row>
    <row r="442" spans="1:7" x14ac:dyDescent="0.3">
      <c r="A442" s="42">
        <v>38427</v>
      </c>
      <c r="B442" s="24">
        <v>8.6</v>
      </c>
      <c r="C442" s="24">
        <v>19.100000000000001</v>
      </c>
      <c r="D442" s="24">
        <v>12.4</v>
      </c>
      <c r="E442" s="24">
        <v>0</v>
      </c>
      <c r="F442" s="24">
        <v>18.82</v>
      </c>
      <c r="G442" s="24">
        <v>3.7</v>
      </c>
    </row>
    <row r="443" spans="1:7" x14ac:dyDescent="0.3">
      <c r="A443" s="42">
        <v>38428</v>
      </c>
      <c r="B443" s="24">
        <v>6.5</v>
      </c>
      <c r="C443" s="24">
        <v>25</v>
      </c>
      <c r="D443" s="24">
        <v>13.5</v>
      </c>
      <c r="E443" s="24">
        <v>0</v>
      </c>
      <c r="F443" s="24">
        <v>18.75</v>
      </c>
      <c r="G443" s="24">
        <v>3.1</v>
      </c>
    </row>
    <row r="444" spans="1:7" x14ac:dyDescent="0.3">
      <c r="A444" s="42">
        <v>38429</v>
      </c>
      <c r="B444" s="24">
        <v>2.5</v>
      </c>
      <c r="C444" s="24">
        <v>25.3</v>
      </c>
      <c r="D444" s="24">
        <v>13.8</v>
      </c>
      <c r="E444" s="24">
        <v>0</v>
      </c>
      <c r="F444" s="24">
        <v>19.77</v>
      </c>
      <c r="G444" s="24">
        <v>3</v>
      </c>
    </row>
    <row r="445" spans="1:7" x14ac:dyDescent="0.3">
      <c r="A445" s="42">
        <v>38430</v>
      </c>
      <c r="B445" s="24">
        <v>6.6</v>
      </c>
      <c r="C445" s="24">
        <v>23.3</v>
      </c>
      <c r="D445" s="24">
        <v>13.3</v>
      </c>
      <c r="E445" s="24">
        <v>0</v>
      </c>
      <c r="F445" s="24">
        <v>20.010000000000002</v>
      </c>
      <c r="G445" s="24">
        <v>3.4</v>
      </c>
    </row>
    <row r="446" spans="1:7" x14ac:dyDescent="0.3">
      <c r="A446" s="42">
        <v>38431</v>
      </c>
      <c r="B446" s="24">
        <v>4.0999999999999996</v>
      </c>
      <c r="C446" s="24">
        <v>25.2</v>
      </c>
      <c r="D446" s="24">
        <v>13.2</v>
      </c>
      <c r="E446" s="24">
        <v>0</v>
      </c>
      <c r="F446" s="24">
        <v>20.350000000000001</v>
      </c>
      <c r="G446" s="24">
        <v>3.7</v>
      </c>
    </row>
    <row r="447" spans="1:7" x14ac:dyDescent="0.3">
      <c r="A447" s="42">
        <v>38432</v>
      </c>
      <c r="B447" s="24">
        <v>7.9</v>
      </c>
      <c r="C447" s="24">
        <v>15.8</v>
      </c>
      <c r="D447" s="24">
        <v>11.7</v>
      </c>
      <c r="E447" s="24">
        <v>0</v>
      </c>
      <c r="F447" s="24">
        <v>13.89</v>
      </c>
      <c r="G447" s="24">
        <v>2.6</v>
      </c>
    </row>
    <row r="448" spans="1:7" x14ac:dyDescent="0.3">
      <c r="A448" s="42">
        <v>38433</v>
      </c>
      <c r="B448" s="24">
        <v>11.6</v>
      </c>
      <c r="C448" s="24">
        <v>17.600000000000001</v>
      </c>
      <c r="D448" s="24">
        <v>13.2</v>
      </c>
      <c r="E448" s="24">
        <v>0</v>
      </c>
      <c r="F448" s="24">
        <v>12.12</v>
      </c>
      <c r="G448" s="24">
        <v>2.9</v>
      </c>
    </row>
    <row r="449" spans="1:7" x14ac:dyDescent="0.3">
      <c r="A449" s="42">
        <v>38434</v>
      </c>
      <c r="B449" s="24">
        <v>10</v>
      </c>
      <c r="C449" s="24">
        <v>16.5</v>
      </c>
      <c r="D449" s="24">
        <v>12.8</v>
      </c>
      <c r="E449" s="24">
        <v>0</v>
      </c>
      <c r="F449" s="24">
        <v>11.78</v>
      </c>
      <c r="G449" s="24">
        <v>2.7</v>
      </c>
    </row>
    <row r="450" spans="1:7" x14ac:dyDescent="0.3">
      <c r="A450" s="42">
        <v>38435</v>
      </c>
      <c r="B450" s="24">
        <v>12.1</v>
      </c>
      <c r="C450" s="24">
        <v>20.7</v>
      </c>
      <c r="D450" s="24">
        <v>14.5</v>
      </c>
      <c r="E450" s="24">
        <v>0</v>
      </c>
      <c r="F450" s="24">
        <v>11.14</v>
      </c>
      <c r="G450" s="24">
        <v>2.7</v>
      </c>
    </row>
    <row r="451" spans="1:7" x14ac:dyDescent="0.3">
      <c r="A451" s="42">
        <v>38436</v>
      </c>
      <c r="B451" s="24">
        <v>9.9</v>
      </c>
      <c r="C451" s="24">
        <v>13.5</v>
      </c>
      <c r="D451" s="24">
        <v>13.4</v>
      </c>
      <c r="E451" s="24">
        <v>0</v>
      </c>
      <c r="F451" s="24">
        <v>0.69</v>
      </c>
      <c r="G451" s="24">
        <v>2.2999999999999998</v>
      </c>
    </row>
    <row r="452" spans="1:7" x14ac:dyDescent="0.3">
      <c r="A452" s="42">
        <v>38437</v>
      </c>
      <c r="B452" s="24">
        <v>10.8</v>
      </c>
      <c r="C452" s="24">
        <v>17.899999999999999</v>
      </c>
      <c r="D452" s="24">
        <v>13</v>
      </c>
      <c r="E452" s="24">
        <v>1.5</v>
      </c>
      <c r="F452" s="24">
        <v>13.99</v>
      </c>
      <c r="G452" s="24">
        <v>2.8</v>
      </c>
    </row>
    <row r="453" spans="1:7" x14ac:dyDescent="0.3">
      <c r="A453" s="42">
        <v>38438</v>
      </c>
      <c r="B453" s="24">
        <v>7.3</v>
      </c>
      <c r="C453" s="24">
        <v>17.399999999999999</v>
      </c>
      <c r="D453" s="24">
        <v>12.7</v>
      </c>
      <c r="E453" s="24">
        <v>0.5</v>
      </c>
      <c r="F453" s="24">
        <v>14.76</v>
      </c>
      <c r="G453" s="24">
        <v>2.4</v>
      </c>
    </row>
    <row r="454" spans="1:7" x14ac:dyDescent="0.3">
      <c r="A454" s="42">
        <v>38439</v>
      </c>
      <c r="B454" s="24">
        <v>3.5</v>
      </c>
      <c r="C454" s="24">
        <v>19.7</v>
      </c>
      <c r="D454" s="24">
        <v>12.5</v>
      </c>
      <c r="E454" s="24">
        <v>0.5</v>
      </c>
      <c r="F454" s="24">
        <v>19.309999999999999</v>
      </c>
      <c r="G454" s="24">
        <v>2.5</v>
      </c>
    </row>
    <row r="455" spans="1:7" x14ac:dyDescent="0.3">
      <c r="A455" s="42">
        <v>38440</v>
      </c>
      <c r="B455" s="24">
        <v>5.5</v>
      </c>
      <c r="C455" s="24">
        <v>16.399999999999999</v>
      </c>
      <c r="D455" s="24">
        <v>11.6</v>
      </c>
      <c r="E455" s="24">
        <v>4</v>
      </c>
      <c r="F455" s="24">
        <v>8.9700000000000006</v>
      </c>
      <c r="G455" s="24">
        <v>1.5</v>
      </c>
    </row>
    <row r="456" spans="1:7" x14ac:dyDescent="0.3">
      <c r="A456" s="42">
        <v>38441</v>
      </c>
      <c r="B456" s="24">
        <v>7</v>
      </c>
      <c r="C456" s="24">
        <v>14.9</v>
      </c>
      <c r="D456" s="24">
        <v>11.3</v>
      </c>
      <c r="E456" s="24">
        <v>5</v>
      </c>
      <c r="F456" s="24">
        <v>11.13</v>
      </c>
      <c r="G456" s="24">
        <v>1.8</v>
      </c>
    </row>
    <row r="457" spans="1:7" x14ac:dyDescent="0.3">
      <c r="A457" s="42">
        <v>38442</v>
      </c>
      <c r="B457" s="24">
        <v>7.9</v>
      </c>
      <c r="C457" s="24">
        <v>15.8</v>
      </c>
      <c r="D457" s="24">
        <v>10.7</v>
      </c>
      <c r="E457" s="24">
        <v>0</v>
      </c>
      <c r="F457" s="24">
        <v>18.989999999999998</v>
      </c>
      <c r="G457" s="24">
        <v>2.8</v>
      </c>
    </row>
    <row r="458" spans="1:7" x14ac:dyDescent="0.3">
      <c r="A458" s="42">
        <v>38443</v>
      </c>
      <c r="B458" s="24">
        <v>1.3</v>
      </c>
      <c r="C458" s="24">
        <v>18</v>
      </c>
      <c r="D458" s="24">
        <v>17.7</v>
      </c>
      <c r="E458" s="24">
        <v>0</v>
      </c>
      <c r="F458" s="24">
        <v>10.51</v>
      </c>
      <c r="G458" s="24">
        <v>3.4</v>
      </c>
    </row>
    <row r="459" spans="1:7" x14ac:dyDescent="0.3">
      <c r="A459" s="42">
        <v>38444</v>
      </c>
      <c r="B459" s="24">
        <v>11.6</v>
      </c>
      <c r="C459" s="24">
        <v>17</v>
      </c>
      <c r="D459" s="24">
        <v>13.3</v>
      </c>
      <c r="E459" s="24">
        <v>0</v>
      </c>
      <c r="F459" s="24">
        <v>15.11</v>
      </c>
      <c r="G459" s="24">
        <v>5.0999999999999996</v>
      </c>
    </row>
    <row r="460" spans="1:7" x14ac:dyDescent="0.3">
      <c r="A460" s="42">
        <v>38445</v>
      </c>
      <c r="B460" s="24">
        <v>11.2</v>
      </c>
      <c r="C460" s="24">
        <v>17</v>
      </c>
      <c r="D460" s="24">
        <v>12.9</v>
      </c>
      <c r="E460" s="24">
        <v>0.5</v>
      </c>
      <c r="F460" s="24">
        <v>16.78</v>
      </c>
      <c r="G460" s="24">
        <v>4.0999999999999996</v>
      </c>
    </row>
    <row r="461" spans="1:7" x14ac:dyDescent="0.3">
      <c r="A461" s="42">
        <v>38446</v>
      </c>
      <c r="B461" s="24">
        <v>11</v>
      </c>
      <c r="C461" s="24">
        <v>18.5</v>
      </c>
      <c r="D461" s="24">
        <v>13.2</v>
      </c>
      <c r="E461" s="24">
        <v>0</v>
      </c>
      <c r="F461" s="24">
        <v>19.63</v>
      </c>
      <c r="G461" s="24">
        <v>4.0999999999999996</v>
      </c>
    </row>
    <row r="462" spans="1:7" x14ac:dyDescent="0.3">
      <c r="A462" s="42">
        <v>38447</v>
      </c>
      <c r="B462" s="24">
        <v>5.8</v>
      </c>
      <c r="C462" s="24">
        <v>17.7</v>
      </c>
      <c r="D462" s="24">
        <v>11.5</v>
      </c>
      <c r="E462" s="24">
        <v>0</v>
      </c>
      <c r="F462" s="24">
        <v>8.73</v>
      </c>
      <c r="G462" s="24">
        <v>1.5</v>
      </c>
    </row>
    <row r="463" spans="1:7" x14ac:dyDescent="0.3">
      <c r="A463" s="42">
        <v>38448</v>
      </c>
      <c r="B463" s="24">
        <v>4.3</v>
      </c>
      <c r="C463" s="24">
        <v>19.600000000000001</v>
      </c>
      <c r="D463" s="24">
        <v>12.6</v>
      </c>
      <c r="E463" s="24">
        <v>0</v>
      </c>
      <c r="F463" s="24">
        <v>20.61</v>
      </c>
      <c r="G463" s="24">
        <v>3.1</v>
      </c>
    </row>
    <row r="464" spans="1:7" x14ac:dyDescent="0.3">
      <c r="A464" s="42">
        <v>38449</v>
      </c>
      <c r="B464" s="24">
        <v>11.9</v>
      </c>
      <c r="C464" s="24">
        <v>19.399999999999999</v>
      </c>
      <c r="D464" s="24">
        <v>14.5</v>
      </c>
      <c r="E464" s="24">
        <v>17</v>
      </c>
      <c r="F464" s="24">
        <v>17.03</v>
      </c>
      <c r="G464" s="24">
        <v>3.5</v>
      </c>
    </row>
    <row r="465" spans="1:7" x14ac:dyDescent="0.3">
      <c r="A465" s="42">
        <v>38450</v>
      </c>
      <c r="B465" s="24">
        <v>8.5</v>
      </c>
      <c r="C465" s="24">
        <v>8.6</v>
      </c>
      <c r="D465" s="24">
        <v>8.6</v>
      </c>
      <c r="E465" s="24">
        <v>3</v>
      </c>
      <c r="F465" s="24">
        <v>0.01</v>
      </c>
      <c r="G465" s="24">
        <v>2.2999999999999998</v>
      </c>
    </row>
    <row r="466" spans="1:7" x14ac:dyDescent="0.3">
      <c r="A466" s="42">
        <v>38451</v>
      </c>
      <c r="B466" s="24">
        <v>1</v>
      </c>
      <c r="C466" s="24">
        <v>8.1</v>
      </c>
      <c r="D466" s="24">
        <v>5.3</v>
      </c>
      <c r="E466" s="24">
        <v>1</v>
      </c>
      <c r="F466" s="24">
        <v>12.87</v>
      </c>
      <c r="G466" s="24">
        <v>2.2999999999999998</v>
      </c>
    </row>
    <row r="467" spans="1:7" x14ac:dyDescent="0.3">
      <c r="A467" s="42">
        <v>38452</v>
      </c>
      <c r="B467" s="24">
        <v>3.9</v>
      </c>
      <c r="C467" s="24">
        <v>8.8000000000000007</v>
      </c>
      <c r="D467" s="24">
        <v>6.8</v>
      </c>
      <c r="E467" s="24">
        <v>0</v>
      </c>
      <c r="F467" s="24">
        <v>6.77</v>
      </c>
      <c r="G467" s="24">
        <v>2</v>
      </c>
    </row>
    <row r="468" spans="1:7" x14ac:dyDescent="0.3">
      <c r="A468" s="42">
        <v>38453</v>
      </c>
      <c r="B468" s="24">
        <v>7.7</v>
      </c>
      <c r="C468" s="24">
        <v>14.9</v>
      </c>
      <c r="D468" s="24">
        <v>11.1</v>
      </c>
      <c r="E468" s="24">
        <v>0</v>
      </c>
      <c r="F468" s="24">
        <v>14.92</v>
      </c>
      <c r="G468" s="24">
        <v>3.5</v>
      </c>
    </row>
    <row r="469" spans="1:7" x14ac:dyDescent="0.3">
      <c r="A469" s="42">
        <v>38454</v>
      </c>
      <c r="B469" s="24">
        <v>8</v>
      </c>
      <c r="C469" s="24">
        <v>17.600000000000001</v>
      </c>
      <c r="D469" s="24">
        <v>12.7</v>
      </c>
      <c r="E469" s="24">
        <v>0</v>
      </c>
      <c r="F469" s="24">
        <v>20.52</v>
      </c>
      <c r="G469" s="24">
        <v>4</v>
      </c>
    </row>
    <row r="470" spans="1:7" x14ac:dyDescent="0.3">
      <c r="A470" s="42">
        <v>38455</v>
      </c>
      <c r="B470" s="24">
        <v>9.3000000000000007</v>
      </c>
      <c r="C470" s="24">
        <v>18.2</v>
      </c>
      <c r="D470" s="24">
        <v>12.4</v>
      </c>
      <c r="E470" s="24">
        <v>0</v>
      </c>
      <c r="F470" s="24">
        <v>17.920000000000002</v>
      </c>
      <c r="G470" s="24">
        <v>3.3</v>
      </c>
    </row>
    <row r="471" spans="1:7" x14ac:dyDescent="0.3">
      <c r="A471" s="42">
        <v>38456</v>
      </c>
      <c r="B471" s="24">
        <v>3</v>
      </c>
      <c r="C471" s="24">
        <v>21.3</v>
      </c>
      <c r="D471" s="24">
        <v>11.9</v>
      </c>
      <c r="E471" s="24">
        <v>14</v>
      </c>
      <c r="F471" s="24">
        <v>19.739999999999998</v>
      </c>
      <c r="G471" s="24">
        <v>3.5</v>
      </c>
    </row>
    <row r="472" spans="1:7" x14ac:dyDescent="0.3">
      <c r="A472" s="42">
        <v>38457</v>
      </c>
      <c r="B472" s="24">
        <v>4.5999999999999996</v>
      </c>
      <c r="C472" s="24">
        <v>5.7</v>
      </c>
      <c r="D472" s="24">
        <v>5.6</v>
      </c>
      <c r="E472" s="24">
        <v>0</v>
      </c>
      <c r="F472" s="24">
        <v>0.05</v>
      </c>
      <c r="G472" s="24">
        <v>1.9</v>
      </c>
    </row>
    <row r="473" spans="1:7" x14ac:dyDescent="0.3">
      <c r="A473" s="42">
        <v>38458</v>
      </c>
      <c r="B473" s="24">
        <v>5.7</v>
      </c>
      <c r="C473" s="24">
        <v>10.4</v>
      </c>
      <c r="D473" s="24">
        <v>7.7</v>
      </c>
      <c r="E473" s="24">
        <v>4</v>
      </c>
      <c r="F473" s="24">
        <v>11.15</v>
      </c>
      <c r="G473" s="24">
        <v>2.1</v>
      </c>
    </row>
    <row r="474" spans="1:7" x14ac:dyDescent="0.3">
      <c r="A474" s="42">
        <v>38459</v>
      </c>
      <c r="B474" s="24">
        <v>6.3</v>
      </c>
      <c r="C474" s="24">
        <v>15.4</v>
      </c>
      <c r="D474" s="24">
        <v>10.3</v>
      </c>
      <c r="E474" s="24">
        <v>1.5</v>
      </c>
      <c r="F474" s="24">
        <v>22.01</v>
      </c>
      <c r="G474" s="24">
        <v>3.5</v>
      </c>
    </row>
    <row r="475" spans="1:7" x14ac:dyDescent="0.3">
      <c r="A475" s="42">
        <v>38460</v>
      </c>
      <c r="B475" s="24">
        <v>8.9</v>
      </c>
      <c r="C475" s="24">
        <v>13.3</v>
      </c>
      <c r="D475" s="24">
        <v>10.3</v>
      </c>
      <c r="E475" s="24">
        <v>2</v>
      </c>
      <c r="F475" s="24">
        <v>8.8000000000000007</v>
      </c>
      <c r="G475" s="24">
        <v>1.7</v>
      </c>
    </row>
    <row r="476" spans="1:7" x14ac:dyDescent="0.3">
      <c r="A476" s="42">
        <v>38461</v>
      </c>
      <c r="B476" s="24">
        <v>4</v>
      </c>
      <c r="C476" s="24">
        <v>15.6</v>
      </c>
      <c r="D476" s="24">
        <v>10.1</v>
      </c>
      <c r="E476" s="24">
        <v>1.5</v>
      </c>
      <c r="F476" s="24">
        <v>19.600000000000001</v>
      </c>
      <c r="G476" s="24">
        <v>3.1</v>
      </c>
    </row>
    <row r="477" spans="1:7" x14ac:dyDescent="0.3">
      <c r="A477" s="42">
        <v>38462</v>
      </c>
      <c r="B477" s="24">
        <v>6.9</v>
      </c>
      <c r="C477" s="24">
        <v>12.6</v>
      </c>
      <c r="D477" s="24">
        <v>9.5</v>
      </c>
      <c r="E477" s="24">
        <v>2.5</v>
      </c>
      <c r="F477" s="24">
        <v>16.079999999999998</v>
      </c>
      <c r="G477" s="24">
        <v>2.6</v>
      </c>
    </row>
    <row r="478" spans="1:7" x14ac:dyDescent="0.3">
      <c r="A478" s="42">
        <v>38463</v>
      </c>
      <c r="B478" s="24">
        <v>6.6</v>
      </c>
      <c r="C478" s="24">
        <v>16.7</v>
      </c>
      <c r="D478" s="24">
        <v>11.4</v>
      </c>
      <c r="E478" s="24">
        <v>0</v>
      </c>
      <c r="F478" s="24">
        <v>17.190000000000001</v>
      </c>
      <c r="G478" s="24">
        <v>2.6</v>
      </c>
    </row>
    <row r="479" spans="1:7" x14ac:dyDescent="0.3">
      <c r="A479" s="42">
        <v>38464</v>
      </c>
      <c r="B479" s="24">
        <v>7.5</v>
      </c>
      <c r="C479" s="24">
        <v>19.5</v>
      </c>
      <c r="D479" s="24">
        <v>13.3</v>
      </c>
      <c r="E479" s="24">
        <v>4.5</v>
      </c>
      <c r="F479" s="24">
        <v>14.82</v>
      </c>
      <c r="G479" s="24">
        <v>2.6</v>
      </c>
    </row>
    <row r="480" spans="1:7" x14ac:dyDescent="0.3">
      <c r="A480" s="42">
        <v>38465</v>
      </c>
      <c r="B480" s="24">
        <v>11</v>
      </c>
      <c r="C480" s="24">
        <v>17.8</v>
      </c>
      <c r="D480" s="24">
        <v>13.9</v>
      </c>
      <c r="E480" s="24">
        <v>0</v>
      </c>
      <c r="F480" s="24">
        <v>22.69</v>
      </c>
      <c r="G480" s="24">
        <v>4.0999999999999996</v>
      </c>
    </row>
    <row r="481" spans="1:7" x14ac:dyDescent="0.3">
      <c r="A481" s="42">
        <v>38466</v>
      </c>
      <c r="B481" s="24">
        <v>11.2</v>
      </c>
      <c r="C481" s="24">
        <v>18.600000000000001</v>
      </c>
      <c r="D481" s="24">
        <v>13.4</v>
      </c>
      <c r="E481" s="24">
        <v>7.5</v>
      </c>
      <c r="F481" s="24">
        <v>7.04</v>
      </c>
      <c r="G481" s="24">
        <v>2</v>
      </c>
    </row>
    <row r="482" spans="1:7" x14ac:dyDescent="0.3">
      <c r="A482" s="42">
        <v>38467</v>
      </c>
      <c r="B482" s="24">
        <v>8.5</v>
      </c>
      <c r="C482" s="24">
        <v>17.2</v>
      </c>
      <c r="D482" s="24">
        <v>12.3</v>
      </c>
      <c r="E482" s="24">
        <v>0</v>
      </c>
      <c r="F482" s="24">
        <v>23.82</v>
      </c>
      <c r="G482" s="24">
        <v>3.9</v>
      </c>
    </row>
    <row r="483" spans="1:7" x14ac:dyDescent="0.3">
      <c r="A483" s="42">
        <v>38468</v>
      </c>
      <c r="B483" s="24">
        <v>4.5999999999999996</v>
      </c>
      <c r="C483" s="24">
        <v>24.4</v>
      </c>
      <c r="D483" s="24">
        <v>14.7</v>
      </c>
      <c r="E483" s="24">
        <v>0</v>
      </c>
      <c r="F483" s="24">
        <v>28.13</v>
      </c>
      <c r="G483" s="24">
        <v>4.4000000000000004</v>
      </c>
    </row>
    <row r="484" spans="1:7" x14ac:dyDescent="0.3">
      <c r="A484" s="42">
        <v>38469</v>
      </c>
      <c r="B484" s="24">
        <v>9.6999999999999993</v>
      </c>
      <c r="C484" s="24">
        <v>23.5</v>
      </c>
      <c r="D484" s="24">
        <v>16.600000000000001</v>
      </c>
      <c r="E484" s="24">
        <v>0</v>
      </c>
      <c r="F484" s="24">
        <v>27.09</v>
      </c>
      <c r="G484" s="24">
        <v>4.5</v>
      </c>
    </row>
    <row r="485" spans="1:7" x14ac:dyDescent="0.3">
      <c r="A485" s="42">
        <v>38470</v>
      </c>
      <c r="B485" s="24">
        <v>10.1</v>
      </c>
      <c r="C485" s="24">
        <v>28.9</v>
      </c>
      <c r="D485" s="24">
        <v>19.100000000000001</v>
      </c>
      <c r="E485" s="24">
        <v>0</v>
      </c>
      <c r="F485" s="24">
        <v>25.77</v>
      </c>
      <c r="G485" s="24">
        <v>4.9000000000000004</v>
      </c>
    </row>
    <row r="486" spans="1:7" x14ac:dyDescent="0.3">
      <c r="A486" s="42">
        <v>38471</v>
      </c>
      <c r="B486" s="24">
        <v>11.4</v>
      </c>
      <c r="C486" s="24">
        <v>28.9</v>
      </c>
      <c r="D486" s="24">
        <v>19.7</v>
      </c>
      <c r="E486" s="24">
        <v>0</v>
      </c>
      <c r="F486" s="24">
        <v>26.24</v>
      </c>
      <c r="G486" s="24">
        <v>4.7</v>
      </c>
    </row>
    <row r="487" spans="1:7" x14ac:dyDescent="0.3">
      <c r="A487" s="42">
        <v>38472</v>
      </c>
      <c r="B487" s="24">
        <v>12.2</v>
      </c>
      <c r="C487" s="24">
        <v>28</v>
      </c>
      <c r="D487" s="24">
        <v>19.7</v>
      </c>
      <c r="E487" s="24">
        <v>0</v>
      </c>
      <c r="F487" s="24">
        <v>27.88</v>
      </c>
      <c r="G487" s="24">
        <v>6.7</v>
      </c>
    </row>
    <row r="488" spans="1:7" x14ac:dyDescent="0.3">
      <c r="A488" s="42">
        <v>38473</v>
      </c>
      <c r="B488" s="24">
        <v>13.8</v>
      </c>
      <c r="C488" s="24">
        <v>23.7</v>
      </c>
      <c r="D488" s="24">
        <v>18</v>
      </c>
      <c r="E488" s="24">
        <v>0</v>
      </c>
      <c r="F488" s="24">
        <v>25.42</v>
      </c>
      <c r="G488" s="24">
        <v>6.5</v>
      </c>
    </row>
    <row r="489" spans="1:7" x14ac:dyDescent="0.3">
      <c r="A489" s="42">
        <v>38474</v>
      </c>
      <c r="B489" s="24">
        <v>15.1</v>
      </c>
      <c r="C489" s="24">
        <v>19.5</v>
      </c>
      <c r="D489" s="24">
        <v>16.8</v>
      </c>
      <c r="E489" s="24">
        <v>0</v>
      </c>
      <c r="F489" s="24">
        <v>9.58</v>
      </c>
      <c r="G489" s="24">
        <v>3.4</v>
      </c>
    </row>
    <row r="490" spans="1:7" x14ac:dyDescent="0.3">
      <c r="A490" s="42">
        <v>38475</v>
      </c>
      <c r="B490" s="24">
        <v>14.3</v>
      </c>
      <c r="C490" s="24">
        <v>23.4</v>
      </c>
      <c r="D490" s="24">
        <v>18</v>
      </c>
      <c r="E490" s="24">
        <v>0</v>
      </c>
      <c r="F490" s="24">
        <v>21.11</v>
      </c>
      <c r="G490" s="24">
        <v>4.9000000000000004</v>
      </c>
    </row>
    <row r="491" spans="1:7" x14ac:dyDescent="0.3">
      <c r="A491" s="42">
        <v>38476</v>
      </c>
      <c r="B491" s="24">
        <v>11.4</v>
      </c>
      <c r="C491" s="24">
        <v>18.5</v>
      </c>
      <c r="D491" s="24">
        <v>14.1</v>
      </c>
      <c r="E491" s="24">
        <v>2</v>
      </c>
      <c r="F491" s="24">
        <v>12.41</v>
      </c>
      <c r="G491" s="24">
        <v>3</v>
      </c>
    </row>
    <row r="492" spans="1:7" x14ac:dyDescent="0.3">
      <c r="A492" s="42">
        <v>38477</v>
      </c>
      <c r="B492" s="24">
        <v>9.3000000000000007</v>
      </c>
      <c r="C492" s="24">
        <v>16.8</v>
      </c>
      <c r="D492" s="24">
        <v>12.7</v>
      </c>
      <c r="E492" s="24">
        <v>5</v>
      </c>
      <c r="F492" s="24">
        <v>13.88</v>
      </c>
      <c r="G492" s="24">
        <v>2.7</v>
      </c>
    </row>
    <row r="493" spans="1:7" x14ac:dyDescent="0.3">
      <c r="A493" s="42">
        <v>38478</v>
      </c>
      <c r="B493" s="24">
        <v>10.1</v>
      </c>
      <c r="C493" s="24">
        <v>19.2</v>
      </c>
      <c r="D493" s="24">
        <v>14.3</v>
      </c>
      <c r="E493" s="24">
        <v>0</v>
      </c>
      <c r="F493" s="24">
        <v>22.39</v>
      </c>
      <c r="G493" s="24">
        <v>4.3</v>
      </c>
    </row>
    <row r="494" spans="1:7" x14ac:dyDescent="0.3">
      <c r="A494" s="42">
        <v>38479</v>
      </c>
      <c r="B494" s="24">
        <v>9.6</v>
      </c>
      <c r="C494" s="24">
        <v>21.3</v>
      </c>
      <c r="D494" s="24">
        <v>13.9</v>
      </c>
      <c r="E494" s="24">
        <v>0</v>
      </c>
      <c r="F494" s="24">
        <v>22.66</v>
      </c>
      <c r="G494" s="24">
        <v>4.2</v>
      </c>
    </row>
    <row r="495" spans="1:7" x14ac:dyDescent="0.3">
      <c r="A495" s="42">
        <v>38480</v>
      </c>
      <c r="B495" s="24">
        <v>6.8</v>
      </c>
      <c r="C495" s="24">
        <v>21.2</v>
      </c>
      <c r="D495" s="24">
        <v>14.4</v>
      </c>
      <c r="E495" s="24">
        <v>0</v>
      </c>
      <c r="F495" s="24">
        <v>23.78</v>
      </c>
      <c r="G495" s="24">
        <v>3.9</v>
      </c>
    </row>
    <row r="496" spans="1:7" x14ac:dyDescent="0.3">
      <c r="A496" s="42">
        <v>38481</v>
      </c>
      <c r="B496" s="24">
        <v>7.7</v>
      </c>
      <c r="C496" s="24">
        <v>21.4</v>
      </c>
      <c r="D496" s="24">
        <v>15.2</v>
      </c>
      <c r="E496" s="24">
        <v>0.5</v>
      </c>
      <c r="F496" s="24">
        <v>20.28</v>
      </c>
      <c r="G496" s="24">
        <v>3.5</v>
      </c>
    </row>
    <row r="497" spans="1:7" x14ac:dyDescent="0.3">
      <c r="A497" s="42">
        <v>38482</v>
      </c>
      <c r="B497" s="24">
        <v>11.6</v>
      </c>
      <c r="C497" s="24">
        <v>20</v>
      </c>
      <c r="D497" s="24">
        <v>15.3</v>
      </c>
      <c r="E497" s="24">
        <v>0.5</v>
      </c>
      <c r="F497" s="24">
        <v>16.399999999999999</v>
      </c>
      <c r="G497" s="24">
        <v>3</v>
      </c>
    </row>
    <row r="498" spans="1:7" x14ac:dyDescent="0.3">
      <c r="A498" s="42">
        <v>38483</v>
      </c>
      <c r="B498" s="24">
        <v>11.9</v>
      </c>
      <c r="C498" s="24">
        <v>23.9</v>
      </c>
      <c r="D498" s="24">
        <v>17</v>
      </c>
      <c r="E498" s="24">
        <v>0</v>
      </c>
      <c r="F498" s="24">
        <v>21.48</v>
      </c>
      <c r="G498" s="24">
        <v>4</v>
      </c>
    </row>
    <row r="499" spans="1:7" x14ac:dyDescent="0.3">
      <c r="A499" s="42">
        <v>38484</v>
      </c>
      <c r="B499" s="24">
        <v>13.6</v>
      </c>
      <c r="C499" s="24">
        <v>20.2</v>
      </c>
      <c r="D499" s="24">
        <v>16.100000000000001</v>
      </c>
      <c r="E499" s="24">
        <v>0.5</v>
      </c>
      <c r="F499" s="24">
        <v>13.91</v>
      </c>
      <c r="G499" s="24">
        <v>3.8</v>
      </c>
    </row>
    <row r="500" spans="1:7" x14ac:dyDescent="0.3">
      <c r="A500" s="42">
        <v>38485</v>
      </c>
      <c r="B500" s="24">
        <v>12.9</v>
      </c>
      <c r="C500" s="24">
        <v>20.8</v>
      </c>
      <c r="D500" s="24">
        <v>16.399999999999999</v>
      </c>
      <c r="E500" s="24">
        <v>25</v>
      </c>
      <c r="F500" s="24">
        <v>23.34</v>
      </c>
      <c r="G500" s="24">
        <v>4.5999999999999996</v>
      </c>
    </row>
    <row r="501" spans="1:7" x14ac:dyDescent="0.3">
      <c r="A501" s="42">
        <v>38486</v>
      </c>
      <c r="B501" s="24">
        <v>12.2</v>
      </c>
      <c r="C501" s="24">
        <v>20.5</v>
      </c>
      <c r="D501" s="24">
        <v>15.6</v>
      </c>
      <c r="E501" s="24">
        <v>0</v>
      </c>
      <c r="F501" s="24">
        <v>18.29</v>
      </c>
      <c r="G501" s="24">
        <v>3.6</v>
      </c>
    </row>
    <row r="502" spans="1:7" x14ac:dyDescent="0.3">
      <c r="A502" s="42">
        <v>38487</v>
      </c>
      <c r="B502" s="24">
        <v>7.6</v>
      </c>
      <c r="C502" s="24">
        <v>23.7</v>
      </c>
      <c r="D502" s="24">
        <v>15.4</v>
      </c>
      <c r="E502" s="24">
        <v>0.5</v>
      </c>
      <c r="F502" s="24">
        <v>22.46</v>
      </c>
      <c r="G502" s="24">
        <v>3.9</v>
      </c>
    </row>
    <row r="503" spans="1:7" x14ac:dyDescent="0.3">
      <c r="A503" s="42">
        <v>38488</v>
      </c>
      <c r="B503" s="24">
        <v>10.1</v>
      </c>
      <c r="C503" s="24">
        <v>22.6</v>
      </c>
      <c r="D503" s="24">
        <v>14.9</v>
      </c>
      <c r="E503" s="24">
        <v>7</v>
      </c>
      <c r="F503" s="24">
        <v>22.53</v>
      </c>
      <c r="G503" s="24">
        <v>4</v>
      </c>
    </row>
    <row r="504" spans="1:7" x14ac:dyDescent="0.3">
      <c r="A504" s="42">
        <v>38489</v>
      </c>
      <c r="B504" s="24">
        <v>11.1</v>
      </c>
      <c r="C504" s="24">
        <v>19.3</v>
      </c>
      <c r="D504" s="24">
        <v>13.8</v>
      </c>
      <c r="E504" s="24">
        <v>1.5</v>
      </c>
      <c r="F504" s="24">
        <v>10.029999999999999</v>
      </c>
      <c r="G504" s="24">
        <v>2.7</v>
      </c>
    </row>
    <row r="505" spans="1:7" x14ac:dyDescent="0.3">
      <c r="A505" s="42">
        <v>38490</v>
      </c>
      <c r="B505" s="24">
        <v>11</v>
      </c>
      <c r="C505" s="24">
        <v>19.5</v>
      </c>
      <c r="D505" s="24">
        <v>14.2</v>
      </c>
      <c r="E505" s="24">
        <v>0</v>
      </c>
      <c r="F505" s="24">
        <v>21.92</v>
      </c>
      <c r="G505" s="24">
        <v>4.5</v>
      </c>
    </row>
    <row r="506" spans="1:7" x14ac:dyDescent="0.3">
      <c r="A506" s="42">
        <v>38491</v>
      </c>
      <c r="B506" s="24">
        <v>6.6</v>
      </c>
      <c r="C506" s="24">
        <v>24.6</v>
      </c>
      <c r="D506" s="24">
        <v>15.9</v>
      </c>
      <c r="E506" s="24">
        <v>0</v>
      </c>
      <c r="F506" s="24">
        <v>30.22</v>
      </c>
      <c r="G506" s="24">
        <v>4.7</v>
      </c>
    </row>
    <row r="507" spans="1:7" x14ac:dyDescent="0.3">
      <c r="A507" s="42">
        <v>38492</v>
      </c>
      <c r="B507" s="24">
        <v>8.8000000000000007</v>
      </c>
      <c r="C507" s="24">
        <v>18.7</v>
      </c>
      <c r="D507" s="24">
        <v>18.7</v>
      </c>
      <c r="E507" s="24">
        <v>0</v>
      </c>
      <c r="F507" s="24">
        <v>2.35</v>
      </c>
      <c r="G507" s="24">
        <v>6</v>
      </c>
    </row>
    <row r="508" spans="1:7" x14ac:dyDescent="0.3">
      <c r="A508" s="42">
        <v>38493</v>
      </c>
      <c r="B508" s="24">
        <v>13.2</v>
      </c>
      <c r="C508" s="24">
        <v>21.8</v>
      </c>
      <c r="D508" s="24">
        <v>17.399999999999999</v>
      </c>
      <c r="E508" s="24">
        <v>0</v>
      </c>
      <c r="F508" s="24">
        <v>17.27</v>
      </c>
      <c r="G508" s="24">
        <v>3.5</v>
      </c>
    </row>
    <row r="509" spans="1:7" x14ac:dyDescent="0.3">
      <c r="A509" s="42">
        <v>38494</v>
      </c>
      <c r="B509" s="24">
        <v>11.9</v>
      </c>
      <c r="C509" s="24">
        <v>14.3</v>
      </c>
      <c r="D509" s="24">
        <v>12.8</v>
      </c>
      <c r="E509" s="24">
        <v>4.5</v>
      </c>
      <c r="F509" s="24">
        <v>3.93</v>
      </c>
      <c r="G509" s="24">
        <v>0.9</v>
      </c>
    </row>
    <row r="510" spans="1:7" x14ac:dyDescent="0.3">
      <c r="A510" s="42">
        <v>38495</v>
      </c>
      <c r="B510" s="24">
        <v>8.4</v>
      </c>
      <c r="C510" s="24">
        <v>20.399999999999999</v>
      </c>
      <c r="D510" s="24">
        <v>13.9</v>
      </c>
      <c r="E510" s="24">
        <v>0</v>
      </c>
      <c r="F510" s="24">
        <v>24.63</v>
      </c>
      <c r="G510" s="24">
        <v>4.3</v>
      </c>
    </row>
    <row r="511" spans="1:7" x14ac:dyDescent="0.3">
      <c r="A511" s="42">
        <v>38496</v>
      </c>
      <c r="B511" s="24">
        <v>6.5</v>
      </c>
      <c r="C511" s="24">
        <v>25.2</v>
      </c>
      <c r="D511" s="24">
        <v>16</v>
      </c>
      <c r="E511" s="24">
        <v>0</v>
      </c>
      <c r="F511" s="24">
        <v>29.99</v>
      </c>
      <c r="G511" s="24">
        <v>4.9000000000000004</v>
      </c>
    </row>
    <row r="512" spans="1:7" x14ac:dyDescent="0.3">
      <c r="A512" s="42">
        <v>38497</v>
      </c>
      <c r="B512" s="24">
        <v>7.7</v>
      </c>
      <c r="C512" s="24">
        <v>28.3</v>
      </c>
      <c r="D512" s="24">
        <v>19.399999999999999</v>
      </c>
      <c r="E512" s="24">
        <v>0</v>
      </c>
      <c r="F512" s="24">
        <v>30.97</v>
      </c>
      <c r="G512" s="24">
        <v>6.1</v>
      </c>
    </row>
    <row r="513" spans="1:7" x14ac:dyDescent="0.3">
      <c r="A513" s="42">
        <v>38498</v>
      </c>
      <c r="B513" s="24">
        <v>12.7</v>
      </c>
      <c r="C513" s="24">
        <v>28.9</v>
      </c>
      <c r="D513" s="24">
        <v>21.2</v>
      </c>
      <c r="E513" s="24">
        <v>0</v>
      </c>
      <c r="F513" s="24">
        <v>31.21</v>
      </c>
      <c r="G513" s="24">
        <v>7.2</v>
      </c>
    </row>
    <row r="514" spans="1:7" x14ac:dyDescent="0.3">
      <c r="A514" s="42">
        <v>38499</v>
      </c>
      <c r="B514" s="24">
        <v>16.899999999999999</v>
      </c>
      <c r="C514" s="24">
        <v>21.3</v>
      </c>
      <c r="D514" s="24">
        <v>21.3</v>
      </c>
      <c r="E514" s="24">
        <v>0</v>
      </c>
      <c r="F514" s="24">
        <v>1.99</v>
      </c>
      <c r="G514" s="24">
        <v>9</v>
      </c>
    </row>
    <row r="515" spans="1:7" x14ac:dyDescent="0.3">
      <c r="A515" s="42">
        <v>38500</v>
      </c>
      <c r="B515" s="24">
        <v>15.7</v>
      </c>
      <c r="C515" s="24">
        <v>23.4</v>
      </c>
      <c r="D515" s="24">
        <v>18.600000000000001</v>
      </c>
      <c r="E515" s="24">
        <v>0</v>
      </c>
      <c r="F515" s="24">
        <v>13.75</v>
      </c>
      <c r="G515" s="24">
        <v>3.4</v>
      </c>
    </row>
    <row r="516" spans="1:7" x14ac:dyDescent="0.3">
      <c r="A516" s="42">
        <v>38501</v>
      </c>
      <c r="B516" s="24">
        <v>12.1</v>
      </c>
      <c r="C516" s="24">
        <v>29.1</v>
      </c>
      <c r="D516" s="24">
        <v>20.9</v>
      </c>
      <c r="E516" s="24">
        <v>0.5</v>
      </c>
      <c r="F516" s="24">
        <v>24.93</v>
      </c>
      <c r="G516" s="24">
        <v>5.3</v>
      </c>
    </row>
    <row r="517" spans="1:7" x14ac:dyDescent="0.3">
      <c r="A517" s="42">
        <v>38502</v>
      </c>
      <c r="B517" s="24">
        <v>13.7</v>
      </c>
      <c r="C517" s="24">
        <v>18.5</v>
      </c>
      <c r="D517" s="24">
        <v>15.8</v>
      </c>
      <c r="E517" s="24">
        <v>1</v>
      </c>
      <c r="F517" s="24">
        <v>6.44</v>
      </c>
      <c r="G517" s="24">
        <v>1.7</v>
      </c>
    </row>
    <row r="518" spans="1:7" x14ac:dyDescent="0.3">
      <c r="A518" s="42">
        <v>38503</v>
      </c>
      <c r="B518" s="24">
        <v>10.5</v>
      </c>
      <c r="C518" s="24">
        <v>22.8</v>
      </c>
      <c r="D518" s="24">
        <v>17.100000000000001</v>
      </c>
      <c r="E518" s="24">
        <v>0</v>
      </c>
      <c r="F518" s="24">
        <v>24.55</v>
      </c>
      <c r="G518" s="24">
        <v>4.8</v>
      </c>
    </row>
    <row r="519" spans="1:7" x14ac:dyDescent="0.3">
      <c r="A519" s="42">
        <v>38504</v>
      </c>
      <c r="B519" s="24">
        <v>12.2</v>
      </c>
      <c r="C519" s="24">
        <v>25.6</v>
      </c>
      <c r="D519" s="24">
        <v>19.100000000000001</v>
      </c>
      <c r="E519" s="24">
        <v>0</v>
      </c>
      <c r="F519" s="24">
        <v>30.72</v>
      </c>
      <c r="G519" s="24">
        <v>6</v>
      </c>
    </row>
    <row r="520" spans="1:7" x14ac:dyDescent="0.3">
      <c r="A520" s="42">
        <v>38505</v>
      </c>
      <c r="B520" s="24">
        <v>10.4</v>
      </c>
      <c r="C520" s="24">
        <v>29.9</v>
      </c>
      <c r="D520" s="24">
        <v>21</v>
      </c>
      <c r="E520" s="24">
        <v>0</v>
      </c>
      <c r="F520" s="24">
        <v>31.67</v>
      </c>
      <c r="G520" s="24">
        <v>6.1</v>
      </c>
    </row>
    <row r="521" spans="1:7" x14ac:dyDescent="0.3">
      <c r="A521" s="42">
        <v>38506</v>
      </c>
      <c r="B521" s="24">
        <v>16.600000000000001</v>
      </c>
      <c r="C521" s="24">
        <v>24.8</v>
      </c>
      <c r="D521" s="24">
        <v>20.100000000000001</v>
      </c>
      <c r="E521" s="24">
        <v>0</v>
      </c>
      <c r="F521" s="24">
        <v>24.06</v>
      </c>
      <c r="G521" s="24">
        <v>5.4</v>
      </c>
    </row>
    <row r="522" spans="1:7" x14ac:dyDescent="0.3">
      <c r="A522" s="42">
        <v>38507</v>
      </c>
      <c r="B522" s="24">
        <v>15.4</v>
      </c>
      <c r="C522" s="24">
        <v>21.4</v>
      </c>
      <c r="D522" s="24">
        <v>17.399999999999999</v>
      </c>
      <c r="E522" s="24">
        <v>0</v>
      </c>
      <c r="F522" s="24">
        <v>11.38</v>
      </c>
      <c r="G522" s="24">
        <v>3.2</v>
      </c>
    </row>
    <row r="523" spans="1:7" x14ac:dyDescent="0.3">
      <c r="A523" s="42">
        <v>38508</v>
      </c>
      <c r="B523" s="24">
        <v>13.4</v>
      </c>
      <c r="C523" s="24">
        <v>23.6</v>
      </c>
      <c r="D523" s="24">
        <v>17.8</v>
      </c>
      <c r="E523" s="24">
        <v>0</v>
      </c>
      <c r="F523" s="24">
        <v>31.44</v>
      </c>
      <c r="G523" s="24">
        <v>6.2</v>
      </c>
    </row>
    <row r="524" spans="1:7" x14ac:dyDescent="0.3">
      <c r="A524" s="42">
        <v>38509</v>
      </c>
      <c r="B524" s="24">
        <v>11.4</v>
      </c>
      <c r="C524" s="24">
        <v>24.8</v>
      </c>
      <c r="D524" s="24">
        <v>18.8</v>
      </c>
      <c r="E524" s="24">
        <v>0</v>
      </c>
      <c r="F524" s="24">
        <v>30.11</v>
      </c>
      <c r="G524" s="24">
        <v>5.9</v>
      </c>
    </row>
    <row r="525" spans="1:7" x14ac:dyDescent="0.3">
      <c r="A525" s="42">
        <v>38510</v>
      </c>
      <c r="B525" s="24">
        <v>15.6</v>
      </c>
      <c r="C525" s="24">
        <v>25.3</v>
      </c>
      <c r="D525" s="24">
        <v>19.899999999999999</v>
      </c>
      <c r="E525" s="24">
        <v>0</v>
      </c>
      <c r="F525" s="24">
        <v>27</v>
      </c>
      <c r="G525" s="24">
        <v>5.9</v>
      </c>
    </row>
    <row r="526" spans="1:7" x14ac:dyDescent="0.3">
      <c r="A526" s="42">
        <v>38511</v>
      </c>
      <c r="B526" s="24">
        <v>9.6999999999999993</v>
      </c>
      <c r="C526" s="24">
        <v>25.7</v>
      </c>
      <c r="D526" s="24">
        <v>18</v>
      </c>
      <c r="E526" s="24">
        <v>0</v>
      </c>
      <c r="F526" s="24">
        <v>29.16</v>
      </c>
      <c r="G526" s="24">
        <v>5.3</v>
      </c>
    </row>
    <row r="527" spans="1:7" x14ac:dyDescent="0.3">
      <c r="A527" s="42">
        <v>38512</v>
      </c>
      <c r="B527" s="24">
        <v>7</v>
      </c>
      <c r="C527" s="24">
        <v>26.3</v>
      </c>
      <c r="D527" s="24">
        <v>18</v>
      </c>
      <c r="E527" s="24">
        <v>0</v>
      </c>
      <c r="F527" s="24">
        <v>31.38</v>
      </c>
      <c r="G527" s="24">
        <v>5.5</v>
      </c>
    </row>
    <row r="528" spans="1:7" x14ac:dyDescent="0.3">
      <c r="A528" s="42">
        <v>38513</v>
      </c>
      <c r="B528" s="24">
        <v>7.9</v>
      </c>
      <c r="C528" s="24">
        <v>27.6</v>
      </c>
      <c r="D528" s="24">
        <v>18.899999999999999</v>
      </c>
      <c r="E528" s="24">
        <v>0</v>
      </c>
      <c r="F528" s="24">
        <v>31.81</v>
      </c>
      <c r="G528" s="24">
        <v>5.7</v>
      </c>
    </row>
    <row r="529" spans="1:7" x14ac:dyDescent="0.3">
      <c r="A529" s="42">
        <v>38514</v>
      </c>
      <c r="B529" s="24">
        <v>12</v>
      </c>
      <c r="C529" s="24">
        <v>27.5</v>
      </c>
      <c r="D529" s="24">
        <v>20.100000000000001</v>
      </c>
      <c r="E529" s="24">
        <v>0</v>
      </c>
      <c r="F529" s="24">
        <v>28.85</v>
      </c>
      <c r="G529" s="24">
        <v>6.4</v>
      </c>
    </row>
    <row r="530" spans="1:7" x14ac:dyDescent="0.3">
      <c r="A530" s="42">
        <v>38515</v>
      </c>
      <c r="B530" s="24">
        <v>16.7</v>
      </c>
      <c r="C530" s="24">
        <v>28.6</v>
      </c>
      <c r="D530" s="24">
        <v>21.3</v>
      </c>
      <c r="E530" s="24">
        <v>0</v>
      </c>
      <c r="F530" s="24">
        <v>29.42</v>
      </c>
      <c r="G530" s="24">
        <v>7.2</v>
      </c>
    </row>
    <row r="531" spans="1:7" x14ac:dyDescent="0.3">
      <c r="A531" s="42">
        <v>38516</v>
      </c>
      <c r="B531" s="24">
        <v>16.8</v>
      </c>
      <c r="C531" s="24">
        <v>25.4</v>
      </c>
      <c r="D531" s="24">
        <v>19.5</v>
      </c>
      <c r="E531" s="24">
        <v>5.5</v>
      </c>
      <c r="F531" s="24">
        <v>20.010000000000002</v>
      </c>
      <c r="G531" s="24">
        <v>4.9000000000000004</v>
      </c>
    </row>
    <row r="532" spans="1:7" x14ac:dyDescent="0.3">
      <c r="A532" s="42">
        <v>38517</v>
      </c>
      <c r="B532" s="24">
        <v>14.5</v>
      </c>
      <c r="C532" s="24">
        <v>24</v>
      </c>
      <c r="D532" s="24">
        <v>18</v>
      </c>
      <c r="E532" s="24">
        <v>2.5</v>
      </c>
      <c r="F532" s="24">
        <v>18.46</v>
      </c>
      <c r="G532" s="24">
        <v>4</v>
      </c>
    </row>
    <row r="533" spans="1:7" x14ac:dyDescent="0.3">
      <c r="A533" s="42">
        <v>38518</v>
      </c>
      <c r="B533" s="24">
        <v>11</v>
      </c>
      <c r="C533" s="24">
        <v>27.1</v>
      </c>
      <c r="D533" s="24">
        <v>19.7</v>
      </c>
      <c r="E533" s="24">
        <v>0</v>
      </c>
      <c r="F533" s="24">
        <v>24.81</v>
      </c>
      <c r="G533" s="24">
        <v>4.8</v>
      </c>
    </row>
    <row r="534" spans="1:7" x14ac:dyDescent="0.3">
      <c r="A534" s="42">
        <v>38519</v>
      </c>
      <c r="B534" s="24">
        <v>18.2</v>
      </c>
      <c r="C534" s="24">
        <v>25.8</v>
      </c>
      <c r="D534" s="24">
        <v>20.9</v>
      </c>
      <c r="E534" s="24">
        <v>0</v>
      </c>
      <c r="F534" s="24">
        <v>19.14</v>
      </c>
      <c r="G534" s="24">
        <v>4.7</v>
      </c>
    </row>
    <row r="535" spans="1:7" x14ac:dyDescent="0.3">
      <c r="A535" s="42">
        <v>38520</v>
      </c>
      <c r="B535" s="24">
        <v>14.1</v>
      </c>
      <c r="C535" s="24">
        <v>30.7</v>
      </c>
      <c r="D535" s="24">
        <v>22.9</v>
      </c>
      <c r="E535" s="24">
        <v>0</v>
      </c>
      <c r="F535" s="24">
        <v>31.4</v>
      </c>
      <c r="G535" s="24">
        <v>6.2</v>
      </c>
    </row>
    <row r="536" spans="1:7" x14ac:dyDescent="0.3">
      <c r="A536" s="42">
        <v>38521</v>
      </c>
      <c r="B536" s="24">
        <v>15.6</v>
      </c>
      <c r="C536" s="24">
        <v>34.200000000000003</v>
      </c>
      <c r="D536" s="24">
        <v>25.7</v>
      </c>
      <c r="E536" s="24">
        <v>0</v>
      </c>
      <c r="F536" s="24">
        <v>31.33</v>
      </c>
      <c r="G536" s="24">
        <v>6.8</v>
      </c>
    </row>
    <row r="537" spans="1:7" x14ac:dyDescent="0.3">
      <c r="A537" s="42">
        <v>38522</v>
      </c>
      <c r="B537" s="24">
        <v>16.7</v>
      </c>
      <c r="C537" s="24">
        <v>31.6</v>
      </c>
      <c r="D537" s="24">
        <v>24.5</v>
      </c>
      <c r="E537" s="24">
        <v>0</v>
      </c>
      <c r="F537" s="24">
        <v>27.9</v>
      </c>
      <c r="G537" s="24">
        <v>6.2</v>
      </c>
    </row>
    <row r="538" spans="1:7" x14ac:dyDescent="0.3">
      <c r="A538" s="42">
        <v>38523</v>
      </c>
      <c r="B538" s="24">
        <v>18.3</v>
      </c>
      <c r="C538" s="24">
        <v>25.8</v>
      </c>
      <c r="D538" s="24">
        <v>21.6</v>
      </c>
      <c r="E538" s="24">
        <v>0</v>
      </c>
      <c r="F538" s="24">
        <v>17.96</v>
      </c>
      <c r="G538" s="24">
        <v>4.0999999999999996</v>
      </c>
    </row>
    <row r="539" spans="1:7" x14ac:dyDescent="0.3">
      <c r="A539" s="42">
        <v>38524</v>
      </c>
      <c r="B539" s="24">
        <v>19.2</v>
      </c>
      <c r="C539" s="24">
        <v>29.6</v>
      </c>
      <c r="D539" s="24">
        <v>24.5</v>
      </c>
      <c r="E539" s="24">
        <v>0</v>
      </c>
      <c r="F539" s="24">
        <v>25.06</v>
      </c>
      <c r="G539" s="24">
        <v>5.7</v>
      </c>
    </row>
    <row r="540" spans="1:7" x14ac:dyDescent="0.3">
      <c r="A540" s="42">
        <v>38525</v>
      </c>
      <c r="B540" s="24">
        <v>18.899999999999999</v>
      </c>
      <c r="C540" s="24">
        <v>35.799999999999997</v>
      </c>
      <c r="D540" s="24">
        <v>26.8</v>
      </c>
      <c r="E540" s="24">
        <v>0</v>
      </c>
      <c r="F540" s="24">
        <v>30.52</v>
      </c>
      <c r="G540" s="24">
        <v>7.3</v>
      </c>
    </row>
    <row r="541" spans="1:7" x14ac:dyDescent="0.3">
      <c r="A541" s="42">
        <v>38526</v>
      </c>
      <c r="B541" s="24">
        <v>21.1</v>
      </c>
      <c r="C541" s="24">
        <v>33.299999999999997</v>
      </c>
      <c r="D541" s="24">
        <v>26</v>
      </c>
      <c r="E541" s="24">
        <v>0</v>
      </c>
      <c r="F541" s="24">
        <v>23.26</v>
      </c>
      <c r="G541" s="24">
        <v>6.7</v>
      </c>
    </row>
    <row r="542" spans="1:7" x14ac:dyDescent="0.3">
      <c r="A542" s="42">
        <v>38527</v>
      </c>
      <c r="B542" s="24">
        <v>21.1</v>
      </c>
      <c r="C542" s="24">
        <v>32.6</v>
      </c>
      <c r="D542" s="24">
        <v>24.6</v>
      </c>
      <c r="E542" s="24">
        <v>4.5</v>
      </c>
      <c r="F542" s="24">
        <v>23.84</v>
      </c>
      <c r="G542" s="24">
        <v>6.3</v>
      </c>
    </row>
    <row r="543" spans="1:7" x14ac:dyDescent="0.3">
      <c r="A543" s="42">
        <v>38528</v>
      </c>
      <c r="B543" s="24">
        <v>19.100000000000001</v>
      </c>
      <c r="C543" s="24">
        <v>32.4</v>
      </c>
      <c r="D543" s="24">
        <v>24.8</v>
      </c>
      <c r="E543" s="24">
        <v>0</v>
      </c>
      <c r="F543" s="24">
        <v>24.71</v>
      </c>
      <c r="G543" s="24">
        <v>6.2</v>
      </c>
    </row>
    <row r="544" spans="1:7" x14ac:dyDescent="0.3">
      <c r="A544" s="42">
        <v>38529</v>
      </c>
      <c r="B544" s="24">
        <v>20.8</v>
      </c>
      <c r="C544" s="24">
        <v>33.700000000000003</v>
      </c>
      <c r="D544" s="24">
        <v>26.3</v>
      </c>
      <c r="E544" s="24">
        <v>0</v>
      </c>
      <c r="F544" s="24">
        <v>30.26</v>
      </c>
      <c r="G544" s="24">
        <v>7.9</v>
      </c>
    </row>
    <row r="545" spans="1:7" x14ac:dyDescent="0.3">
      <c r="A545" s="42">
        <v>38530</v>
      </c>
      <c r="B545" s="24">
        <v>21.1</v>
      </c>
      <c r="C545" s="24">
        <v>33.200000000000003</v>
      </c>
      <c r="D545" s="24">
        <v>26.3</v>
      </c>
      <c r="E545" s="24">
        <v>1</v>
      </c>
      <c r="F545" s="24">
        <v>22.82</v>
      </c>
      <c r="G545" s="24">
        <v>6.6</v>
      </c>
    </row>
    <row r="546" spans="1:7" x14ac:dyDescent="0.3">
      <c r="A546" s="42">
        <v>38531</v>
      </c>
      <c r="B546" s="24">
        <v>19.8</v>
      </c>
      <c r="C546" s="24">
        <v>31.4</v>
      </c>
      <c r="D546" s="24">
        <v>25.5</v>
      </c>
      <c r="E546" s="24">
        <v>0.5</v>
      </c>
      <c r="F546" s="24">
        <v>9.2799999999999994</v>
      </c>
      <c r="G546" s="24">
        <v>4.4000000000000004</v>
      </c>
    </row>
    <row r="547" spans="1:7" x14ac:dyDescent="0.3">
      <c r="A547" s="42">
        <v>38532</v>
      </c>
      <c r="B547" s="24">
        <v>18.7</v>
      </c>
      <c r="C547" s="24">
        <v>26.3</v>
      </c>
      <c r="D547" s="24">
        <v>22.2</v>
      </c>
      <c r="E547" s="24">
        <v>0</v>
      </c>
      <c r="F547" s="24">
        <v>13.53</v>
      </c>
      <c r="G547" s="24">
        <v>4.0999999999999996</v>
      </c>
    </row>
    <row r="548" spans="1:7" x14ac:dyDescent="0.3">
      <c r="A548" s="42">
        <v>38533</v>
      </c>
      <c r="B548" s="24">
        <v>13.6</v>
      </c>
      <c r="C548" s="24">
        <v>27.7</v>
      </c>
      <c r="D548" s="24">
        <v>20.9</v>
      </c>
      <c r="E548" s="24">
        <v>0</v>
      </c>
      <c r="F548" s="24">
        <v>21.49</v>
      </c>
      <c r="G548" s="24">
        <v>4.9000000000000004</v>
      </c>
    </row>
    <row r="549" spans="1:7" x14ac:dyDescent="0.3">
      <c r="A549" s="42">
        <v>38534</v>
      </c>
      <c r="B549" s="24">
        <v>16</v>
      </c>
      <c r="C549" s="24">
        <v>25</v>
      </c>
      <c r="D549" s="24">
        <v>20.100000000000001</v>
      </c>
      <c r="E549" s="24">
        <v>0</v>
      </c>
      <c r="F549" s="24">
        <v>22.38</v>
      </c>
      <c r="G549" s="24">
        <v>5.4</v>
      </c>
    </row>
    <row r="550" spans="1:7" x14ac:dyDescent="0.3">
      <c r="A550" s="42">
        <v>38535</v>
      </c>
      <c r="B550" s="24">
        <v>12.7</v>
      </c>
      <c r="C550" s="24">
        <v>30.9</v>
      </c>
      <c r="D550" s="24">
        <v>22.2</v>
      </c>
      <c r="E550" s="24">
        <v>0</v>
      </c>
      <c r="F550" s="24">
        <v>30.98</v>
      </c>
      <c r="G550" s="24">
        <v>5.9</v>
      </c>
    </row>
    <row r="551" spans="1:7" x14ac:dyDescent="0.3">
      <c r="A551" s="42">
        <v>38536</v>
      </c>
      <c r="B551" s="24">
        <v>14.1</v>
      </c>
      <c r="C551" s="24">
        <v>35.799999999999997</v>
      </c>
      <c r="D551" s="24">
        <v>25.9</v>
      </c>
      <c r="E551" s="24">
        <v>1</v>
      </c>
      <c r="F551" s="24">
        <v>30.96</v>
      </c>
      <c r="G551" s="24">
        <v>6.5</v>
      </c>
    </row>
    <row r="552" spans="1:7" x14ac:dyDescent="0.3">
      <c r="A552" s="42">
        <v>38537</v>
      </c>
      <c r="B552" s="24">
        <v>18.2</v>
      </c>
      <c r="C552" s="24">
        <v>20.9</v>
      </c>
      <c r="D552" s="24">
        <v>19.2</v>
      </c>
      <c r="E552" s="24">
        <v>0.5</v>
      </c>
      <c r="F552" s="24">
        <v>8.39</v>
      </c>
      <c r="G552" s="24">
        <v>2.9</v>
      </c>
    </row>
    <row r="553" spans="1:7" x14ac:dyDescent="0.3">
      <c r="A553" s="42">
        <v>38538</v>
      </c>
      <c r="B553" s="24">
        <v>11.5</v>
      </c>
      <c r="C553" s="24">
        <v>24.5</v>
      </c>
      <c r="D553" s="24">
        <v>18.8</v>
      </c>
      <c r="E553" s="24">
        <v>0</v>
      </c>
      <c r="F553" s="24">
        <v>25.37</v>
      </c>
      <c r="G553" s="24">
        <v>5.3</v>
      </c>
    </row>
    <row r="554" spans="1:7" x14ac:dyDescent="0.3">
      <c r="A554" s="42">
        <v>38539</v>
      </c>
      <c r="B554" s="24">
        <v>14.1</v>
      </c>
      <c r="C554" s="24">
        <v>24.3</v>
      </c>
      <c r="D554" s="24">
        <v>19.2</v>
      </c>
      <c r="E554" s="24">
        <v>2.5</v>
      </c>
      <c r="F554" s="24">
        <v>15.05</v>
      </c>
      <c r="G554" s="24">
        <v>3.8</v>
      </c>
    </row>
    <row r="555" spans="1:7" x14ac:dyDescent="0.3">
      <c r="A555" s="42">
        <v>38540</v>
      </c>
      <c r="B555" s="24">
        <v>14.9</v>
      </c>
      <c r="C555" s="24">
        <v>20.8</v>
      </c>
      <c r="D555" s="24">
        <v>17.100000000000001</v>
      </c>
      <c r="E555" s="24">
        <v>1</v>
      </c>
      <c r="F555" s="24">
        <v>10.91</v>
      </c>
      <c r="G555" s="24">
        <v>3.1</v>
      </c>
    </row>
    <row r="556" spans="1:7" x14ac:dyDescent="0.3">
      <c r="A556" s="42">
        <v>38541</v>
      </c>
      <c r="B556" s="24">
        <v>14.6</v>
      </c>
      <c r="C556" s="24">
        <v>24.5</v>
      </c>
      <c r="D556" s="24">
        <v>18.600000000000001</v>
      </c>
      <c r="E556" s="24">
        <v>0</v>
      </c>
      <c r="F556" s="24">
        <v>18.63</v>
      </c>
      <c r="G556" s="24">
        <v>4.4000000000000004</v>
      </c>
    </row>
    <row r="557" spans="1:7" x14ac:dyDescent="0.3">
      <c r="A557" s="42">
        <v>38542</v>
      </c>
      <c r="B557" s="24">
        <v>14.3</v>
      </c>
      <c r="C557" s="24">
        <v>25.7</v>
      </c>
      <c r="D557" s="24">
        <v>17.600000000000001</v>
      </c>
      <c r="E557" s="24">
        <v>2.5</v>
      </c>
      <c r="F557" s="24">
        <v>16.36</v>
      </c>
      <c r="G557" s="24">
        <v>3.8</v>
      </c>
    </row>
    <row r="558" spans="1:7" x14ac:dyDescent="0.3">
      <c r="A558" s="42">
        <v>38543</v>
      </c>
      <c r="B558" s="24">
        <v>13.8</v>
      </c>
      <c r="C558" s="24">
        <v>26.4</v>
      </c>
      <c r="D558" s="24">
        <v>19.100000000000001</v>
      </c>
      <c r="E558" s="24">
        <v>1</v>
      </c>
      <c r="F558" s="24">
        <v>22.64</v>
      </c>
      <c r="G558" s="24">
        <v>4.7</v>
      </c>
    </row>
    <row r="559" spans="1:7" x14ac:dyDescent="0.3">
      <c r="A559" s="42">
        <v>38544</v>
      </c>
      <c r="B559" s="24">
        <v>14.9</v>
      </c>
      <c r="C559" s="24">
        <v>30.7</v>
      </c>
      <c r="D559" s="24">
        <v>22.7</v>
      </c>
      <c r="E559" s="24">
        <v>0</v>
      </c>
      <c r="F559" s="24">
        <v>29.97</v>
      </c>
      <c r="G559" s="24">
        <v>6.4</v>
      </c>
    </row>
    <row r="560" spans="1:7" x14ac:dyDescent="0.3">
      <c r="A560" s="42">
        <v>38545</v>
      </c>
      <c r="B560" s="24">
        <v>12.8</v>
      </c>
      <c r="C560" s="24">
        <v>31.4</v>
      </c>
      <c r="D560" s="24">
        <v>23.1</v>
      </c>
      <c r="E560" s="24">
        <v>0</v>
      </c>
      <c r="F560" s="24">
        <v>30.32</v>
      </c>
      <c r="G560" s="24">
        <v>6.1</v>
      </c>
    </row>
    <row r="561" spans="1:7" x14ac:dyDescent="0.3">
      <c r="A561" s="42">
        <v>38546</v>
      </c>
      <c r="B561" s="24">
        <v>13.2</v>
      </c>
      <c r="C561" s="24">
        <v>32.5</v>
      </c>
      <c r="D561" s="24">
        <v>23.7</v>
      </c>
      <c r="E561" s="24">
        <v>0</v>
      </c>
      <c r="F561" s="24">
        <v>30</v>
      </c>
      <c r="G561" s="24">
        <v>5.9</v>
      </c>
    </row>
    <row r="562" spans="1:7" x14ac:dyDescent="0.3">
      <c r="A562" s="42">
        <v>38547</v>
      </c>
      <c r="B562" s="24">
        <v>13.7</v>
      </c>
      <c r="C562" s="24">
        <v>34.200000000000003</v>
      </c>
      <c r="D562" s="24">
        <v>25.1</v>
      </c>
      <c r="E562" s="24">
        <v>0</v>
      </c>
      <c r="F562" s="24">
        <v>30.1</v>
      </c>
      <c r="G562" s="24">
        <v>7</v>
      </c>
    </row>
    <row r="563" spans="1:7" x14ac:dyDescent="0.3">
      <c r="A563" s="42">
        <v>38548</v>
      </c>
      <c r="B563" s="24">
        <v>19.399999999999999</v>
      </c>
      <c r="C563" s="24">
        <v>34.299999999999997</v>
      </c>
      <c r="D563" s="24">
        <v>26.3</v>
      </c>
      <c r="E563" s="24">
        <v>0</v>
      </c>
      <c r="F563" s="24">
        <v>26.65</v>
      </c>
      <c r="G563" s="24">
        <v>7.6</v>
      </c>
    </row>
    <row r="564" spans="1:7" x14ac:dyDescent="0.3">
      <c r="A564" s="42">
        <v>38549</v>
      </c>
      <c r="B564" s="24">
        <v>19.100000000000001</v>
      </c>
      <c r="C564" s="24">
        <v>32.5</v>
      </c>
      <c r="D564" s="24">
        <v>25.5</v>
      </c>
      <c r="E564" s="24">
        <v>0</v>
      </c>
      <c r="F564" s="24">
        <v>25.11</v>
      </c>
      <c r="G564" s="24">
        <v>5.9</v>
      </c>
    </row>
    <row r="565" spans="1:7" x14ac:dyDescent="0.3">
      <c r="A565" s="42">
        <v>38550</v>
      </c>
      <c r="B565" s="24">
        <v>18.8</v>
      </c>
      <c r="C565" s="24">
        <v>31</v>
      </c>
      <c r="D565" s="24">
        <v>23.9</v>
      </c>
      <c r="E565" s="24">
        <v>0</v>
      </c>
      <c r="F565" s="24">
        <v>23.34</v>
      </c>
      <c r="G565" s="24">
        <v>5.8</v>
      </c>
    </row>
    <row r="566" spans="1:7" x14ac:dyDescent="0.3">
      <c r="A566" s="42">
        <v>38551</v>
      </c>
      <c r="B566" s="24">
        <v>18.399999999999999</v>
      </c>
      <c r="C566" s="24">
        <v>26.5</v>
      </c>
      <c r="D566" s="24">
        <v>21.5</v>
      </c>
      <c r="E566" s="24">
        <v>0</v>
      </c>
      <c r="F566" s="24">
        <v>14.7</v>
      </c>
      <c r="G566" s="24">
        <v>4.8</v>
      </c>
    </row>
    <row r="567" spans="1:7" x14ac:dyDescent="0.3">
      <c r="A567" s="42">
        <v>38552</v>
      </c>
      <c r="B567" s="24">
        <v>14.2</v>
      </c>
      <c r="C567" s="24">
        <v>28.3</v>
      </c>
      <c r="D567" s="24">
        <v>21.9</v>
      </c>
      <c r="E567" s="24">
        <v>0</v>
      </c>
      <c r="F567" s="24">
        <v>23.91</v>
      </c>
      <c r="G567" s="24">
        <v>5.4</v>
      </c>
    </row>
    <row r="568" spans="1:7" x14ac:dyDescent="0.3">
      <c r="A568" s="42">
        <v>38553</v>
      </c>
      <c r="B568" s="24">
        <v>16.899999999999999</v>
      </c>
      <c r="C568" s="24">
        <v>28.4</v>
      </c>
      <c r="D568" s="24">
        <v>22.2</v>
      </c>
      <c r="E568" s="24">
        <v>0</v>
      </c>
      <c r="F568" s="24">
        <v>30.02</v>
      </c>
      <c r="G568" s="24">
        <v>6.3</v>
      </c>
    </row>
    <row r="569" spans="1:7" x14ac:dyDescent="0.3">
      <c r="A569" s="42">
        <v>38554</v>
      </c>
      <c r="B569" s="24">
        <v>13.9</v>
      </c>
      <c r="C569" s="24">
        <v>30.6</v>
      </c>
      <c r="D569" s="24">
        <v>22.9</v>
      </c>
      <c r="E569" s="24">
        <v>0</v>
      </c>
      <c r="F569" s="24">
        <v>29.45</v>
      </c>
      <c r="G569" s="24">
        <v>5.8</v>
      </c>
    </row>
    <row r="570" spans="1:7" x14ac:dyDescent="0.3">
      <c r="A570" s="42">
        <v>38555</v>
      </c>
      <c r="B570" s="24">
        <v>16.5</v>
      </c>
      <c r="C570" s="24">
        <v>29.8</v>
      </c>
      <c r="D570" s="24">
        <v>23.6</v>
      </c>
      <c r="E570" s="24">
        <v>0</v>
      </c>
      <c r="F570" s="24">
        <v>28.7</v>
      </c>
      <c r="G570" s="24">
        <v>6.4</v>
      </c>
    </row>
    <row r="571" spans="1:7" x14ac:dyDescent="0.3">
      <c r="A571" s="42">
        <v>38556</v>
      </c>
      <c r="B571" s="24">
        <v>17.7</v>
      </c>
      <c r="C571" s="24">
        <v>29.2</v>
      </c>
      <c r="D571" s="24">
        <v>22.3</v>
      </c>
      <c r="E571" s="24">
        <v>0</v>
      </c>
      <c r="F571" s="24">
        <v>23.47</v>
      </c>
      <c r="G571" s="24">
        <v>5.3</v>
      </c>
    </row>
    <row r="572" spans="1:7" x14ac:dyDescent="0.3">
      <c r="A572" s="42">
        <v>38557</v>
      </c>
      <c r="B572" s="24">
        <v>14.4</v>
      </c>
      <c r="C572" s="24">
        <v>32.4</v>
      </c>
      <c r="D572" s="24">
        <v>24.1</v>
      </c>
      <c r="E572" s="24">
        <v>0</v>
      </c>
      <c r="F572" s="24">
        <v>28.02</v>
      </c>
      <c r="G572" s="24">
        <v>5.7</v>
      </c>
    </row>
    <row r="573" spans="1:7" x14ac:dyDescent="0.3">
      <c r="A573" s="42">
        <v>38558</v>
      </c>
      <c r="B573" s="24">
        <v>20.3</v>
      </c>
      <c r="C573" s="24">
        <v>29.7</v>
      </c>
      <c r="D573" s="24">
        <v>24</v>
      </c>
      <c r="E573" s="24">
        <v>0</v>
      </c>
      <c r="F573" s="24">
        <v>19.8</v>
      </c>
      <c r="G573" s="24">
        <v>4.8</v>
      </c>
    </row>
    <row r="574" spans="1:7" x14ac:dyDescent="0.3">
      <c r="A574" s="42">
        <v>38559</v>
      </c>
      <c r="B574" s="24">
        <v>16.899999999999999</v>
      </c>
      <c r="C574" s="24">
        <v>35.1</v>
      </c>
      <c r="D574" s="24">
        <v>25.9</v>
      </c>
      <c r="E574" s="24">
        <v>0</v>
      </c>
      <c r="F574" s="24">
        <v>27.6</v>
      </c>
      <c r="G574" s="24">
        <v>6.4</v>
      </c>
    </row>
    <row r="575" spans="1:7" x14ac:dyDescent="0.3">
      <c r="A575" s="42">
        <v>38560</v>
      </c>
      <c r="B575" s="24">
        <v>22.1</v>
      </c>
      <c r="C575" s="24">
        <v>31.3</v>
      </c>
      <c r="D575" s="24">
        <v>25.6</v>
      </c>
      <c r="E575" s="24">
        <v>0</v>
      </c>
      <c r="F575" s="24">
        <v>26.45</v>
      </c>
      <c r="G575" s="24">
        <v>7.6</v>
      </c>
    </row>
    <row r="576" spans="1:7" x14ac:dyDescent="0.3">
      <c r="A576" s="42">
        <v>38561</v>
      </c>
      <c r="B576" s="24">
        <v>22.6</v>
      </c>
      <c r="C576" s="24">
        <v>32</v>
      </c>
      <c r="D576" s="24">
        <v>26.1</v>
      </c>
      <c r="E576" s="24">
        <v>0</v>
      </c>
      <c r="F576" s="24">
        <v>25.73</v>
      </c>
      <c r="G576" s="24">
        <v>7.1</v>
      </c>
    </row>
    <row r="577" spans="1:7" x14ac:dyDescent="0.3">
      <c r="A577" s="42">
        <v>38562</v>
      </c>
      <c r="B577" s="24">
        <v>19.7</v>
      </c>
      <c r="C577" s="24">
        <v>26.6</v>
      </c>
      <c r="D577" s="24">
        <v>22.6</v>
      </c>
      <c r="E577" s="24">
        <v>0</v>
      </c>
      <c r="F577" s="24">
        <v>12.61</v>
      </c>
      <c r="G577" s="24">
        <v>3.7</v>
      </c>
    </row>
    <row r="578" spans="1:7" x14ac:dyDescent="0.3">
      <c r="A578" s="42">
        <v>38563</v>
      </c>
      <c r="B578" s="24">
        <v>18</v>
      </c>
      <c r="C578" s="24">
        <v>25.8</v>
      </c>
      <c r="D578" s="24">
        <v>21.2</v>
      </c>
      <c r="E578" s="24">
        <v>0</v>
      </c>
      <c r="F578" s="24">
        <v>16.16</v>
      </c>
      <c r="G578" s="24">
        <v>4.4000000000000004</v>
      </c>
    </row>
    <row r="579" spans="1:7" x14ac:dyDescent="0.3">
      <c r="A579" s="42">
        <v>38564</v>
      </c>
      <c r="B579" s="24">
        <v>14.9</v>
      </c>
      <c r="C579" s="24">
        <v>26.3</v>
      </c>
      <c r="D579" s="24">
        <v>20.7</v>
      </c>
      <c r="E579" s="24">
        <v>0</v>
      </c>
      <c r="F579" s="24">
        <v>22.18</v>
      </c>
      <c r="G579" s="24">
        <v>4.7</v>
      </c>
    </row>
    <row r="580" spans="1:7" x14ac:dyDescent="0.3">
      <c r="A580" s="42">
        <v>38565</v>
      </c>
      <c r="B580" s="24">
        <v>16.100000000000001</v>
      </c>
      <c r="C580" s="24">
        <v>18.8</v>
      </c>
      <c r="D580" s="24">
        <v>17.7</v>
      </c>
      <c r="E580" s="24">
        <v>4.5</v>
      </c>
      <c r="F580" s="24">
        <v>6.52</v>
      </c>
      <c r="G580" s="24">
        <v>1.7</v>
      </c>
    </row>
    <row r="581" spans="1:7" x14ac:dyDescent="0.3">
      <c r="A581" s="42">
        <v>38566</v>
      </c>
      <c r="B581" s="24">
        <v>14.1</v>
      </c>
      <c r="C581" s="24">
        <v>25</v>
      </c>
      <c r="D581" s="24">
        <v>18.8</v>
      </c>
      <c r="E581" s="24">
        <v>0</v>
      </c>
      <c r="F581" s="24">
        <v>18.579999999999998</v>
      </c>
      <c r="G581" s="24">
        <v>4.5999999999999996</v>
      </c>
    </row>
    <row r="582" spans="1:7" x14ac:dyDescent="0.3">
      <c r="A582" s="42">
        <v>38567</v>
      </c>
      <c r="B582" s="24">
        <v>15.4</v>
      </c>
      <c r="C582" s="24">
        <v>27.2</v>
      </c>
      <c r="D582" s="24">
        <v>21.4</v>
      </c>
      <c r="E582" s="24">
        <v>0</v>
      </c>
      <c r="F582" s="24">
        <v>24.54</v>
      </c>
      <c r="G582" s="24">
        <v>5.8</v>
      </c>
    </row>
    <row r="583" spans="1:7" x14ac:dyDescent="0.3">
      <c r="A583" s="42">
        <v>38568</v>
      </c>
      <c r="B583" s="24">
        <v>16.2</v>
      </c>
      <c r="C583" s="24">
        <v>27.5</v>
      </c>
      <c r="D583" s="24">
        <v>21.5</v>
      </c>
      <c r="E583" s="24">
        <v>0</v>
      </c>
      <c r="F583" s="24">
        <v>27.58</v>
      </c>
      <c r="G583" s="24">
        <v>6</v>
      </c>
    </row>
    <row r="584" spans="1:7" x14ac:dyDescent="0.3">
      <c r="A584" s="42">
        <v>38569</v>
      </c>
      <c r="B584" s="24">
        <v>10.1</v>
      </c>
      <c r="C584" s="24">
        <v>30.4</v>
      </c>
      <c r="D584" s="24">
        <v>21.3</v>
      </c>
      <c r="E584" s="24">
        <v>0</v>
      </c>
      <c r="F584" s="24">
        <v>28.56</v>
      </c>
      <c r="G584" s="24">
        <v>5.3</v>
      </c>
    </row>
    <row r="585" spans="1:7" x14ac:dyDescent="0.3">
      <c r="A585" s="42">
        <v>38570</v>
      </c>
      <c r="B585" s="24">
        <v>16.100000000000001</v>
      </c>
      <c r="C585" s="24">
        <v>28.8</v>
      </c>
      <c r="D585" s="24">
        <v>22.5</v>
      </c>
      <c r="E585" s="24">
        <v>0</v>
      </c>
      <c r="F585" s="24">
        <v>25.96</v>
      </c>
      <c r="G585" s="24">
        <v>5.8</v>
      </c>
    </row>
    <row r="586" spans="1:7" x14ac:dyDescent="0.3">
      <c r="A586" s="42">
        <v>38571</v>
      </c>
      <c r="B586" s="24">
        <v>17.7</v>
      </c>
      <c r="C586" s="24">
        <v>28.6</v>
      </c>
      <c r="D586" s="24">
        <v>22.8</v>
      </c>
      <c r="E586" s="24">
        <v>0</v>
      </c>
      <c r="F586" s="24">
        <v>24.81</v>
      </c>
      <c r="G586" s="24">
        <v>5.7</v>
      </c>
    </row>
    <row r="587" spans="1:7" x14ac:dyDescent="0.3">
      <c r="A587" s="42">
        <v>38572</v>
      </c>
      <c r="B587" s="24">
        <v>14.3</v>
      </c>
      <c r="C587" s="24">
        <v>30.8</v>
      </c>
      <c r="D587" s="24">
        <v>22.8</v>
      </c>
      <c r="E587" s="24">
        <v>0</v>
      </c>
      <c r="F587" s="24">
        <v>26.76</v>
      </c>
      <c r="G587" s="24">
        <v>5.2</v>
      </c>
    </row>
    <row r="588" spans="1:7" x14ac:dyDescent="0.3">
      <c r="A588" s="42">
        <v>38573</v>
      </c>
      <c r="B588" s="24">
        <v>17.7</v>
      </c>
      <c r="C588" s="24">
        <v>28.9</v>
      </c>
      <c r="D588" s="24">
        <v>22.7</v>
      </c>
      <c r="E588" s="24">
        <v>0</v>
      </c>
      <c r="F588" s="24">
        <v>23.65</v>
      </c>
      <c r="G588" s="24">
        <v>7.1</v>
      </c>
    </row>
    <row r="589" spans="1:7" x14ac:dyDescent="0.3">
      <c r="A589" s="42">
        <v>38574</v>
      </c>
      <c r="B589" s="24">
        <v>19.8</v>
      </c>
      <c r="C589" s="24">
        <v>28.7</v>
      </c>
      <c r="D589" s="24">
        <v>22.5</v>
      </c>
      <c r="E589" s="24">
        <v>34.5</v>
      </c>
      <c r="F589" s="24">
        <v>23.23</v>
      </c>
      <c r="G589" s="24">
        <v>6.1</v>
      </c>
    </row>
    <row r="590" spans="1:7" x14ac:dyDescent="0.3">
      <c r="A590" s="42">
        <v>38575</v>
      </c>
      <c r="B590" s="24">
        <v>18.100000000000001</v>
      </c>
      <c r="C590" s="24">
        <v>27.5</v>
      </c>
      <c r="D590" s="24">
        <v>22</v>
      </c>
      <c r="E590" s="24">
        <v>2</v>
      </c>
      <c r="F590" s="24">
        <v>15.97</v>
      </c>
      <c r="G590" s="24">
        <v>4.0999999999999996</v>
      </c>
    </row>
    <row r="591" spans="1:7" x14ac:dyDescent="0.3">
      <c r="A591" s="42">
        <v>38576</v>
      </c>
      <c r="B591" s="24">
        <v>17</v>
      </c>
      <c r="C591" s="24">
        <v>28.6</v>
      </c>
      <c r="D591" s="24">
        <v>22.7</v>
      </c>
      <c r="E591" s="24">
        <v>0</v>
      </c>
      <c r="F591" s="24">
        <v>26.04</v>
      </c>
      <c r="G591" s="24">
        <v>5.7</v>
      </c>
    </row>
    <row r="592" spans="1:7" x14ac:dyDescent="0.3">
      <c r="A592" s="42">
        <v>38577</v>
      </c>
      <c r="B592" s="24">
        <v>14.9</v>
      </c>
      <c r="C592" s="24">
        <v>26.7</v>
      </c>
      <c r="D592" s="24">
        <v>21</v>
      </c>
      <c r="E592" s="24">
        <v>0</v>
      </c>
      <c r="F592" s="24">
        <v>27.38</v>
      </c>
      <c r="G592" s="24">
        <v>5.5</v>
      </c>
    </row>
    <row r="593" spans="1:7" x14ac:dyDescent="0.3">
      <c r="A593" s="42">
        <v>38578</v>
      </c>
      <c r="B593" s="24">
        <v>15.6</v>
      </c>
      <c r="C593" s="24">
        <v>26.1</v>
      </c>
      <c r="D593" s="24">
        <v>20.7</v>
      </c>
      <c r="E593" s="24">
        <v>0</v>
      </c>
      <c r="F593" s="24">
        <v>23.35</v>
      </c>
      <c r="G593" s="24">
        <v>5.2</v>
      </c>
    </row>
    <row r="594" spans="1:7" x14ac:dyDescent="0.3">
      <c r="A594" s="42">
        <v>38579</v>
      </c>
      <c r="B594" s="24">
        <v>14.9</v>
      </c>
      <c r="C594" s="24">
        <v>26.3</v>
      </c>
      <c r="D594" s="24">
        <v>20.100000000000001</v>
      </c>
      <c r="E594" s="24">
        <v>0</v>
      </c>
      <c r="F594" s="24">
        <v>28.15</v>
      </c>
      <c r="G594" s="24">
        <v>5.4</v>
      </c>
    </row>
    <row r="595" spans="1:7" x14ac:dyDescent="0.3">
      <c r="A595" s="42">
        <v>38580</v>
      </c>
      <c r="B595" s="24">
        <v>9.9</v>
      </c>
      <c r="C595" s="24">
        <v>30</v>
      </c>
      <c r="D595" s="24">
        <v>20.2</v>
      </c>
      <c r="E595" s="24">
        <v>0</v>
      </c>
      <c r="F595" s="24">
        <v>27.16</v>
      </c>
      <c r="G595" s="24">
        <v>4.7</v>
      </c>
    </row>
    <row r="596" spans="1:7" x14ac:dyDescent="0.3">
      <c r="A596" s="42">
        <v>38581</v>
      </c>
      <c r="B596" s="24">
        <v>14.5</v>
      </c>
      <c r="C596" s="24">
        <v>28.1</v>
      </c>
      <c r="D596" s="24">
        <v>21</v>
      </c>
      <c r="E596" s="24">
        <v>5.5</v>
      </c>
      <c r="F596" s="24">
        <v>19.66</v>
      </c>
      <c r="G596" s="24">
        <v>4.5999999999999996</v>
      </c>
    </row>
    <row r="597" spans="1:7" x14ac:dyDescent="0.3">
      <c r="A597" s="42">
        <v>38582</v>
      </c>
      <c r="B597" s="24">
        <v>16</v>
      </c>
      <c r="C597" s="24">
        <v>26.5</v>
      </c>
      <c r="D597" s="24">
        <v>21.3</v>
      </c>
      <c r="E597" s="24">
        <v>1.5</v>
      </c>
      <c r="F597" s="24">
        <v>17.579999999999998</v>
      </c>
      <c r="G597" s="24">
        <v>3.7</v>
      </c>
    </row>
    <row r="598" spans="1:7" x14ac:dyDescent="0.3">
      <c r="A598" s="42">
        <v>38583</v>
      </c>
      <c r="B598" s="24">
        <v>17.600000000000001</v>
      </c>
      <c r="C598" s="24">
        <v>25</v>
      </c>
      <c r="D598" s="24">
        <v>20.3</v>
      </c>
      <c r="E598" s="24">
        <v>0</v>
      </c>
      <c r="F598" s="24">
        <v>16.010000000000002</v>
      </c>
      <c r="G598" s="24">
        <v>4.2</v>
      </c>
    </row>
    <row r="599" spans="1:7" x14ac:dyDescent="0.3">
      <c r="A599" s="42">
        <v>38584</v>
      </c>
      <c r="B599" s="24">
        <v>14.6</v>
      </c>
      <c r="C599" s="24">
        <v>19.399999999999999</v>
      </c>
      <c r="D599" s="24">
        <v>15.8</v>
      </c>
      <c r="E599" s="24">
        <v>10.5</v>
      </c>
      <c r="F599" s="24">
        <v>13.22</v>
      </c>
      <c r="G599" s="24">
        <v>3.1</v>
      </c>
    </row>
    <row r="600" spans="1:7" x14ac:dyDescent="0.3">
      <c r="A600" s="42">
        <v>38585</v>
      </c>
      <c r="B600" s="24">
        <v>13.8</v>
      </c>
      <c r="C600" s="24">
        <v>21.3</v>
      </c>
      <c r="D600" s="24">
        <v>17.399999999999999</v>
      </c>
      <c r="E600" s="24">
        <v>0</v>
      </c>
      <c r="F600" s="24">
        <v>15.49</v>
      </c>
      <c r="G600" s="24">
        <v>3.9</v>
      </c>
    </row>
    <row r="601" spans="1:7" x14ac:dyDescent="0.3">
      <c r="A601" s="42">
        <v>38586</v>
      </c>
      <c r="B601" s="24">
        <v>15.8</v>
      </c>
      <c r="C601" s="24">
        <v>22.8</v>
      </c>
      <c r="D601" s="24">
        <v>18.5</v>
      </c>
      <c r="E601" s="24">
        <v>0</v>
      </c>
      <c r="F601" s="24">
        <v>13.24</v>
      </c>
      <c r="G601" s="24">
        <v>4.0999999999999996</v>
      </c>
    </row>
    <row r="602" spans="1:7" x14ac:dyDescent="0.3">
      <c r="A602" s="42">
        <v>38587</v>
      </c>
      <c r="B602" s="24">
        <v>15.5</v>
      </c>
      <c r="C602" s="24">
        <v>23.8</v>
      </c>
      <c r="D602" s="24">
        <v>18.600000000000001</v>
      </c>
      <c r="E602" s="24">
        <v>1.5</v>
      </c>
      <c r="F602" s="24">
        <v>15.23</v>
      </c>
      <c r="G602" s="24">
        <v>4</v>
      </c>
    </row>
    <row r="603" spans="1:7" x14ac:dyDescent="0.3">
      <c r="A603" s="42">
        <v>38588</v>
      </c>
      <c r="B603" s="24">
        <v>12.7</v>
      </c>
      <c r="C603" s="24">
        <v>24.4</v>
      </c>
      <c r="D603" s="24">
        <v>17.899999999999999</v>
      </c>
      <c r="E603" s="24">
        <v>0</v>
      </c>
      <c r="F603" s="24">
        <v>25.18</v>
      </c>
      <c r="G603" s="24">
        <v>4.4000000000000004</v>
      </c>
    </row>
    <row r="604" spans="1:7" x14ac:dyDescent="0.3">
      <c r="A604" s="42">
        <v>38589</v>
      </c>
      <c r="B604" s="24">
        <v>10</v>
      </c>
      <c r="C604" s="24">
        <v>28.6</v>
      </c>
      <c r="D604" s="24">
        <v>20.6</v>
      </c>
      <c r="E604" s="24">
        <v>0</v>
      </c>
      <c r="F604" s="24">
        <v>23.75</v>
      </c>
      <c r="G604" s="24">
        <v>4.4000000000000004</v>
      </c>
    </row>
    <row r="605" spans="1:7" x14ac:dyDescent="0.3">
      <c r="A605" s="42">
        <v>38590</v>
      </c>
      <c r="B605" s="24">
        <v>16.2</v>
      </c>
      <c r="C605" s="24">
        <v>22.3</v>
      </c>
      <c r="D605" s="24">
        <v>17.100000000000001</v>
      </c>
      <c r="E605" s="24">
        <v>0.5</v>
      </c>
      <c r="F605" s="24">
        <v>12.85</v>
      </c>
      <c r="G605" s="24">
        <v>3.1</v>
      </c>
    </row>
    <row r="606" spans="1:7" x14ac:dyDescent="0.3">
      <c r="A606" s="42">
        <v>38591</v>
      </c>
      <c r="B606" s="24">
        <v>11.5</v>
      </c>
      <c r="C606" s="24">
        <v>21.1</v>
      </c>
      <c r="D606" s="24">
        <v>16.3</v>
      </c>
      <c r="E606" s="24">
        <v>6</v>
      </c>
      <c r="F606" s="24">
        <v>10.210000000000001</v>
      </c>
      <c r="G606" s="24">
        <v>1.9</v>
      </c>
    </row>
    <row r="607" spans="1:7" x14ac:dyDescent="0.3">
      <c r="A607" s="42">
        <v>38592</v>
      </c>
      <c r="B607" s="24">
        <v>17.399999999999999</v>
      </c>
      <c r="C607" s="24">
        <v>25.9</v>
      </c>
      <c r="D607" s="24">
        <v>20.2</v>
      </c>
      <c r="E607" s="24">
        <v>0</v>
      </c>
      <c r="F607" s="24">
        <v>17.690000000000001</v>
      </c>
      <c r="G607" s="24">
        <v>3.6</v>
      </c>
    </row>
    <row r="608" spans="1:7" x14ac:dyDescent="0.3">
      <c r="A608" s="42">
        <v>38593</v>
      </c>
      <c r="B608" s="24">
        <v>12.8</v>
      </c>
      <c r="C608" s="24">
        <v>30.9</v>
      </c>
      <c r="D608" s="24">
        <v>22</v>
      </c>
      <c r="E608" s="24">
        <v>0</v>
      </c>
      <c r="F608" s="24">
        <v>25.1</v>
      </c>
      <c r="G608" s="24">
        <v>4.8</v>
      </c>
    </row>
    <row r="609" spans="1:7" x14ac:dyDescent="0.3">
      <c r="A609" s="42">
        <v>38594</v>
      </c>
      <c r="B609" s="24">
        <v>13.5</v>
      </c>
      <c r="C609" s="24">
        <v>31.7</v>
      </c>
      <c r="D609" s="24">
        <v>23.4</v>
      </c>
      <c r="E609" s="24">
        <v>0</v>
      </c>
      <c r="F609" s="24">
        <v>24.84</v>
      </c>
      <c r="G609" s="24">
        <v>5.4</v>
      </c>
    </row>
    <row r="610" spans="1:7" x14ac:dyDescent="0.3">
      <c r="A610" s="42">
        <v>38595</v>
      </c>
      <c r="B610" s="24">
        <v>19.8</v>
      </c>
      <c r="C610" s="24">
        <v>31.7</v>
      </c>
      <c r="D610" s="24">
        <v>25</v>
      </c>
      <c r="E610" s="24">
        <v>0</v>
      </c>
      <c r="F610" s="24">
        <v>23.61</v>
      </c>
      <c r="G610" s="24">
        <v>6.4</v>
      </c>
    </row>
    <row r="611" spans="1:7" x14ac:dyDescent="0.3">
      <c r="A611" s="42">
        <v>38596</v>
      </c>
      <c r="B611" s="24">
        <v>19.600000000000001</v>
      </c>
      <c r="C611" s="24">
        <v>25</v>
      </c>
      <c r="D611" s="24">
        <v>21.9</v>
      </c>
      <c r="E611" s="24">
        <v>0</v>
      </c>
      <c r="F611" s="24">
        <v>11.03</v>
      </c>
      <c r="G611" s="24">
        <v>2.9</v>
      </c>
    </row>
    <row r="612" spans="1:7" x14ac:dyDescent="0.3">
      <c r="A612" s="42">
        <v>38597</v>
      </c>
      <c r="B612" s="24">
        <v>20.100000000000001</v>
      </c>
      <c r="C612" s="24">
        <v>31.9</v>
      </c>
      <c r="D612" s="24">
        <v>24.8</v>
      </c>
      <c r="E612" s="24">
        <v>0</v>
      </c>
      <c r="F612" s="24">
        <v>22.66</v>
      </c>
      <c r="G612" s="24">
        <v>4.8</v>
      </c>
    </row>
    <row r="613" spans="1:7" x14ac:dyDescent="0.3">
      <c r="A613" s="42">
        <v>38598</v>
      </c>
      <c r="B613" s="24">
        <v>16.100000000000001</v>
      </c>
      <c r="C613" s="24">
        <v>34.700000000000003</v>
      </c>
      <c r="D613" s="24">
        <v>25.9</v>
      </c>
      <c r="E613" s="24">
        <v>0</v>
      </c>
      <c r="F613" s="24">
        <v>23.17</v>
      </c>
      <c r="G613" s="24">
        <v>5.4</v>
      </c>
    </row>
    <row r="614" spans="1:7" x14ac:dyDescent="0.3">
      <c r="A614" s="42">
        <v>38599</v>
      </c>
      <c r="B614" s="24">
        <v>18.5</v>
      </c>
      <c r="C614" s="24">
        <v>29.8</v>
      </c>
      <c r="D614" s="24">
        <v>23.9</v>
      </c>
      <c r="E614" s="24">
        <v>0</v>
      </c>
      <c r="F614" s="24">
        <v>16.97</v>
      </c>
      <c r="G614" s="24">
        <v>3.7</v>
      </c>
    </row>
    <row r="615" spans="1:7" x14ac:dyDescent="0.3">
      <c r="A615" s="42">
        <v>38600</v>
      </c>
      <c r="B615" s="24">
        <v>17</v>
      </c>
      <c r="C615" s="24">
        <v>21.7</v>
      </c>
      <c r="D615" s="24">
        <v>19.2</v>
      </c>
      <c r="E615" s="24">
        <v>21.5</v>
      </c>
      <c r="F615" s="24">
        <v>2.98</v>
      </c>
      <c r="G615" s="24">
        <v>0.9</v>
      </c>
    </row>
    <row r="616" spans="1:7" x14ac:dyDescent="0.3">
      <c r="A616" s="42">
        <v>38601</v>
      </c>
      <c r="B616" s="24">
        <v>16.100000000000001</v>
      </c>
      <c r="C616" s="24">
        <v>22</v>
      </c>
      <c r="D616" s="24">
        <v>17.899999999999999</v>
      </c>
      <c r="E616" s="24">
        <v>6</v>
      </c>
      <c r="F616" s="24">
        <v>8.01</v>
      </c>
      <c r="G616" s="24">
        <v>1.8</v>
      </c>
    </row>
    <row r="617" spans="1:7" x14ac:dyDescent="0.3">
      <c r="A617" s="42">
        <v>38602</v>
      </c>
      <c r="B617" s="24">
        <v>14.3</v>
      </c>
      <c r="C617" s="24">
        <v>24.6</v>
      </c>
      <c r="D617" s="24">
        <v>18.8</v>
      </c>
      <c r="E617" s="24">
        <v>6</v>
      </c>
      <c r="F617" s="24">
        <v>14.25</v>
      </c>
      <c r="G617" s="24">
        <v>2.7</v>
      </c>
    </row>
    <row r="618" spans="1:7" x14ac:dyDescent="0.3">
      <c r="A618" s="42">
        <v>38603</v>
      </c>
      <c r="B618" s="24">
        <v>17.5</v>
      </c>
      <c r="C618" s="24">
        <v>25.1</v>
      </c>
      <c r="D618" s="24">
        <v>19.3</v>
      </c>
      <c r="E618" s="24">
        <v>6</v>
      </c>
      <c r="F618" s="24">
        <v>12.01</v>
      </c>
      <c r="G618" s="24">
        <v>3</v>
      </c>
    </row>
    <row r="619" spans="1:7" x14ac:dyDescent="0.3">
      <c r="A619" s="42">
        <v>38604</v>
      </c>
      <c r="B619" s="24">
        <v>16.8</v>
      </c>
      <c r="C619" s="24">
        <v>25.8</v>
      </c>
      <c r="D619" s="24">
        <v>20.2</v>
      </c>
      <c r="E619" s="24">
        <v>5</v>
      </c>
      <c r="F619" s="24">
        <v>17.399999999999999</v>
      </c>
      <c r="G619" s="24">
        <v>3.4</v>
      </c>
    </row>
    <row r="620" spans="1:7" x14ac:dyDescent="0.3">
      <c r="A620" s="42">
        <v>38605</v>
      </c>
      <c r="B620" s="24">
        <v>16.399999999999999</v>
      </c>
      <c r="C620" s="24">
        <v>21.9</v>
      </c>
      <c r="D620" s="24">
        <v>18.100000000000001</v>
      </c>
      <c r="E620" s="24">
        <v>12.5</v>
      </c>
      <c r="F620" s="24">
        <v>9.65</v>
      </c>
      <c r="G620" s="24">
        <v>2.2000000000000002</v>
      </c>
    </row>
    <row r="621" spans="1:7" x14ac:dyDescent="0.3">
      <c r="A621" s="42">
        <v>38606</v>
      </c>
      <c r="B621" s="24">
        <v>12</v>
      </c>
      <c r="C621" s="24">
        <v>24.1</v>
      </c>
      <c r="D621" s="24">
        <v>17.3</v>
      </c>
      <c r="E621" s="24">
        <v>2</v>
      </c>
      <c r="F621" s="24">
        <v>16.850000000000001</v>
      </c>
      <c r="G621" s="24">
        <v>2.8</v>
      </c>
    </row>
    <row r="622" spans="1:7" x14ac:dyDescent="0.3">
      <c r="A622" s="42">
        <v>38607</v>
      </c>
      <c r="B622" s="24">
        <v>14.8</v>
      </c>
      <c r="C622" s="24">
        <v>23.1</v>
      </c>
      <c r="D622" s="24">
        <v>18.2</v>
      </c>
      <c r="E622" s="24">
        <v>0</v>
      </c>
      <c r="F622" s="24">
        <v>16.8</v>
      </c>
      <c r="G622" s="24">
        <v>3</v>
      </c>
    </row>
    <row r="623" spans="1:7" x14ac:dyDescent="0.3">
      <c r="A623" s="42">
        <v>38608</v>
      </c>
      <c r="B623" s="24">
        <v>16.5</v>
      </c>
      <c r="C623" s="24">
        <v>23</v>
      </c>
      <c r="D623" s="24">
        <v>18.399999999999999</v>
      </c>
      <c r="E623" s="24">
        <v>0</v>
      </c>
      <c r="F623" s="24">
        <v>14.05</v>
      </c>
      <c r="G623" s="24">
        <v>2.7</v>
      </c>
    </row>
    <row r="624" spans="1:7" x14ac:dyDescent="0.3">
      <c r="A624" s="42">
        <v>38609</v>
      </c>
      <c r="B624" s="24">
        <v>12.8</v>
      </c>
      <c r="C624" s="24">
        <v>26</v>
      </c>
      <c r="D624" s="24">
        <v>19.399999999999999</v>
      </c>
      <c r="E624" s="24">
        <v>0</v>
      </c>
      <c r="F624" s="24">
        <v>17.82</v>
      </c>
      <c r="G624" s="24">
        <v>3.1</v>
      </c>
    </row>
    <row r="625" spans="1:7" x14ac:dyDescent="0.3">
      <c r="A625" s="42">
        <v>38610</v>
      </c>
      <c r="B625" s="24">
        <v>13.4</v>
      </c>
      <c r="C625" s="24">
        <v>26.7</v>
      </c>
      <c r="D625" s="24">
        <v>19.5</v>
      </c>
      <c r="E625" s="24">
        <v>0</v>
      </c>
      <c r="F625" s="24">
        <v>21.09</v>
      </c>
      <c r="G625" s="24">
        <v>3.5</v>
      </c>
    </row>
    <row r="626" spans="1:7" x14ac:dyDescent="0.3">
      <c r="A626" s="42">
        <v>38611</v>
      </c>
      <c r="B626" s="24">
        <v>11.7</v>
      </c>
      <c r="C626" s="24">
        <v>25.1</v>
      </c>
      <c r="D626" s="24">
        <v>18.7</v>
      </c>
      <c r="E626" s="24">
        <v>0</v>
      </c>
      <c r="F626" s="24">
        <v>17.73</v>
      </c>
      <c r="G626" s="24">
        <v>3.1</v>
      </c>
    </row>
    <row r="627" spans="1:7" x14ac:dyDescent="0.3">
      <c r="A627" s="42">
        <v>38612</v>
      </c>
      <c r="B627" s="24">
        <v>13.2</v>
      </c>
      <c r="C627" s="24">
        <v>17</v>
      </c>
      <c r="D627" s="24">
        <v>14.9</v>
      </c>
      <c r="E627" s="24">
        <v>0</v>
      </c>
      <c r="F627" s="24">
        <v>7.1</v>
      </c>
      <c r="G627" s="24">
        <v>2.6</v>
      </c>
    </row>
    <row r="628" spans="1:7" x14ac:dyDescent="0.3">
      <c r="A628" s="42">
        <v>38613</v>
      </c>
      <c r="B628" s="24">
        <v>7.8</v>
      </c>
      <c r="C628" s="24">
        <v>19.2</v>
      </c>
      <c r="D628" s="24">
        <v>13.3</v>
      </c>
      <c r="E628" s="24">
        <v>0</v>
      </c>
      <c r="F628" s="24">
        <v>19.899999999999999</v>
      </c>
      <c r="G628" s="24">
        <v>3.6</v>
      </c>
    </row>
    <row r="629" spans="1:7" x14ac:dyDescent="0.3">
      <c r="A629" s="42">
        <v>38614</v>
      </c>
      <c r="B629" s="24">
        <v>10.6</v>
      </c>
      <c r="C629" s="24">
        <v>20.3</v>
      </c>
      <c r="D629" s="24">
        <v>14.9</v>
      </c>
      <c r="E629" s="24">
        <v>0</v>
      </c>
      <c r="F629" s="24">
        <v>17.059999999999999</v>
      </c>
      <c r="G629" s="24">
        <v>3.6</v>
      </c>
    </row>
    <row r="630" spans="1:7" x14ac:dyDescent="0.3">
      <c r="A630" s="42">
        <v>38615</v>
      </c>
      <c r="B630" s="24">
        <v>9.1</v>
      </c>
      <c r="C630" s="24">
        <v>22</v>
      </c>
      <c r="D630" s="24">
        <v>15.4</v>
      </c>
      <c r="E630" s="24">
        <v>0</v>
      </c>
      <c r="F630" s="24">
        <v>21.05</v>
      </c>
      <c r="G630" s="24">
        <v>3.4</v>
      </c>
    </row>
    <row r="631" spans="1:7" x14ac:dyDescent="0.3">
      <c r="A631" s="42">
        <v>38616</v>
      </c>
      <c r="B631" s="24">
        <v>4.8</v>
      </c>
      <c r="C631" s="24">
        <v>22.4</v>
      </c>
      <c r="D631" s="24">
        <v>13.6</v>
      </c>
      <c r="E631" s="24">
        <v>0</v>
      </c>
      <c r="F631" s="24">
        <v>20.77</v>
      </c>
      <c r="G631" s="24">
        <v>2.6</v>
      </c>
    </row>
    <row r="632" spans="1:7" x14ac:dyDescent="0.3">
      <c r="A632" s="42">
        <v>38617</v>
      </c>
      <c r="B632" s="24">
        <v>4.9000000000000004</v>
      </c>
      <c r="C632" s="24">
        <v>25.9</v>
      </c>
      <c r="D632" s="24">
        <v>15.7</v>
      </c>
      <c r="E632" s="24">
        <v>0</v>
      </c>
      <c r="F632" s="24">
        <v>20.56</v>
      </c>
      <c r="G632" s="24">
        <v>2.9</v>
      </c>
    </row>
    <row r="633" spans="1:7" x14ac:dyDescent="0.3">
      <c r="A633" s="42">
        <v>38618</v>
      </c>
      <c r="B633" s="24">
        <v>7.2</v>
      </c>
      <c r="C633" s="24">
        <v>26.1</v>
      </c>
      <c r="D633" s="24">
        <v>17.399999999999999</v>
      </c>
      <c r="E633" s="24">
        <v>0</v>
      </c>
      <c r="F633" s="24">
        <v>18.260000000000002</v>
      </c>
      <c r="G633" s="24">
        <v>2.7</v>
      </c>
    </row>
    <row r="634" spans="1:7" x14ac:dyDescent="0.3">
      <c r="A634" s="42">
        <v>38619</v>
      </c>
      <c r="B634" s="24">
        <v>12.2</v>
      </c>
      <c r="C634" s="24">
        <v>25</v>
      </c>
      <c r="D634" s="24">
        <v>18.100000000000001</v>
      </c>
      <c r="E634" s="24">
        <v>0</v>
      </c>
      <c r="F634" s="24">
        <v>15.47</v>
      </c>
      <c r="G634" s="24">
        <v>2.5</v>
      </c>
    </row>
    <row r="635" spans="1:7" x14ac:dyDescent="0.3">
      <c r="A635" s="42">
        <v>38620</v>
      </c>
      <c r="B635" s="24">
        <v>10.7</v>
      </c>
      <c r="C635" s="24">
        <v>19.5</v>
      </c>
      <c r="D635" s="24">
        <v>15.4</v>
      </c>
      <c r="E635" s="24">
        <v>13</v>
      </c>
      <c r="F635" s="24">
        <v>5.39</v>
      </c>
      <c r="G635" s="24">
        <v>1</v>
      </c>
    </row>
    <row r="636" spans="1:7" x14ac:dyDescent="0.3">
      <c r="A636" s="42">
        <v>38621</v>
      </c>
      <c r="B636" s="24">
        <v>13</v>
      </c>
      <c r="C636" s="24">
        <v>21.1</v>
      </c>
      <c r="D636" s="24">
        <v>15.6</v>
      </c>
      <c r="E636" s="24">
        <v>0.5</v>
      </c>
      <c r="F636" s="24">
        <v>16.440000000000001</v>
      </c>
      <c r="G636" s="24">
        <v>2.5</v>
      </c>
    </row>
    <row r="637" spans="1:7" x14ac:dyDescent="0.3">
      <c r="A637" s="42">
        <v>38622</v>
      </c>
      <c r="B637" s="24">
        <v>9.6</v>
      </c>
      <c r="C637" s="24">
        <v>25.3</v>
      </c>
      <c r="D637" s="24">
        <v>16.2</v>
      </c>
      <c r="E637" s="24">
        <v>0</v>
      </c>
      <c r="F637" s="24">
        <v>11.79</v>
      </c>
      <c r="G637" s="24">
        <v>2</v>
      </c>
    </row>
    <row r="638" spans="1:7" x14ac:dyDescent="0.3">
      <c r="A638" s="42">
        <v>38623</v>
      </c>
      <c r="B638" s="24">
        <v>13.3</v>
      </c>
      <c r="C638" s="24">
        <v>23.2</v>
      </c>
      <c r="D638" s="24">
        <v>17.100000000000001</v>
      </c>
      <c r="E638" s="24">
        <v>0</v>
      </c>
      <c r="F638" s="24">
        <v>12.7</v>
      </c>
      <c r="G638" s="24">
        <v>2.2000000000000002</v>
      </c>
    </row>
    <row r="639" spans="1:7" x14ac:dyDescent="0.3">
      <c r="A639" s="42">
        <v>38624</v>
      </c>
      <c r="B639" s="24">
        <v>12.7</v>
      </c>
      <c r="C639" s="24">
        <v>20.6</v>
      </c>
      <c r="D639" s="24">
        <v>17.100000000000001</v>
      </c>
      <c r="E639" s="24">
        <v>0</v>
      </c>
      <c r="F639" s="24">
        <v>8.42</v>
      </c>
      <c r="G639" s="24">
        <v>1.8</v>
      </c>
    </row>
    <row r="640" spans="1:7" x14ac:dyDescent="0.3">
      <c r="A640" s="42">
        <v>38625</v>
      </c>
      <c r="B640" s="24">
        <v>11.8</v>
      </c>
      <c r="C640" s="24">
        <v>22.4</v>
      </c>
      <c r="D640" s="24">
        <v>16.100000000000001</v>
      </c>
      <c r="E640" s="24">
        <v>0</v>
      </c>
      <c r="F640" s="24">
        <v>18.13</v>
      </c>
      <c r="G640" s="24">
        <v>2.6</v>
      </c>
    </row>
    <row r="641" spans="1:7" x14ac:dyDescent="0.3">
      <c r="A641" s="42">
        <v>38626</v>
      </c>
      <c r="B641" s="43">
        <v>9.6</v>
      </c>
      <c r="C641" s="43">
        <v>21.9</v>
      </c>
      <c r="D641" s="43">
        <v>15.5</v>
      </c>
      <c r="E641" s="43">
        <v>2.5</v>
      </c>
      <c r="F641" s="44">
        <v>9.89</v>
      </c>
      <c r="G641" s="45">
        <v>1.6</v>
      </c>
    </row>
    <row r="642" spans="1:7" x14ac:dyDescent="0.3">
      <c r="A642" s="42">
        <v>38627</v>
      </c>
      <c r="B642" s="43">
        <v>11.2</v>
      </c>
      <c r="C642" s="43">
        <v>17</v>
      </c>
      <c r="D642" s="43">
        <v>12.7</v>
      </c>
      <c r="E642" s="43">
        <v>3.5</v>
      </c>
      <c r="F642" s="44">
        <v>13.9</v>
      </c>
      <c r="G642" s="45">
        <v>2.2999999999999998</v>
      </c>
    </row>
    <row r="643" spans="1:7" x14ac:dyDescent="0.3">
      <c r="A643" s="42">
        <v>38628</v>
      </c>
      <c r="B643" s="43">
        <v>8.6999999999999993</v>
      </c>
      <c r="C643" s="43">
        <v>15.3</v>
      </c>
      <c r="D643" s="43">
        <v>11.5</v>
      </c>
      <c r="E643" s="43">
        <v>0</v>
      </c>
      <c r="F643" s="44">
        <v>9.16</v>
      </c>
      <c r="G643" s="45">
        <v>1.7</v>
      </c>
    </row>
    <row r="644" spans="1:7" x14ac:dyDescent="0.3">
      <c r="A644" s="42">
        <v>38629</v>
      </c>
      <c r="B644" s="43">
        <v>11</v>
      </c>
      <c r="C644" s="43">
        <v>15.1</v>
      </c>
      <c r="D644" s="43">
        <v>12.7</v>
      </c>
      <c r="E644" s="43">
        <v>0</v>
      </c>
      <c r="F644" s="44">
        <v>3.98</v>
      </c>
      <c r="G644" s="45">
        <v>1.3</v>
      </c>
    </row>
    <row r="645" spans="1:7" x14ac:dyDescent="0.3">
      <c r="A645" s="42">
        <v>38630</v>
      </c>
      <c r="B645" s="43">
        <v>11.7</v>
      </c>
      <c r="C645" s="43">
        <v>15.6</v>
      </c>
      <c r="D645" s="43">
        <v>12.4</v>
      </c>
      <c r="E645" s="43">
        <v>0</v>
      </c>
      <c r="F645" s="44">
        <v>3.59</v>
      </c>
      <c r="G645" s="45">
        <v>0.9</v>
      </c>
    </row>
    <row r="646" spans="1:7" x14ac:dyDescent="0.3">
      <c r="A646" s="42">
        <v>38631</v>
      </c>
      <c r="B646" s="43">
        <v>5.7</v>
      </c>
      <c r="C646" s="43">
        <v>20.7</v>
      </c>
      <c r="D646" s="43">
        <v>11.8</v>
      </c>
      <c r="E646" s="43">
        <v>0.5</v>
      </c>
      <c r="F646" s="44">
        <v>15.81</v>
      </c>
      <c r="G646" s="45">
        <v>1.7</v>
      </c>
    </row>
    <row r="647" spans="1:7" x14ac:dyDescent="0.3">
      <c r="A647" s="42">
        <v>38632</v>
      </c>
      <c r="B647" s="43">
        <v>5.2</v>
      </c>
      <c r="C647" s="43">
        <v>22.7</v>
      </c>
      <c r="D647" s="43">
        <v>13.7</v>
      </c>
      <c r="E647" s="43">
        <v>0</v>
      </c>
      <c r="F647" s="44">
        <v>17.04</v>
      </c>
      <c r="G647" s="45">
        <v>1.8</v>
      </c>
    </row>
    <row r="648" spans="1:7" x14ac:dyDescent="0.3">
      <c r="A648" s="42">
        <v>38633</v>
      </c>
      <c r="B648" s="43">
        <v>13.8</v>
      </c>
      <c r="C648" s="43">
        <v>23.2</v>
      </c>
      <c r="D648" s="43">
        <v>16.899999999999999</v>
      </c>
      <c r="E648" s="43">
        <v>0</v>
      </c>
      <c r="F648" s="44">
        <v>16.55</v>
      </c>
      <c r="G648" s="45">
        <v>2.4</v>
      </c>
    </row>
    <row r="649" spans="1:7" x14ac:dyDescent="0.3">
      <c r="A649" s="42">
        <v>38634</v>
      </c>
      <c r="B649" s="43">
        <v>8.8000000000000007</v>
      </c>
      <c r="C649" s="43">
        <v>25.7</v>
      </c>
      <c r="D649" s="43">
        <v>16.2</v>
      </c>
      <c r="E649" s="43">
        <v>0</v>
      </c>
      <c r="F649" s="44">
        <v>15.74</v>
      </c>
      <c r="G649" s="45">
        <v>1.9</v>
      </c>
    </row>
    <row r="650" spans="1:7" x14ac:dyDescent="0.3">
      <c r="A650" s="42">
        <v>38635</v>
      </c>
      <c r="B650" s="43">
        <v>13.8</v>
      </c>
      <c r="C650" s="43">
        <v>20</v>
      </c>
      <c r="D650" s="43">
        <v>17.3</v>
      </c>
      <c r="E650" s="43">
        <v>0</v>
      </c>
      <c r="F650" s="44">
        <v>11.09</v>
      </c>
      <c r="G650" s="45">
        <v>1.2</v>
      </c>
    </row>
    <row r="651" spans="1:7" x14ac:dyDescent="0.3">
      <c r="A651" s="42">
        <v>38636</v>
      </c>
      <c r="B651" s="43">
        <v>16.8</v>
      </c>
      <c r="C651" s="43">
        <v>22.2</v>
      </c>
      <c r="D651" s="43">
        <v>17.899999999999999</v>
      </c>
      <c r="E651" s="43">
        <v>0</v>
      </c>
      <c r="F651" s="44">
        <v>11.65</v>
      </c>
      <c r="G651" s="45">
        <v>2.2000000000000002</v>
      </c>
    </row>
    <row r="652" spans="1:7" x14ac:dyDescent="0.3">
      <c r="A652" s="42">
        <v>38637</v>
      </c>
      <c r="B652" s="43">
        <v>16.3</v>
      </c>
      <c r="C652" s="43">
        <v>22.8</v>
      </c>
      <c r="D652" s="43">
        <v>18.399999999999999</v>
      </c>
      <c r="E652" s="43">
        <v>1</v>
      </c>
      <c r="F652" s="44">
        <v>14.01</v>
      </c>
      <c r="G652" s="45">
        <v>2.2999999999999998</v>
      </c>
    </row>
    <row r="653" spans="1:7" x14ac:dyDescent="0.3">
      <c r="A653" s="42">
        <v>38638</v>
      </c>
      <c r="B653" s="43">
        <v>14.7</v>
      </c>
      <c r="C653" s="43">
        <v>16.100000000000001</v>
      </c>
      <c r="D653" s="43">
        <v>15.5</v>
      </c>
      <c r="E653" s="43">
        <v>15.5</v>
      </c>
      <c r="F653" s="44">
        <v>1.32</v>
      </c>
      <c r="G653" s="45">
        <v>0</v>
      </c>
    </row>
    <row r="654" spans="1:7" x14ac:dyDescent="0.3">
      <c r="A654" s="42">
        <v>38639</v>
      </c>
      <c r="B654" s="43">
        <v>14.3</v>
      </c>
      <c r="C654" s="43">
        <v>18.3</v>
      </c>
      <c r="D654" s="43">
        <v>16.5</v>
      </c>
      <c r="E654" s="43">
        <v>0</v>
      </c>
      <c r="F654" s="44">
        <v>3.09</v>
      </c>
      <c r="G654" s="45">
        <v>0.5</v>
      </c>
    </row>
    <row r="655" spans="1:7" x14ac:dyDescent="0.3">
      <c r="A655" s="42">
        <v>38640</v>
      </c>
      <c r="B655" s="43">
        <v>14.9</v>
      </c>
      <c r="C655" s="43">
        <v>21.4</v>
      </c>
      <c r="D655" s="43">
        <v>16.899999999999999</v>
      </c>
      <c r="E655" s="43">
        <v>0</v>
      </c>
      <c r="F655" s="44">
        <v>9.5399999999999991</v>
      </c>
      <c r="G655" s="45">
        <v>1.6</v>
      </c>
    </row>
    <row r="656" spans="1:7" x14ac:dyDescent="0.3">
      <c r="A656" s="42">
        <v>38641</v>
      </c>
      <c r="B656" s="43">
        <v>8.6999999999999993</v>
      </c>
      <c r="C656" s="43">
        <v>20.5</v>
      </c>
      <c r="D656" s="43">
        <v>14.5</v>
      </c>
      <c r="E656" s="43">
        <v>0.5</v>
      </c>
      <c r="F656" s="44">
        <v>9.34</v>
      </c>
      <c r="G656" s="45">
        <v>1</v>
      </c>
    </row>
    <row r="657" spans="1:7" x14ac:dyDescent="0.3">
      <c r="A657" s="42">
        <v>38642</v>
      </c>
      <c r="B657" s="43">
        <v>12.8</v>
      </c>
      <c r="C657" s="43">
        <v>21.7</v>
      </c>
      <c r="D657" s="43">
        <v>16.7</v>
      </c>
      <c r="E657" s="43">
        <v>0</v>
      </c>
      <c r="F657" s="44">
        <v>8.26</v>
      </c>
      <c r="G657" s="45">
        <v>1.1000000000000001</v>
      </c>
    </row>
    <row r="658" spans="1:7" x14ac:dyDescent="0.3">
      <c r="A658" s="42">
        <v>38643</v>
      </c>
      <c r="B658" s="43">
        <v>15.5</v>
      </c>
      <c r="C658" s="43">
        <v>17.600000000000001</v>
      </c>
      <c r="D658" s="43">
        <v>16.7</v>
      </c>
      <c r="E658" s="43">
        <v>1</v>
      </c>
      <c r="F658" s="44">
        <v>1.76</v>
      </c>
      <c r="G658" s="45">
        <v>0.1</v>
      </c>
    </row>
    <row r="659" spans="1:7" x14ac:dyDescent="0.3">
      <c r="A659" s="42">
        <v>38644</v>
      </c>
      <c r="B659" s="43">
        <v>14.5</v>
      </c>
      <c r="C659" s="43">
        <v>21.5</v>
      </c>
      <c r="D659" s="43">
        <v>17</v>
      </c>
      <c r="E659" s="43">
        <v>0</v>
      </c>
      <c r="F659" s="44">
        <v>13.15</v>
      </c>
      <c r="G659" s="45">
        <v>1.6</v>
      </c>
    </row>
    <row r="660" spans="1:7" x14ac:dyDescent="0.3">
      <c r="A660" s="42">
        <v>38645</v>
      </c>
      <c r="B660" s="43">
        <v>14.9</v>
      </c>
      <c r="C660" s="43">
        <v>20.8</v>
      </c>
      <c r="D660" s="43">
        <v>17.2</v>
      </c>
      <c r="E660" s="43">
        <v>0</v>
      </c>
      <c r="F660" s="44">
        <v>12.67</v>
      </c>
      <c r="G660" s="45">
        <v>1.5</v>
      </c>
    </row>
    <row r="661" spans="1:7" x14ac:dyDescent="0.3">
      <c r="A661" s="42">
        <v>38646</v>
      </c>
      <c r="B661" s="43">
        <v>15.9</v>
      </c>
      <c r="C661" s="43">
        <v>24.7</v>
      </c>
      <c r="D661" s="43">
        <v>18.600000000000001</v>
      </c>
      <c r="E661" s="43">
        <v>0</v>
      </c>
      <c r="F661" s="44">
        <v>12.31</v>
      </c>
      <c r="G661" s="45">
        <v>1.8</v>
      </c>
    </row>
    <row r="662" spans="1:7" x14ac:dyDescent="0.3">
      <c r="A662" s="42">
        <v>38647</v>
      </c>
      <c r="B662" s="43">
        <v>13.8</v>
      </c>
      <c r="C662" s="43">
        <v>23.9</v>
      </c>
      <c r="D662" s="43">
        <v>18.7</v>
      </c>
      <c r="E662" s="43">
        <v>23</v>
      </c>
      <c r="F662" s="44">
        <v>12.19</v>
      </c>
      <c r="G662" s="45">
        <v>1.3</v>
      </c>
    </row>
    <row r="663" spans="1:7" x14ac:dyDescent="0.3">
      <c r="A663" s="42">
        <v>38648</v>
      </c>
      <c r="B663" s="43">
        <v>12.9</v>
      </c>
      <c r="C663" s="43">
        <v>19.7</v>
      </c>
      <c r="D663" s="43">
        <v>15.6</v>
      </c>
      <c r="E663" s="43">
        <v>0.5</v>
      </c>
      <c r="F663" s="44">
        <v>8.17</v>
      </c>
      <c r="G663" s="45">
        <v>0.9</v>
      </c>
    </row>
    <row r="664" spans="1:7" x14ac:dyDescent="0.3">
      <c r="A664" s="42">
        <v>38649</v>
      </c>
      <c r="B664" s="43">
        <v>8.1</v>
      </c>
      <c r="C664" s="43">
        <v>20</v>
      </c>
      <c r="D664" s="43">
        <v>13.3</v>
      </c>
      <c r="E664" s="43">
        <v>0</v>
      </c>
      <c r="F664" s="44">
        <v>8.3800000000000008</v>
      </c>
      <c r="G664" s="45">
        <v>0.91</v>
      </c>
    </row>
    <row r="665" spans="1:7" x14ac:dyDescent="0.3">
      <c r="A665" s="42">
        <v>38650</v>
      </c>
      <c r="B665" s="43">
        <v>13.2</v>
      </c>
      <c r="C665" s="43">
        <v>20.399999999999999</v>
      </c>
      <c r="D665" s="43">
        <v>16.7</v>
      </c>
      <c r="E665" s="43">
        <v>0</v>
      </c>
      <c r="F665" s="44">
        <v>10.65</v>
      </c>
      <c r="G665" s="45">
        <v>2.4</v>
      </c>
    </row>
    <row r="666" spans="1:7" x14ac:dyDescent="0.3">
      <c r="A666" s="42">
        <v>38651</v>
      </c>
      <c r="B666" s="43">
        <v>15.5</v>
      </c>
      <c r="C666" s="43">
        <v>20.7</v>
      </c>
      <c r="D666" s="43">
        <v>17.8</v>
      </c>
      <c r="E666" s="43">
        <v>0</v>
      </c>
      <c r="F666" s="44">
        <v>10.45</v>
      </c>
      <c r="G666" s="45">
        <v>2.2000000000000002</v>
      </c>
    </row>
    <row r="667" spans="1:7" x14ac:dyDescent="0.3">
      <c r="A667" s="42">
        <v>38652</v>
      </c>
      <c r="B667" s="43">
        <v>17.2</v>
      </c>
      <c r="C667" s="43">
        <v>23.2</v>
      </c>
      <c r="D667" s="43">
        <v>19.600000000000001</v>
      </c>
      <c r="E667" s="43">
        <v>0</v>
      </c>
      <c r="F667" s="44">
        <v>13.26</v>
      </c>
      <c r="G667" s="45">
        <v>3.1</v>
      </c>
    </row>
    <row r="668" spans="1:7" x14ac:dyDescent="0.3">
      <c r="A668" s="42">
        <v>38653</v>
      </c>
      <c r="B668" s="43">
        <v>18.2</v>
      </c>
      <c r="C668" s="43">
        <v>20.6</v>
      </c>
      <c r="D668" s="43">
        <v>19.2</v>
      </c>
      <c r="E668" s="43">
        <v>0</v>
      </c>
      <c r="F668" s="44">
        <v>4.0199999999999996</v>
      </c>
      <c r="G668" s="45">
        <v>2</v>
      </c>
    </row>
    <row r="669" spans="1:7" x14ac:dyDescent="0.3">
      <c r="A669" s="42">
        <v>38654</v>
      </c>
      <c r="B669" s="43">
        <v>17.600000000000001</v>
      </c>
      <c r="C669" s="43">
        <v>24.2</v>
      </c>
      <c r="D669" s="43">
        <v>19.899999999999999</v>
      </c>
      <c r="E669" s="43">
        <v>0</v>
      </c>
      <c r="F669" s="44">
        <v>11.87</v>
      </c>
      <c r="G669" s="45">
        <v>2.7</v>
      </c>
    </row>
    <row r="670" spans="1:7" x14ac:dyDescent="0.3">
      <c r="A670" s="42">
        <v>38655</v>
      </c>
      <c r="B670" s="43">
        <v>18</v>
      </c>
      <c r="C670" s="43">
        <v>22.9</v>
      </c>
      <c r="D670" s="43">
        <v>19.899999999999999</v>
      </c>
      <c r="E670" s="43">
        <v>0</v>
      </c>
      <c r="F670" s="44">
        <v>8.5500000000000007</v>
      </c>
      <c r="G670" s="45">
        <v>2.6</v>
      </c>
    </row>
    <row r="671" spans="1:7" x14ac:dyDescent="0.3">
      <c r="A671" s="42">
        <v>38656</v>
      </c>
      <c r="B671" s="43">
        <v>15.2</v>
      </c>
      <c r="C671" s="43">
        <v>20.100000000000001</v>
      </c>
      <c r="D671" s="43">
        <v>17.2</v>
      </c>
      <c r="E671" s="43">
        <v>1.5</v>
      </c>
      <c r="F671" s="44">
        <v>2.89</v>
      </c>
      <c r="G671" s="45">
        <v>1.2</v>
      </c>
    </row>
    <row r="672" spans="1:7" x14ac:dyDescent="0.3">
      <c r="A672" s="42">
        <v>38657</v>
      </c>
      <c r="B672" s="24">
        <v>8.8000000000000007</v>
      </c>
      <c r="C672" s="24">
        <v>19.399999999999999</v>
      </c>
      <c r="D672" s="24">
        <v>13.5</v>
      </c>
      <c r="E672" s="24">
        <v>0</v>
      </c>
      <c r="F672" s="24">
        <v>9.77</v>
      </c>
      <c r="G672" s="24">
        <v>0.9</v>
      </c>
    </row>
    <row r="673" spans="1:7" x14ac:dyDescent="0.3">
      <c r="A673" s="42">
        <v>38658</v>
      </c>
      <c r="B673" s="24">
        <v>11.1</v>
      </c>
      <c r="C673" s="24">
        <v>20.5</v>
      </c>
      <c r="D673" s="24">
        <v>16.3</v>
      </c>
      <c r="E673" s="24">
        <v>0</v>
      </c>
      <c r="F673" s="24">
        <v>9.58</v>
      </c>
      <c r="G673" s="24">
        <v>1.5</v>
      </c>
    </row>
    <row r="674" spans="1:7" x14ac:dyDescent="0.3">
      <c r="A674" s="42">
        <v>38659</v>
      </c>
      <c r="B674" s="24">
        <v>11.1</v>
      </c>
      <c r="C674" s="24">
        <v>21</v>
      </c>
      <c r="D674" s="24">
        <v>16.7</v>
      </c>
      <c r="E674" s="24">
        <v>0</v>
      </c>
      <c r="F674" s="24">
        <v>11.22</v>
      </c>
      <c r="G674" s="24">
        <v>1.2</v>
      </c>
    </row>
    <row r="675" spans="1:7" x14ac:dyDescent="0.3">
      <c r="A675" s="42">
        <v>38660</v>
      </c>
      <c r="B675" s="24">
        <v>12.1</v>
      </c>
      <c r="C675" s="24">
        <v>14.9</v>
      </c>
      <c r="D675" s="24">
        <v>13.1</v>
      </c>
      <c r="E675" s="24">
        <v>2</v>
      </c>
      <c r="F675" s="24">
        <v>2.54</v>
      </c>
      <c r="G675" s="24">
        <v>0.7</v>
      </c>
    </row>
    <row r="676" spans="1:7" x14ac:dyDescent="0.3">
      <c r="A676" s="42">
        <v>38661</v>
      </c>
      <c r="B676" s="24">
        <v>8.1999999999999993</v>
      </c>
      <c r="C676" s="24">
        <v>13.3</v>
      </c>
      <c r="D676" s="24">
        <v>9.1999999999999993</v>
      </c>
      <c r="E676" s="24">
        <v>0</v>
      </c>
      <c r="F676" s="24">
        <v>7.45</v>
      </c>
      <c r="G676" s="24">
        <v>0.8</v>
      </c>
    </row>
    <row r="677" spans="1:7" x14ac:dyDescent="0.3">
      <c r="A677" s="42">
        <v>38662</v>
      </c>
      <c r="B677" s="24">
        <v>2</v>
      </c>
      <c r="C677" s="24">
        <v>14.6</v>
      </c>
      <c r="D677" s="24">
        <v>6.3</v>
      </c>
      <c r="E677" s="24">
        <v>0.5</v>
      </c>
      <c r="F677" s="24">
        <v>9.34</v>
      </c>
      <c r="G677" s="24">
        <v>0.5</v>
      </c>
    </row>
    <row r="678" spans="1:7" x14ac:dyDescent="0.3">
      <c r="A678" s="42">
        <v>38663</v>
      </c>
      <c r="B678" s="24">
        <v>1.7</v>
      </c>
      <c r="C678" s="24">
        <v>18.600000000000001</v>
      </c>
      <c r="D678" s="24">
        <v>8.1</v>
      </c>
      <c r="E678" s="24">
        <v>0</v>
      </c>
      <c r="F678" s="24">
        <v>11.06</v>
      </c>
      <c r="G678" s="24">
        <v>0.6</v>
      </c>
    </row>
    <row r="679" spans="1:7" x14ac:dyDescent="0.3">
      <c r="A679" s="42">
        <v>38664</v>
      </c>
      <c r="B679" s="24">
        <v>2.6</v>
      </c>
      <c r="C679" s="24">
        <v>18.100000000000001</v>
      </c>
      <c r="D679" s="24">
        <v>12.9</v>
      </c>
      <c r="E679" s="24">
        <v>0</v>
      </c>
      <c r="F679" s="24">
        <v>11.18</v>
      </c>
      <c r="G679" s="24">
        <v>0.5</v>
      </c>
    </row>
    <row r="680" spans="1:7" x14ac:dyDescent="0.3">
      <c r="A680" s="42">
        <v>38665</v>
      </c>
      <c r="B680" s="24">
        <v>8.8000000000000007</v>
      </c>
      <c r="C680" s="24">
        <v>11</v>
      </c>
      <c r="D680" s="24">
        <v>10.5</v>
      </c>
      <c r="E680" s="24">
        <v>1.5</v>
      </c>
      <c r="F680" s="24">
        <v>2.73</v>
      </c>
      <c r="G680" s="24">
        <v>0.5</v>
      </c>
    </row>
    <row r="681" spans="1:7" x14ac:dyDescent="0.3">
      <c r="A681" s="42">
        <v>38666</v>
      </c>
      <c r="B681" s="24">
        <v>8.3000000000000007</v>
      </c>
      <c r="C681" s="24">
        <v>12.4</v>
      </c>
      <c r="D681" s="24">
        <v>9.3000000000000007</v>
      </c>
      <c r="E681" s="24">
        <v>0</v>
      </c>
      <c r="F681" s="24">
        <v>4.33</v>
      </c>
      <c r="G681" s="24">
        <v>0.9</v>
      </c>
    </row>
    <row r="682" spans="1:7" x14ac:dyDescent="0.3">
      <c r="A682" s="42">
        <v>38667</v>
      </c>
      <c r="B682" s="24">
        <v>1.8</v>
      </c>
      <c r="C682" s="24">
        <v>13</v>
      </c>
      <c r="D682" s="24">
        <v>6.8</v>
      </c>
      <c r="E682" s="24">
        <v>0</v>
      </c>
      <c r="F682" s="24">
        <v>10.35</v>
      </c>
      <c r="G682" s="24">
        <v>0.3</v>
      </c>
    </row>
    <row r="683" spans="1:7" x14ac:dyDescent="0.3">
      <c r="A683" s="42">
        <v>38668</v>
      </c>
      <c r="B683" s="24">
        <v>2.6</v>
      </c>
      <c r="C683" s="24">
        <v>15.7</v>
      </c>
      <c r="D683" s="24">
        <v>9.8000000000000007</v>
      </c>
      <c r="E683" s="24">
        <v>2</v>
      </c>
      <c r="F683" s="24">
        <v>4.3600000000000003</v>
      </c>
      <c r="G683" s="24">
        <v>0.3</v>
      </c>
    </row>
    <row r="684" spans="1:7" x14ac:dyDescent="0.3">
      <c r="A684" s="42">
        <v>38669</v>
      </c>
      <c r="B684" s="24">
        <v>8.6</v>
      </c>
      <c r="C684" s="24">
        <v>11.9</v>
      </c>
      <c r="D684" s="24">
        <v>9.5</v>
      </c>
      <c r="E684" s="24">
        <v>7</v>
      </c>
      <c r="F684" s="24">
        <v>1.5</v>
      </c>
      <c r="G684" s="24">
        <v>0.2</v>
      </c>
    </row>
    <row r="685" spans="1:7" x14ac:dyDescent="0.3">
      <c r="A685" s="42">
        <v>38670</v>
      </c>
      <c r="B685" s="24">
        <v>9.4</v>
      </c>
      <c r="C685" s="24">
        <v>13.6</v>
      </c>
      <c r="D685" s="24">
        <v>11.6</v>
      </c>
      <c r="E685" s="24">
        <v>20</v>
      </c>
      <c r="F685" s="24">
        <v>2.4500000000000002</v>
      </c>
      <c r="G685" s="24">
        <v>0.3</v>
      </c>
    </row>
    <row r="686" spans="1:7" x14ac:dyDescent="0.3">
      <c r="A686" s="42">
        <v>38671</v>
      </c>
      <c r="B686" s="24">
        <v>10.3</v>
      </c>
      <c r="C686" s="24">
        <v>13.5</v>
      </c>
      <c r="D686" s="24">
        <v>11.7</v>
      </c>
      <c r="E686" s="24">
        <v>1</v>
      </c>
      <c r="F686" s="24">
        <v>3.9</v>
      </c>
      <c r="G686" s="24">
        <v>0.4</v>
      </c>
    </row>
    <row r="687" spans="1:7" x14ac:dyDescent="0.3">
      <c r="A687" s="42">
        <v>38672</v>
      </c>
      <c r="B687" s="24">
        <v>9.3000000000000007</v>
      </c>
      <c r="C687" s="24">
        <v>12.7</v>
      </c>
      <c r="D687" s="24">
        <v>10.7</v>
      </c>
      <c r="E687" s="24">
        <v>4.5</v>
      </c>
      <c r="F687" s="24">
        <v>3.03</v>
      </c>
      <c r="G687" s="24">
        <v>0.4</v>
      </c>
    </row>
    <row r="688" spans="1:7" x14ac:dyDescent="0.3">
      <c r="A688" s="42">
        <v>38673</v>
      </c>
      <c r="B688" s="24">
        <v>9</v>
      </c>
      <c r="C688" s="24">
        <v>12.4</v>
      </c>
      <c r="D688" s="24">
        <v>9.6</v>
      </c>
      <c r="E688" s="24">
        <v>0</v>
      </c>
      <c r="F688" s="24">
        <v>5.49</v>
      </c>
      <c r="G688" s="24">
        <v>0.8</v>
      </c>
    </row>
    <row r="689" spans="1:7" x14ac:dyDescent="0.3">
      <c r="A689" s="42">
        <v>38674</v>
      </c>
      <c r="B689" s="24">
        <v>0.4</v>
      </c>
      <c r="C689" s="24">
        <v>11</v>
      </c>
      <c r="D689" s="24">
        <v>4.4000000000000004</v>
      </c>
      <c r="E689" s="24">
        <v>0</v>
      </c>
      <c r="F689" s="24">
        <v>10.02</v>
      </c>
      <c r="G689" s="24">
        <v>0.2</v>
      </c>
    </row>
    <row r="690" spans="1:7" x14ac:dyDescent="0.3">
      <c r="A690" s="42">
        <v>38675</v>
      </c>
      <c r="B690" s="24">
        <v>-2.2999999999999998</v>
      </c>
      <c r="C690" s="24">
        <v>11.5</v>
      </c>
      <c r="D690" s="24">
        <v>4</v>
      </c>
      <c r="E690" s="24">
        <v>0</v>
      </c>
      <c r="F690" s="24">
        <v>10.72</v>
      </c>
      <c r="G690" s="24">
        <v>0.2</v>
      </c>
    </row>
    <row r="691" spans="1:7" x14ac:dyDescent="0.3">
      <c r="A691" s="42">
        <v>38676</v>
      </c>
      <c r="B691" s="24">
        <v>1.5</v>
      </c>
      <c r="C691" s="24">
        <v>12.5</v>
      </c>
      <c r="D691" s="24">
        <v>5.9</v>
      </c>
      <c r="E691" s="24">
        <v>0</v>
      </c>
      <c r="F691" s="24">
        <v>8.89</v>
      </c>
      <c r="G691" s="24">
        <v>0.5</v>
      </c>
    </row>
    <row r="692" spans="1:7" x14ac:dyDescent="0.3">
      <c r="A692" s="42">
        <v>38677</v>
      </c>
      <c r="B692" s="24">
        <v>-0.8</v>
      </c>
      <c r="C692" s="24">
        <v>14.2</v>
      </c>
      <c r="D692" s="24">
        <v>4.7</v>
      </c>
      <c r="E692" s="24">
        <v>0</v>
      </c>
      <c r="F692" s="24">
        <v>9.07</v>
      </c>
      <c r="G692" s="24">
        <v>0.1</v>
      </c>
    </row>
    <row r="693" spans="1:7" x14ac:dyDescent="0.3">
      <c r="A693" s="42">
        <v>38678</v>
      </c>
      <c r="B693" s="24">
        <v>-1.7</v>
      </c>
      <c r="C693" s="24">
        <v>11.5</v>
      </c>
      <c r="D693" s="24">
        <v>3.3</v>
      </c>
      <c r="E693" s="24">
        <v>0</v>
      </c>
      <c r="F693" s="24">
        <v>9.85</v>
      </c>
      <c r="G693" s="24">
        <v>0.2</v>
      </c>
    </row>
    <row r="694" spans="1:7" x14ac:dyDescent="0.3">
      <c r="A694" s="42">
        <v>38679</v>
      </c>
      <c r="B694" s="24">
        <v>-2.6</v>
      </c>
      <c r="C694" s="24">
        <v>5.9</v>
      </c>
      <c r="D694" s="24">
        <v>1.8</v>
      </c>
      <c r="E694" s="24">
        <v>0</v>
      </c>
      <c r="F694" s="24">
        <v>9.74</v>
      </c>
      <c r="G694" s="24">
        <v>0.2</v>
      </c>
    </row>
    <row r="695" spans="1:7" x14ac:dyDescent="0.3">
      <c r="A695" s="42">
        <v>38680</v>
      </c>
      <c r="B695" s="24">
        <v>0.4</v>
      </c>
      <c r="C695" s="24">
        <v>8.8000000000000007</v>
      </c>
      <c r="D695" s="24">
        <v>2.7</v>
      </c>
      <c r="E695" s="24">
        <v>3.5</v>
      </c>
      <c r="F695" s="24">
        <v>2.0299999999999998</v>
      </c>
      <c r="G695" s="24">
        <v>0.9</v>
      </c>
    </row>
    <row r="696" spans="1:7" x14ac:dyDescent="0.3">
      <c r="A696" s="42">
        <v>38681</v>
      </c>
      <c r="B696" s="24">
        <v>3.4</v>
      </c>
      <c r="C696" s="24">
        <v>8.1999999999999993</v>
      </c>
      <c r="D696" s="24">
        <v>5.4</v>
      </c>
      <c r="E696" s="24">
        <v>8.5</v>
      </c>
      <c r="F696" s="24">
        <v>2.0099999999999998</v>
      </c>
      <c r="G696" s="24">
        <v>0.3</v>
      </c>
    </row>
    <row r="697" spans="1:7" x14ac:dyDescent="0.3">
      <c r="A697" s="42">
        <v>38682</v>
      </c>
      <c r="B697" s="24">
        <v>-0.7</v>
      </c>
      <c r="C697" s="24">
        <v>7.5</v>
      </c>
      <c r="D697" s="24">
        <v>2.4</v>
      </c>
      <c r="E697" s="24">
        <v>8.5</v>
      </c>
      <c r="F697" s="24">
        <v>5.12</v>
      </c>
      <c r="G697" s="24">
        <v>0.2</v>
      </c>
    </row>
    <row r="698" spans="1:7" x14ac:dyDescent="0.3">
      <c r="A698" s="42">
        <v>38683</v>
      </c>
      <c r="B698" s="24">
        <v>0.9</v>
      </c>
      <c r="C698" s="24">
        <v>6.8</v>
      </c>
      <c r="D698" s="24">
        <v>4.0999999999999996</v>
      </c>
      <c r="E698" s="24">
        <v>3.5</v>
      </c>
      <c r="F698" s="24">
        <v>3.04</v>
      </c>
      <c r="G698" s="24">
        <v>0.1</v>
      </c>
    </row>
    <row r="699" spans="1:7" x14ac:dyDescent="0.3">
      <c r="A699" s="42">
        <v>38684</v>
      </c>
      <c r="B699" s="24">
        <v>-0.1</v>
      </c>
      <c r="C699" s="24">
        <v>10.7</v>
      </c>
      <c r="D699" s="24">
        <v>4.3</v>
      </c>
      <c r="E699" s="24">
        <v>0.5</v>
      </c>
      <c r="F699" s="24">
        <v>7.76</v>
      </c>
      <c r="G699" s="24">
        <v>0.1</v>
      </c>
    </row>
    <row r="700" spans="1:7" x14ac:dyDescent="0.3">
      <c r="A700" s="42">
        <v>38685</v>
      </c>
      <c r="B700" s="24">
        <v>2.2999999999999998</v>
      </c>
      <c r="C700" s="24">
        <v>8.4</v>
      </c>
      <c r="D700" s="24">
        <v>5.2</v>
      </c>
      <c r="E700" s="24">
        <v>2.5</v>
      </c>
      <c r="F700" s="24">
        <v>5.5</v>
      </c>
      <c r="G700" s="24">
        <v>0.4</v>
      </c>
    </row>
    <row r="701" spans="1:7" x14ac:dyDescent="0.3">
      <c r="A701" s="42">
        <v>38686</v>
      </c>
      <c r="B701" s="24">
        <v>-1</v>
      </c>
      <c r="C701" s="24">
        <v>8.1</v>
      </c>
      <c r="D701" s="24">
        <v>2.6</v>
      </c>
      <c r="E701" s="24">
        <v>0</v>
      </c>
      <c r="F701" s="24">
        <v>8.44</v>
      </c>
      <c r="G701" s="24">
        <v>0</v>
      </c>
    </row>
    <row r="702" spans="1:7" x14ac:dyDescent="0.3">
      <c r="A702" s="42">
        <v>38687</v>
      </c>
      <c r="B702" s="24">
        <v>0.4</v>
      </c>
      <c r="C702" s="24">
        <v>8.8000000000000007</v>
      </c>
      <c r="D702" s="24">
        <v>5</v>
      </c>
      <c r="E702" s="24">
        <v>0</v>
      </c>
      <c r="F702" s="24">
        <v>5.81</v>
      </c>
      <c r="G702" s="24">
        <v>0</v>
      </c>
    </row>
    <row r="703" spans="1:7" x14ac:dyDescent="0.3">
      <c r="A703" s="42">
        <v>38688</v>
      </c>
      <c r="B703" s="24">
        <v>6.1</v>
      </c>
      <c r="C703" s="24">
        <v>11.4</v>
      </c>
      <c r="D703" s="24">
        <v>8</v>
      </c>
      <c r="E703" s="24">
        <v>1</v>
      </c>
      <c r="F703" s="24">
        <v>3.52</v>
      </c>
      <c r="G703" s="24">
        <v>0.5</v>
      </c>
    </row>
    <row r="704" spans="1:7" x14ac:dyDescent="0.3">
      <c r="A704" s="42">
        <v>38689</v>
      </c>
      <c r="B704" s="24">
        <v>2.2000000000000002</v>
      </c>
      <c r="C704" s="24">
        <v>13.5</v>
      </c>
      <c r="D704" s="24">
        <v>7.6</v>
      </c>
      <c r="E704" s="24">
        <v>0.5</v>
      </c>
      <c r="F704" s="24">
        <v>7.51</v>
      </c>
      <c r="G704" s="24">
        <v>0.3</v>
      </c>
    </row>
    <row r="705" spans="1:7" x14ac:dyDescent="0.3">
      <c r="A705" s="42">
        <v>38690</v>
      </c>
      <c r="B705" s="24">
        <v>3.6</v>
      </c>
      <c r="C705" s="24">
        <v>14.1</v>
      </c>
      <c r="D705" s="24">
        <v>8.4</v>
      </c>
      <c r="E705" s="24">
        <v>3.5</v>
      </c>
      <c r="F705" s="24">
        <v>6.57</v>
      </c>
      <c r="G705" s="24">
        <v>0.5</v>
      </c>
    </row>
    <row r="706" spans="1:7" x14ac:dyDescent="0.3">
      <c r="A706" s="42">
        <v>38691</v>
      </c>
      <c r="B706" s="24">
        <v>6.2</v>
      </c>
      <c r="C706" s="24">
        <v>8.6999999999999993</v>
      </c>
      <c r="D706" s="24">
        <v>7.6</v>
      </c>
      <c r="E706" s="24">
        <v>8.5</v>
      </c>
      <c r="F706" s="24">
        <v>2.97</v>
      </c>
      <c r="G706" s="24">
        <v>0.4</v>
      </c>
    </row>
    <row r="707" spans="1:7" x14ac:dyDescent="0.3">
      <c r="A707" s="42">
        <v>38692</v>
      </c>
      <c r="B707" s="24">
        <v>5.3</v>
      </c>
      <c r="C707" s="24">
        <v>8.1</v>
      </c>
      <c r="D707" s="24">
        <v>5.8</v>
      </c>
      <c r="E707" s="24">
        <v>3.5</v>
      </c>
      <c r="F707" s="24">
        <v>2.9</v>
      </c>
      <c r="G707" s="24">
        <v>0.5</v>
      </c>
    </row>
    <row r="708" spans="1:7" x14ac:dyDescent="0.3">
      <c r="A708" s="42">
        <v>38693</v>
      </c>
      <c r="B708" s="24">
        <v>3.9</v>
      </c>
      <c r="C708" s="24">
        <v>10.3</v>
      </c>
      <c r="D708" s="24">
        <v>6.2</v>
      </c>
      <c r="E708" s="24">
        <v>1</v>
      </c>
      <c r="F708" s="24">
        <v>4.26</v>
      </c>
      <c r="G708" s="24">
        <v>0.5</v>
      </c>
    </row>
    <row r="709" spans="1:7" x14ac:dyDescent="0.3">
      <c r="A709" s="42">
        <v>38694</v>
      </c>
      <c r="B709" s="24">
        <v>2.6</v>
      </c>
      <c r="C709" s="24">
        <v>10</v>
      </c>
      <c r="D709" s="24">
        <v>7.3</v>
      </c>
      <c r="E709" s="24">
        <v>4</v>
      </c>
      <c r="F709" s="24">
        <v>2.16</v>
      </c>
      <c r="G709" s="24">
        <v>0.1</v>
      </c>
    </row>
    <row r="710" spans="1:7" x14ac:dyDescent="0.3">
      <c r="A710" s="42">
        <v>38695</v>
      </c>
      <c r="B710" s="24">
        <v>6.5</v>
      </c>
      <c r="C710" s="24">
        <v>9.9</v>
      </c>
      <c r="D710" s="24">
        <v>6.8</v>
      </c>
      <c r="E710" s="24">
        <v>0</v>
      </c>
      <c r="F710" s="24">
        <v>4.97</v>
      </c>
      <c r="G710" s="24">
        <v>0.7</v>
      </c>
    </row>
    <row r="711" spans="1:7" x14ac:dyDescent="0.3">
      <c r="A711" s="42">
        <v>38696</v>
      </c>
      <c r="B711" s="24">
        <v>-1.1000000000000001</v>
      </c>
      <c r="C711" s="24">
        <v>5.0999999999999996</v>
      </c>
      <c r="D711" s="24">
        <v>1.3</v>
      </c>
      <c r="E711" s="24">
        <v>0</v>
      </c>
      <c r="F711" s="24">
        <v>7.96</v>
      </c>
      <c r="G711" s="24">
        <v>0</v>
      </c>
    </row>
    <row r="712" spans="1:7" x14ac:dyDescent="0.3">
      <c r="A712" s="42">
        <v>38697</v>
      </c>
      <c r="B712" s="24">
        <v>-2.6</v>
      </c>
      <c r="C712" s="24">
        <v>2.4</v>
      </c>
      <c r="D712" s="24">
        <v>0.1</v>
      </c>
      <c r="E712" s="24">
        <v>0</v>
      </c>
      <c r="F712" s="24">
        <v>1.78</v>
      </c>
      <c r="G712" s="24">
        <v>0.1</v>
      </c>
    </row>
    <row r="713" spans="1:7" x14ac:dyDescent="0.3">
      <c r="A713" s="42">
        <v>38698</v>
      </c>
      <c r="B713" s="24">
        <v>-1</v>
      </c>
      <c r="C713" s="24">
        <v>1.5</v>
      </c>
      <c r="D713" s="24">
        <v>-0.1</v>
      </c>
      <c r="E713" s="24">
        <v>0</v>
      </c>
      <c r="F713" s="24">
        <v>1.69</v>
      </c>
      <c r="G713" s="24">
        <v>0.1</v>
      </c>
    </row>
    <row r="714" spans="1:7" x14ac:dyDescent="0.3">
      <c r="A714" s="42">
        <v>38699</v>
      </c>
      <c r="B714" s="24">
        <v>-1.3</v>
      </c>
      <c r="C714" s="24">
        <v>2.9</v>
      </c>
      <c r="D714" s="24">
        <v>0.6</v>
      </c>
      <c r="E714" s="24">
        <v>0</v>
      </c>
      <c r="F714" s="24">
        <v>3.97</v>
      </c>
      <c r="G714" s="24">
        <v>0.1</v>
      </c>
    </row>
    <row r="715" spans="1:7" x14ac:dyDescent="0.3">
      <c r="A715" s="42">
        <v>38700</v>
      </c>
      <c r="B715" s="24">
        <v>1.3</v>
      </c>
      <c r="C715" s="24">
        <v>5.0999999999999996</v>
      </c>
      <c r="D715" s="24">
        <v>3.1</v>
      </c>
      <c r="E715" s="24">
        <v>0</v>
      </c>
      <c r="F715" s="24">
        <v>3.54</v>
      </c>
      <c r="G715" s="24">
        <v>0.4</v>
      </c>
    </row>
    <row r="716" spans="1:7" x14ac:dyDescent="0.3">
      <c r="A716" s="42">
        <v>38701</v>
      </c>
      <c r="B716" s="24">
        <v>2.5</v>
      </c>
      <c r="C716" s="24">
        <v>5.5</v>
      </c>
      <c r="D716" s="24">
        <v>3.8</v>
      </c>
      <c r="E716" s="24">
        <v>0</v>
      </c>
      <c r="F716" s="24">
        <v>2.69</v>
      </c>
      <c r="G716" s="24">
        <v>0.4</v>
      </c>
    </row>
    <row r="717" spans="1:7" x14ac:dyDescent="0.3">
      <c r="A717" s="42">
        <v>38702</v>
      </c>
      <c r="B717" s="24">
        <v>3.3</v>
      </c>
      <c r="C717" s="24">
        <v>9.1999999999999993</v>
      </c>
      <c r="D717" s="24">
        <v>6</v>
      </c>
      <c r="E717" s="24">
        <v>0</v>
      </c>
      <c r="F717" s="24">
        <v>3.07</v>
      </c>
      <c r="G717" s="24">
        <v>0.5</v>
      </c>
    </row>
    <row r="718" spans="1:7" x14ac:dyDescent="0.3">
      <c r="A718" s="42">
        <v>38703</v>
      </c>
      <c r="B718" s="24">
        <v>6</v>
      </c>
      <c r="C718" s="24">
        <v>9.1999999999999993</v>
      </c>
      <c r="D718" s="24">
        <v>7.1</v>
      </c>
      <c r="E718" s="24">
        <v>0</v>
      </c>
      <c r="F718" s="24">
        <v>3.13</v>
      </c>
      <c r="G718" s="24">
        <v>0.7</v>
      </c>
    </row>
    <row r="719" spans="1:7" x14ac:dyDescent="0.3">
      <c r="A719" s="42">
        <v>38704</v>
      </c>
      <c r="B719" s="24">
        <v>-2.9</v>
      </c>
      <c r="C719" s="24">
        <v>6.2</v>
      </c>
      <c r="D719" s="24">
        <v>0.8</v>
      </c>
      <c r="E719" s="24">
        <v>0</v>
      </c>
      <c r="F719" s="24">
        <v>8.58</v>
      </c>
      <c r="G719" s="24">
        <v>0</v>
      </c>
    </row>
    <row r="720" spans="1:7" x14ac:dyDescent="0.3">
      <c r="A720" s="42">
        <v>38705</v>
      </c>
      <c r="B720" s="24">
        <v>-5.5</v>
      </c>
      <c r="C720" s="24">
        <v>7.1</v>
      </c>
      <c r="D720" s="24">
        <v>-1.2</v>
      </c>
      <c r="E720" s="24">
        <v>0</v>
      </c>
      <c r="F720" s="24">
        <v>8.65</v>
      </c>
      <c r="G720" s="24">
        <v>0</v>
      </c>
    </row>
    <row r="721" spans="1:7" x14ac:dyDescent="0.3">
      <c r="A721" s="42">
        <v>38706</v>
      </c>
      <c r="B721" s="24">
        <v>-5.7</v>
      </c>
      <c r="C721" s="24">
        <v>6.6</v>
      </c>
      <c r="D721" s="24">
        <v>-0.8</v>
      </c>
      <c r="E721" s="24">
        <v>0</v>
      </c>
      <c r="F721" s="24">
        <v>8.25</v>
      </c>
      <c r="G721" s="24">
        <v>0</v>
      </c>
    </row>
    <row r="722" spans="1:7" x14ac:dyDescent="0.3">
      <c r="A722" s="42">
        <v>38707</v>
      </c>
      <c r="B722" s="24">
        <v>-6.4</v>
      </c>
      <c r="C722" s="24">
        <v>7.5</v>
      </c>
      <c r="D722" s="24">
        <v>-1.5</v>
      </c>
      <c r="E722" s="24">
        <v>0</v>
      </c>
      <c r="F722" s="24">
        <v>7.23</v>
      </c>
      <c r="G722" s="24">
        <v>0</v>
      </c>
    </row>
    <row r="723" spans="1:7" x14ac:dyDescent="0.3">
      <c r="A723" s="42">
        <v>38708</v>
      </c>
      <c r="B723" s="24">
        <v>-5.3</v>
      </c>
      <c r="C723" s="24">
        <v>-0.3</v>
      </c>
      <c r="D723" s="24">
        <v>-2.8</v>
      </c>
      <c r="E723" s="24">
        <v>0</v>
      </c>
      <c r="F723" s="24">
        <v>3.23</v>
      </c>
      <c r="G723" s="24">
        <v>0</v>
      </c>
    </row>
    <row r="724" spans="1:7" x14ac:dyDescent="0.3">
      <c r="A724" s="42">
        <v>38709</v>
      </c>
      <c r="B724" s="24">
        <v>-4.5999999999999996</v>
      </c>
      <c r="C724" s="24">
        <v>-1.6</v>
      </c>
      <c r="D724" s="24">
        <v>-3.2</v>
      </c>
      <c r="E724" s="24">
        <v>0</v>
      </c>
      <c r="F724" s="24">
        <v>2.36</v>
      </c>
      <c r="G724" s="24">
        <v>0.1</v>
      </c>
    </row>
    <row r="725" spans="1:7" x14ac:dyDescent="0.3">
      <c r="A725" s="42">
        <v>38710</v>
      </c>
      <c r="B725" s="24">
        <v>-6.2</v>
      </c>
      <c r="C725" s="24">
        <v>9.5</v>
      </c>
      <c r="D725" s="24">
        <v>1.3</v>
      </c>
      <c r="E725" s="24">
        <v>0</v>
      </c>
      <c r="F725" s="24">
        <v>7.88</v>
      </c>
      <c r="G725" s="24">
        <v>0</v>
      </c>
    </row>
    <row r="726" spans="1:7" x14ac:dyDescent="0.3">
      <c r="A726" s="42">
        <v>38711</v>
      </c>
      <c r="B726" s="24">
        <v>-2.7</v>
      </c>
      <c r="C726" s="24">
        <v>2.8</v>
      </c>
      <c r="D726" s="24">
        <v>-0.4</v>
      </c>
      <c r="E726" s="24">
        <v>0</v>
      </c>
      <c r="F726" s="24">
        <v>3.78</v>
      </c>
      <c r="G726" s="24">
        <v>0</v>
      </c>
    </row>
    <row r="727" spans="1:7" x14ac:dyDescent="0.3">
      <c r="A727" s="42">
        <v>38712</v>
      </c>
      <c r="B727" s="24">
        <v>-0.5</v>
      </c>
      <c r="C727" s="24">
        <v>2.5</v>
      </c>
      <c r="D727" s="24">
        <v>1.1000000000000001</v>
      </c>
      <c r="E727" s="24">
        <v>0</v>
      </c>
      <c r="F727" s="24">
        <v>1.43</v>
      </c>
      <c r="G727" s="24">
        <v>0</v>
      </c>
    </row>
    <row r="728" spans="1:7" x14ac:dyDescent="0.3">
      <c r="A728" s="42">
        <v>38713</v>
      </c>
      <c r="B728" s="24">
        <v>-1.6</v>
      </c>
      <c r="C728" s="24">
        <v>0.5</v>
      </c>
      <c r="D728" s="24">
        <v>-0.5</v>
      </c>
      <c r="E728" s="24">
        <v>0</v>
      </c>
      <c r="F728" s="24">
        <v>1.92</v>
      </c>
      <c r="G728" s="24">
        <v>0.2</v>
      </c>
    </row>
    <row r="729" spans="1:7" x14ac:dyDescent="0.3">
      <c r="A729" s="42">
        <v>38714</v>
      </c>
      <c r="B729" s="24">
        <v>-2.4</v>
      </c>
      <c r="C729" s="24">
        <v>3.6</v>
      </c>
      <c r="D729" s="24">
        <v>0.1</v>
      </c>
      <c r="E729" s="24">
        <v>0</v>
      </c>
      <c r="F729" s="24">
        <v>7.08</v>
      </c>
      <c r="G729" s="24">
        <v>0.2</v>
      </c>
    </row>
    <row r="730" spans="1:7" x14ac:dyDescent="0.3">
      <c r="A730" s="42">
        <v>38715</v>
      </c>
      <c r="B730" s="24">
        <v>-5.2</v>
      </c>
      <c r="C730" s="24">
        <v>3.2</v>
      </c>
      <c r="D730" s="24">
        <v>-1.6</v>
      </c>
      <c r="E730" s="24">
        <v>0</v>
      </c>
      <c r="F730" s="24">
        <v>7.61</v>
      </c>
      <c r="G730" s="24">
        <v>0</v>
      </c>
    </row>
    <row r="731" spans="1:7" x14ac:dyDescent="0.3">
      <c r="A731" s="42">
        <v>38716</v>
      </c>
      <c r="B731" s="24">
        <v>-3.1</v>
      </c>
      <c r="C731" s="24">
        <v>11.9</v>
      </c>
      <c r="D731" s="24">
        <v>4.5</v>
      </c>
      <c r="E731" s="24">
        <v>5</v>
      </c>
      <c r="F731" s="24">
        <v>1.57</v>
      </c>
      <c r="G731" s="24">
        <v>0.4</v>
      </c>
    </row>
    <row r="732" spans="1:7" x14ac:dyDescent="0.3">
      <c r="A732" s="42">
        <v>38717</v>
      </c>
      <c r="B732" s="24">
        <v>5.2</v>
      </c>
      <c r="C732" s="24">
        <v>11.5</v>
      </c>
      <c r="D732" s="24">
        <v>8.8000000000000007</v>
      </c>
      <c r="E732" s="24">
        <v>1</v>
      </c>
      <c r="F732" s="24">
        <v>2.5</v>
      </c>
      <c r="G732" s="24">
        <v>0.3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2021-06-11T11:55:33Z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