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6" tabRatio="915" activeTab="2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itk!$A$1:$AMT$277</definedName>
    <definedName name="_xlnm._FilterDatabase" localSheetId="9" hidden="1">pheno!$B$1:$B$214</definedName>
    <definedName name="_xlnm._FilterDatabase" localSheetId="1" hidden="1">plot!$A$1:$ALM$107</definedName>
    <definedName name="_xlnm._FilterDatabase" localSheetId="2" hidden="1">plot_global!$D$1:$G$35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K3" i="1"/>
  <c r="N3" i="1" s="1"/>
  <c r="K4" i="1"/>
  <c r="N4" i="1" s="1"/>
  <c r="K5" i="1"/>
  <c r="K6" i="1"/>
  <c r="N6" i="1" s="1"/>
  <c r="K7" i="1"/>
  <c r="N7" i="1" s="1"/>
  <c r="K8" i="1"/>
  <c r="K9" i="1"/>
  <c r="N9" i="1" s="1"/>
  <c r="K10" i="1"/>
  <c r="K11" i="1"/>
  <c r="N11" i="1" s="1"/>
  <c r="K12" i="1"/>
  <c r="N12" i="1" s="1"/>
  <c r="K13" i="1"/>
  <c r="K14" i="1"/>
  <c r="N14" i="1" s="1"/>
  <c r="K15" i="1"/>
  <c r="N15" i="1" s="1"/>
  <c r="K16" i="1"/>
  <c r="K17" i="1"/>
  <c r="N17" i="1" s="1"/>
  <c r="K18" i="1"/>
  <c r="K19" i="1"/>
  <c r="N19" i="1" s="1"/>
  <c r="K20" i="1"/>
  <c r="N20" i="1" s="1"/>
  <c r="K21" i="1"/>
  <c r="K22" i="1"/>
  <c r="N22" i="1" s="1"/>
  <c r="K23" i="1"/>
  <c r="N23" i="1" s="1"/>
  <c r="K24" i="1"/>
  <c r="K25" i="1"/>
  <c r="N25" i="1" s="1"/>
  <c r="K26" i="1"/>
  <c r="K27" i="1"/>
  <c r="N27" i="1" s="1"/>
  <c r="K28" i="1"/>
  <c r="N28" i="1" s="1"/>
  <c r="K29" i="1"/>
  <c r="K30" i="1"/>
  <c r="N30" i="1" s="1"/>
  <c r="K31" i="1"/>
  <c r="N31" i="1" s="1"/>
  <c r="K32" i="1"/>
  <c r="K33" i="1"/>
  <c r="N33" i="1" s="1"/>
  <c r="K34" i="1"/>
  <c r="K35" i="1"/>
  <c r="N35" i="1" s="1"/>
  <c r="K36" i="1"/>
  <c r="N36" i="1" s="1"/>
  <c r="K37" i="1"/>
  <c r="K38" i="1"/>
  <c r="N38" i="1" s="1"/>
  <c r="K39" i="1"/>
  <c r="N39" i="1" s="1"/>
  <c r="K40" i="1"/>
  <c r="K41" i="1"/>
  <c r="N41" i="1" s="1"/>
  <c r="K42" i="1"/>
  <c r="K43" i="1"/>
  <c r="N43" i="1" s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2" i="1"/>
  <c r="N2" i="1" s="1"/>
  <c r="N42" i="1" l="1"/>
  <c r="N34" i="1"/>
  <c r="N26" i="1"/>
  <c r="N18" i="1"/>
  <c r="N10" i="1"/>
  <c r="N40" i="1"/>
  <c r="N32" i="1"/>
  <c r="N24" i="1"/>
  <c r="N16" i="1"/>
  <c r="N8" i="1"/>
  <c r="N37" i="1"/>
  <c r="N29" i="1"/>
  <c r="N21" i="1"/>
  <c r="N13" i="1"/>
  <c r="N5" i="1"/>
  <c r="V43" i="1"/>
  <c r="U4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</calcChain>
</file>

<file path=xl/sharedStrings.xml><?xml version="1.0" encoding="utf-8"?>
<sst xmlns="http://schemas.openxmlformats.org/spreadsheetml/2006/main" count="5312" uniqueCount="287">
  <si>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</si>
  <si>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</si>
  <si>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</si>
  <si>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</si>
  <si>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</si>
  <si>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</si>
  <si>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</si>
  <si>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</si>
  <si>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</si>
  <si>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</si>
  <si>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</si>
  <si>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</si>
  <si>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</si>
  <si>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</si>
  <si>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</si>
  <si>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</si>
  <si>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</si>
  <si>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</si>
  <si>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</si>
  <si>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</si>
  <si>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</si>
  <si>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</si>
  <si>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</si>
  <si>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</si>
  <si>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</si>
  <si>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</si>
  <si>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</si>
  <si>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</si>
  <si>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</si>
  <si>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</si>
  <si>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</si>
  <si>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</si>
  <si>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</si>
  <si>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</si>
  <si>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</si>
  <si>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</si>
  <si>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</si>
  <si>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</si>
  <si>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</si>
  <si>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</si>
  <si>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</si>
  <si>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</si>
  <si>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</si>
  <si>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</si>
  <si>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</si>
  <si>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</si>
  <si>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</si>
  <si>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</si>
  <si>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</si>
  <si>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crucifer</t>
  </si>
  <si>
    <t>Previous crop</t>
  </si>
  <si>
    <t>Subsequent crop</t>
  </si>
  <si>
    <t>purple_vetch</t>
  </si>
  <si>
    <t>clover</t>
  </si>
  <si>
    <t>cegalo</t>
  </si>
  <si>
    <t xml:space="preserve">crimson_clover </t>
  </si>
  <si>
    <t>trifolium_incarnatum</t>
  </si>
  <si>
    <t>date</t>
  </si>
  <si>
    <t>TN</t>
  </si>
  <si>
    <t>TX</t>
  </si>
  <si>
    <t>TM</t>
  </si>
  <si>
    <t>RR</t>
  </si>
  <si>
    <t>RG</t>
  </si>
  <si>
    <t>ETP</t>
  </si>
  <si>
    <t>code</t>
  </si>
  <si>
    <t>TI</t>
  </si>
  <si>
    <t>vicia_benghalensis</t>
  </si>
  <si>
    <t>PV</t>
  </si>
  <si>
    <t>avalon</t>
  </si>
  <si>
    <t xml:space="preserve">turnip_rape </t>
  </si>
  <si>
    <t>TR</t>
  </si>
  <si>
    <t>brassica_rapa_subsp.rapa</t>
  </si>
  <si>
    <t>fababean</t>
  </si>
  <si>
    <t>vicia_faba</t>
  </si>
  <si>
    <t>winter_fababean</t>
  </si>
  <si>
    <t>FB</t>
  </si>
  <si>
    <t>0.5_0.5</t>
  </si>
  <si>
    <t>mixture_design</t>
  </si>
  <si>
    <t>substitutive</t>
  </si>
  <si>
    <t>soil_texture</t>
  </si>
  <si>
    <t>interrow</t>
  </si>
  <si>
    <t>N0</t>
  </si>
  <si>
    <t>SC_TR_avalon_1_N0</t>
  </si>
  <si>
    <t>SC_TI_cegalo_1_N0</t>
  </si>
  <si>
    <t>P2O5</t>
  </si>
  <si>
    <t>K2O</t>
  </si>
  <si>
    <t>MgO</t>
  </si>
  <si>
    <t>CaO</t>
  </si>
  <si>
    <t>Auzeville-Tolosane</t>
  </si>
  <si>
    <t>SC_MO_tardivo_1_N0</t>
  </si>
  <si>
    <t>0_0.3</t>
  </si>
  <si>
    <t>suxyl</t>
  </si>
  <si>
    <t>assas</t>
  </si>
  <si>
    <t>SC_P_assas_1_N0</t>
  </si>
  <si>
    <t>density_level_1</t>
  </si>
  <si>
    <t>SC_PH_stala_1_N0</t>
  </si>
  <si>
    <t>stala</t>
  </si>
  <si>
    <t>SC_FB_laura_1_N0</t>
  </si>
  <si>
    <t>laura</t>
  </si>
  <si>
    <t>bingo</t>
  </si>
  <si>
    <t>panache</t>
  </si>
  <si>
    <t>SC_AS_panache_1_N0</t>
  </si>
  <si>
    <t>tardivo</t>
  </si>
  <si>
    <t>cereal</t>
  </si>
  <si>
    <t>moha</t>
  </si>
  <si>
    <t>setaria_italica subsp. moharia</t>
  </si>
  <si>
    <t>MO</t>
  </si>
  <si>
    <t>oat</t>
  </si>
  <si>
    <t xml:space="preserve">avena_strigosa    </t>
  </si>
  <si>
    <t>black_oat</t>
  </si>
  <si>
    <t>AS</t>
  </si>
  <si>
    <t>RGI</t>
  </si>
  <si>
    <t>SC_PV_bingo_1_N0</t>
  </si>
  <si>
    <t>lolium_multiflorum</t>
  </si>
  <si>
    <t>SC_RGI_suxyl_1_N0</t>
  </si>
  <si>
    <t>ryegrass</t>
  </si>
  <si>
    <t>italian_ryegrass</t>
  </si>
  <si>
    <t>IC_PH_stala_cegalo_0.5_0.5_N0</t>
  </si>
  <si>
    <t>IC_TI_stala_cegalo_0.5_0.5_N0</t>
  </si>
  <si>
    <t>IC_TR_avalon_laura_0.5_0.5_N0</t>
  </si>
  <si>
    <t>IC_RGI_suxyl_cegalo_0.5_0.5_N0</t>
  </si>
  <si>
    <t>IC_RGI_suxyl_assas_0.5_0.5_N0</t>
  </si>
  <si>
    <t>IC_MO_tardivo_laura_0.5_0.5_N0</t>
  </si>
  <si>
    <t>IC_AS_panache_assas_0.5_0.5_N0</t>
  </si>
  <si>
    <t>IC_P_panache_assas_0.5_0.5_N0</t>
  </si>
  <si>
    <t>pisum_sativum</t>
  </si>
  <si>
    <t>pea</t>
  </si>
  <si>
    <t>IC_FB_tardivo_laura_0.5_0.5_N0</t>
  </si>
  <si>
    <t>IC_AS_panache_bingo_0.5_0.5_N0</t>
  </si>
  <si>
    <t>IC_P_suxyl_assas_0.5_0.5_N0</t>
  </si>
  <si>
    <t>IC_MO_tardivo_bingo_0.5_0.5_N0</t>
  </si>
  <si>
    <t>IC_PV_tardivo_bingo_0.5_0.5_N0</t>
  </si>
  <si>
    <t>IC_PV_panache_bingo_0.5_0.5_N0</t>
  </si>
  <si>
    <t>IC_TI_suxyl_cegalo_0.5_0.5_N0</t>
  </si>
  <si>
    <t>IC_MO_tardivo_cegalo_0.5_0.5_N0</t>
  </si>
  <si>
    <t>IC_TI_tardivo_cegalo_0.5_0.5_N0</t>
  </si>
  <si>
    <t>IC_FB_avalon_laura_0.5_0.5_N0</t>
  </si>
  <si>
    <t>density_level_2</t>
  </si>
  <si>
    <t>SC</t>
  </si>
  <si>
    <t>IC</t>
  </si>
  <si>
    <t>hydrophyllaceae</t>
  </si>
  <si>
    <t>phacelia</t>
  </si>
  <si>
    <t>phacelia_tanacetifolia</t>
  </si>
  <si>
    <t>PH</t>
  </si>
  <si>
    <t>winter_pea</t>
  </si>
  <si>
    <t>P</t>
  </si>
  <si>
    <t>suxyl_cegalo</t>
  </si>
  <si>
    <t>ryegrass_clover</t>
  </si>
  <si>
    <t>suxyl_assas</t>
  </si>
  <si>
    <t>ryegrass_pea</t>
  </si>
  <si>
    <t>moha_clover</t>
  </si>
  <si>
    <t>tardivo_cegalo</t>
  </si>
  <si>
    <t>tardivo_laura</t>
  </si>
  <si>
    <t>moha_fababean</t>
  </si>
  <si>
    <t>no</t>
  </si>
  <si>
    <t>biomass_shoot.2013-10-21</t>
  </si>
  <si>
    <t>biomass_weed.2013-10-21</t>
  </si>
  <si>
    <t>nitrogen_shoot.2013-10-21</t>
  </si>
  <si>
    <t>nitrogen_root.2013-10-21</t>
  </si>
  <si>
    <t>nitrogen_abs_fix_shoot.2013-10-21</t>
  </si>
  <si>
    <t>nitrogen_abs_fix_root.2013-10-21</t>
  </si>
  <si>
    <t>nitrogen_abs_fix_shoot_root.2013-10-21</t>
  </si>
  <si>
    <t>carbon_shoot.2013-10-21</t>
  </si>
  <si>
    <t>carbon_root.2013-10-21</t>
  </si>
  <si>
    <t>carbon_fix_shoot.2013-10-21</t>
  </si>
  <si>
    <t>carbon_fix_root.2013-10-21</t>
  </si>
  <si>
    <t>carbon_nitrogen_shoot.2013-10-21</t>
  </si>
  <si>
    <t>carbon_nitrogen_root.2013-10-21</t>
  </si>
  <si>
    <t>hermes</t>
  </si>
  <si>
    <t>SC_SO_hermes_1_N0</t>
  </si>
  <si>
    <t>akenaton</t>
  </si>
  <si>
    <t>cappuccino</t>
  </si>
  <si>
    <t>nacre</t>
  </si>
  <si>
    <t>architect</t>
  </si>
  <si>
    <t>SC_CV_nacre_1_N0</t>
  </si>
  <si>
    <t>SC_WM_architect_1_N0</t>
  </si>
  <si>
    <t>SC_EM_cappuccino_1_N0</t>
  </si>
  <si>
    <t>SC_TA_akenaton_1_N0</t>
  </si>
  <si>
    <t>IC_SO_hermes_laura_0.5_0.5_N0</t>
  </si>
  <si>
    <t>IC_FB_hermes_laura_0.5_0.5_N0</t>
  </si>
  <si>
    <t>IC_EM_cappuccino_bingo_0.5_0.5_N0</t>
  </si>
  <si>
    <t>IC_PV_cappuccino_bingo_0.5_0.5_N0</t>
  </si>
  <si>
    <t>IC_MO_tardivo_nacre_0.5_0.5_N0</t>
  </si>
  <si>
    <t>IC_CV_tardivo_nacre_0.5_0.5_N0</t>
  </si>
  <si>
    <t>IC_WM_architect_bingo_0.5_0.5_N0</t>
  </si>
  <si>
    <t>IC_PV_architect_bingo_0.5_0.5_N0</t>
  </si>
  <si>
    <t>IC_SO_hermes_cegalo_0.5_0.5_N0</t>
  </si>
  <si>
    <t>IC_TI_hermes_cegalo_0.5_0.5_N0</t>
  </si>
  <si>
    <t>IC_SO_hermes_akenaton_0.5_0.5_N0</t>
  </si>
  <si>
    <t>IC_TA_hermes_akenaton_0.5_0.5_N0</t>
  </si>
  <si>
    <t>IC_EM_cappuccino_nacre_0.5_0.5_N0</t>
  </si>
  <si>
    <t>IC_CV_cappuccino_nacre_0.5_0.5_N0</t>
  </si>
  <si>
    <t>EssaiCI_HT2013</t>
  </si>
  <si>
    <t>mustard</t>
  </si>
  <si>
    <t>common_vetch</t>
  </si>
  <si>
    <t>hermes_laura</t>
  </si>
  <si>
    <t>hermes_cegalo</t>
  </si>
  <si>
    <t>hermes_akenaton</t>
  </si>
  <si>
    <t>tardivo_nacre</t>
  </si>
  <si>
    <t>tardivo_bingo</t>
  </si>
  <si>
    <t>architect_bingo</t>
  </si>
  <si>
    <t>avalon_laura</t>
  </si>
  <si>
    <t>turnip_rape_fababean</t>
  </si>
  <si>
    <t>turnip_rape</t>
  </si>
  <si>
    <t>cappuccino_bingo</t>
  </si>
  <si>
    <t>cappuccino_nacre</t>
  </si>
  <si>
    <t>oat_pea</t>
  </si>
  <si>
    <t>panache_assas</t>
  </si>
  <si>
    <t>panache_bingo</t>
  </si>
  <si>
    <t>stala_cegalo</t>
  </si>
  <si>
    <t>phacelia_clover</t>
  </si>
  <si>
    <t>canopy_rate.2013-09-06</t>
  </si>
  <si>
    <t>canopy_rate.2013-09-10</t>
  </si>
  <si>
    <t>canopy_rate.2013-09-13</t>
  </si>
  <si>
    <t>canopy_rate.2013-09-17</t>
  </si>
  <si>
    <t>canopy_rate.2013-09-19</t>
  </si>
  <si>
    <t>canopy_rate.2013-09-24</t>
  </si>
  <si>
    <t>canopy_rate.2013-09-27</t>
  </si>
  <si>
    <t>canopy_rate.2013-10-01</t>
  </si>
  <si>
    <t>canopy_rat.2013-10-08</t>
  </si>
  <si>
    <t>canopy_rat.2013-11-06</t>
  </si>
  <si>
    <t>canopy_rat.2013-10-22</t>
  </si>
  <si>
    <t>canopy_rat.2013-10-15</t>
  </si>
  <si>
    <t>plant_height.2013-09-10</t>
  </si>
  <si>
    <t>plant_height.2013-09-16</t>
  </si>
  <si>
    <t>plant_height.2013-09-23</t>
  </si>
  <si>
    <t>plant_height.2013-09-30</t>
  </si>
  <si>
    <t>plant_height.2013-10-08</t>
  </si>
  <si>
    <t>plant_height.2013-10-15</t>
  </si>
  <si>
    <t>plant_height.2013-10-21</t>
  </si>
  <si>
    <t>plant_height.2013-11-06</t>
  </si>
  <si>
    <t>plant_height.2013-11-19</t>
  </si>
  <si>
    <t>leaf_number.2013-09-11</t>
  </si>
  <si>
    <t>branching_number.2013-09-11</t>
  </si>
  <si>
    <t>leaf_number.2013-09-17</t>
  </si>
  <si>
    <t>branching_number.2013-09-17</t>
  </si>
  <si>
    <t>leaf_number.2013-09-24</t>
  </si>
  <si>
    <t>branching_number.2013-09-24</t>
  </si>
  <si>
    <t>leaf_number.2013-10-01</t>
  </si>
  <si>
    <t>branching_number.2013-10-01</t>
  </si>
  <si>
    <t>leaf_number.2013-10-14</t>
  </si>
  <si>
    <t>branching_number.2013-10-14</t>
  </si>
  <si>
    <t>biomass_root.2013-10-21</t>
  </si>
  <si>
    <t>TA</t>
  </si>
  <si>
    <t>SO</t>
  </si>
  <si>
    <t>CV</t>
  </si>
  <si>
    <t>WM</t>
  </si>
  <si>
    <t>EM</t>
  </si>
  <si>
    <t>BBCH_</t>
  </si>
  <si>
    <t>BBCH_59</t>
  </si>
  <si>
    <t>BBCH_60</t>
  </si>
  <si>
    <t>BBCH_51</t>
  </si>
  <si>
    <t>biomass_shoot.2013-12-01</t>
  </si>
  <si>
    <t>biomass_weed.2013-12-01</t>
  </si>
  <si>
    <t>soil_N_mineral_0_120cm.2013-10-21</t>
  </si>
  <si>
    <t>soil_N_mineral_0_120cm.2013-12-01</t>
  </si>
  <si>
    <t>nitrogen_shoot.2013-12-01</t>
  </si>
  <si>
    <t>carbon_shoot.2013-12-01</t>
  </si>
  <si>
    <t>carbon_nitrogen_shoot.2013-12-01</t>
  </si>
  <si>
    <t>capucino</t>
  </si>
  <si>
    <t>brassica_carinata</t>
  </si>
  <si>
    <t>ethiopian_mustard</t>
  </si>
  <si>
    <t>sinapis_alba</t>
  </si>
  <si>
    <t>white_mustard</t>
  </si>
  <si>
    <t>trifolium_alexandrinum</t>
  </si>
  <si>
    <t>egyptian_clover</t>
  </si>
  <si>
    <t>vicia_sativa</t>
  </si>
  <si>
    <t>vetch</t>
  </si>
  <si>
    <t>mustard_vetch</t>
  </si>
  <si>
    <t>moha_vetch</t>
  </si>
  <si>
    <t>biomass_shoot.2014-01-29</t>
  </si>
  <si>
    <t>biomass_weed.2014-01-29</t>
  </si>
  <si>
    <t>soil_N_mineral_0_120cm.2014-01-29</t>
  </si>
  <si>
    <t>sorghum</t>
  </si>
  <si>
    <t>sorghum_bicolor</t>
  </si>
  <si>
    <t>sorghum_fababean</t>
  </si>
  <si>
    <t>sorghum_clover</t>
  </si>
  <si>
    <t>sorghum_mustard</t>
  </si>
  <si>
    <t>nitrogen_abs_fix_shoot.2013-12-01</t>
  </si>
  <si>
    <t>carbon_fix_shoot.2013-12-01</t>
  </si>
  <si>
    <t>durum_wheat</t>
  </si>
  <si>
    <t>oat_vetch</t>
  </si>
  <si>
    <t>plot_wid</t>
  </si>
  <si>
    <t>sub_tropical</t>
  </si>
  <si>
    <t xml:space="preserve"> loam</t>
  </si>
  <si>
    <t>I1</t>
  </si>
  <si>
    <t>sunflower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</si>
</sst>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1"/>
      <color rgb="FFFF0000"/>
      <name val="Calibri Light"/>
      <family val="2"/>
    </font>
    <font>
      <sz val="11"/>
      <color rgb="FF00B05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1" fillId="0" borderId="0" xfId="0" applyFont="1" applyFill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Alignment="1">
      <alignment horizontal="left"/>
    </xf>
    <xf numFmtId="165" fontId="2" fillId="0" borderId="0" xfId="0" applyNumberFormat="1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/>
    </xf>
    <xf numFmtId="165" fontId="3" fillId="0" borderId="0" xfId="0" applyNumberFormat="1" applyFont="1" applyBorder="1" applyAlignment="1">
      <alignment horizontal="left"/>
    </xf>
    <xf numFmtId="165" fontId="3" fillId="0" borderId="0" xfId="0" applyNumberFormat="1" applyFont="1" applyAlignment="1">
      <alignment horizontal="left"/>
    </xf>
    <xf numFmtId="166" fontId="2" fillId="0" borderId="0" xfId="0" applyNumberFormat="1" applyFont="1" applyFill="1" applyBorder="1" applyAlignment="1">
      <alignment horizontal="left" vertical="center" wrapText="1"/>
    </xf>
    <xf numFmtId="166" fontId="2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" fontId="5" fillId="0" borderId="0" xfId="0" applyNumberFormat="1" applyFont="1" applyFill="1" applyBorder="1" applyAlignment="1">
      <alignment horizontal="left" vertical="center" wrapText="1"/>
    </xf>
    <xf numFmtId="2" fontId="5" fillId="0" borderId="0" xfId="0" applyNumberFormat="1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80"/>
  <sheetViews>
    <sheetView zoomScale="70" zoomScaleNormal="70" workbookViewId="0">
      <selection activeCell="I46" sqref="I46"/>
    </sheetView>
  </sheetViews>
  <sheetFormatPr baseColWidth="10" defaultColWidth="10.33203125" defaultRowHeight="14.4" x14ac:dyDescent="0.3"/>
  <cols>
    <col min="1" max="1" width="29.6640625" style="6" customWidth="1"/>
    <col min="2" max="2" width="10.33203125" style="6"/>
    <col min="3" max="3" width="10.33203125" style="11"/>
    <col min="4" max="4" width="18.6640625" style="11" customWidth="1"/>
    <col min="5" max="5" width="16.5546875" style="10" customWidth="1"/>
    <col min="6" max="6" width="16.5546875" style="12" customWidth="1"/>
    <col min="7" max="7" width="17.6640625" style="12" customWidth="1"/>
    <col min="8" max="11" width="19.44140625" style="12" customWidth="1"/>
    <col min="12" max="12" width="14.33203125" style="12" customWidth="1"/>
    <col min="13" max="16" width="16.88671875" style="12" customWidth="1"/>
    <col min="17" max="22" width="15.44140625" style="12" customWidth="1"/>
    <col min="23" max="245" width="10.33203125" style="12"/>
    <col min="246" max="16384" width="10.33203125" style="10"/>
  </cols>
  <sheetData>
    <row r="1" spans="1:245" s="35" customFormat="1" ht="36" customHeight="1" x14ac:dyDescent="0.3">
      <c r="A1" s="14" t="s">
        <v>0</v>
      </c>
      <c r="B1" s="14" t="s">
        <v>1</v>
      </c>
      <c r="C1" s="33" t="s">
        <v>2</v>
      </c>
      <c r="D1" s="33" t="s">
        <v>223</v>
      </c>
      <c r="E1" s="33" t="s">
        <v>224</v>
      </c>
      <c r="F1" s="33" t="s">
        <v>225</v>
      </c>
      <c r="G1" s="33" t="s">
        <v>226</v>
      </c>
      <c r="H1" s="33" t="s">
        <v>227</v>
      </c>
      <c r="I1" s="33" t="s">
        <v>228</v>
      </c>
      <c r="J1" s="33" t="s">
        <v>229</v>
      </c>
      <c r="K1" s="33" t="s">
        <v>230</v>
      </c>
      <c r="L1" s="33" t="s">
        <v>231</v>
      </c>
      <c r="M1" s="34" t="s">
        <v>232</v>
      </c>
      <c r="N1" s="34" t="s">
        <v>233</v>
      </c>
      <c r="O1" s="34" t="s">
        <v>234</v>
      </c>
      <c r="P1" s="34" t="s">
        <v>235</v>
      </c>
      <c r="Q1" s="34" t="s">
        <v>236</v>
      </c>
      <c r="R1" s="34" t="s">
        <v>237</v>
      </c>
      <c r="S1" s="34" t="s">
        <v>238</v>
      </c>
      <c r="T1" s="34" t="s">
        <v>239</v>
      </c>
      <c r="U1" s="34" t="s">
        <v>240</v>
      </c>
      <c r="V1" s="34" t="s">
        <v>241</v>
      </c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</row>
    <row r="2" spans="1:245" x14ac:dyDescent="0.3">
      <c r="A2" s="6" t="s">
        <v>169</v>
      </c>
      <c r="B2" s="6" t="s">
        <v>168</v>
      </c>
      <c r="C2" s="11">
        <v>1</v>
      </c>
      <c r="D2" s="11">
        <v>10</v>
      </c>
      <c r="E2" s="12">
        <v>12.5</v>
      </c>
      <c r="F2" s="12">
        <v>15</v>
      </c>
      <c r="G2" s="12">
        <v>24</v>
      </c>
      <c r="H2" s="12">
        <v>31</v>
      </c>
      <c r="I2" s="12">
        <v>38</v>
      </c>
      <c r="J2" s="12">
        <v>43</v>
      </c>
      <c r="K2" s="12">
        <v>50</v>
      </c>
      <c r="L2" s="12">
        <v>57</v>
      </c>
      <c r="M2" s="12">
        <v>3</v>
      </c>
      <c r="N2" s="12">
        <v>0</v>
      </c>
      <c r="O2" s="12">
        <v>4</v>
      </c>
      <c r="P2" s="12">
        <v>0</v>
      </c>
      <c r="Q2" s="12">
        <v>4</v>
      </c>
      <c r="R2" s="12">
        <v>1</v>
      </c>
      <c r="S2" s="12">
        <v>4</v>
      </c>
      <c r="T2" s="12">
        <v>2</v>
      </c>
      <c r="U2" s="12">
        <v>5</v>
      </c>
      <c r="V2" s="12">
        <v>2</v>
      </c>
    </row>
    <row r="3" spans="1:245" x14ac:dyDescent="0.3">
      <c r="A3" s="6" t="s">
        <v>82</v>
      </c>
      <c r="B3" s="6" t="s">
        <v>68</v>
      </c>
      <c r="C3" s="11">
        <v>1</v>
      </c>
      <c r="D3" s="11">
        <v>9.5</v>
      </c>
      <c r="E3" s="12">
        <v>13</v>
      </c>
      <c r="F3" s="12">
        <v>15.5</v>
      </c>
      <c r="G3" s="12">
        <v>15.5</v>
      </c>
      <c r="H3" s="12">
        <v>16</v>
      </c>
      <c r="I3" s="12">
        <v>20</v>
      </c>
      <c r="J3" s="12">
        <v>26</v>
      </c>
      <c r="K3" s="12">
        <v>27</v>
      </c>
      <c r="L3" s="12">
        <v>30</v>
      </c>
      <c r="M3" s="12">
        <v>3</v>
      </c>
      <c r="N3" s="12">
        <v>0</v>
      </c>
      <c r="O3" s="12">
        <v>4</v>
      </c>
      <c r="P3" s="12">
        <v>0</v>
      </c>
      <c r="Q3" s="12">
        <v>3</v>
      </c>
      <c r="R3" s="12">
        <v>0</v>
      </c>
      <c r="S3" s="12">
        <v>4</v>
      </c>
      <c r="T3" s="12">
        <v>0</v>
      </c>
      <c r="U3" s="12">
        <v>4</v>
      </c>
      <c r="V3" s="12">
        <v>0</v>
      </c>
    </row>
    <row r="4" spans="1:245" x14ac:dyDescent="0.3">
      <c r="A4" s="6" t="s">
        <v>112</v>
      </c>
      <c r="B4" s="6" t="s">
        <v>99</v>
      </c>
      <c r="C4" s="11">
        <v>1</v>
      </c>
      <c r="D4" s="12">
        <v>12</v>
      </c>
      <c r="E4" s="12">
        <v>14</v>
      </c>
      <c r="F4" s="12">
        <v>19.5</v>
      </c>
      <c r="G4" s="12">
        <v>20</v>
      </c>
      <c r="H4" s="12">
        <v>28</v>
      </c>
      <c r="I4" s="12">
        <v>40</v>
      </c>
      <c r="J4" s="12">
        <v>45</v>
      </c>
      <c r="K4" s="12">
        <v>45</v>
      </c>
      <c r="L4" s="12">
        <v>42</v>
      </c>
      <c r="M4" s="12">
        <v>5</v>
      </c>
      <c r="N4" s="12">
        <v>0</v>
      </c>
      <c r="O4" s="12">
        <v>6</v>
      </c>
      <c r="P4" s="12">
        <v>2</v>
      </c>
      <c r="Q4" s="12">
        <v>9</v>
      </c>
      <c r="R4" s="12">
        <v>3</v>
      </c>
      <c r="S4" s="12">
        <v>10</v>
      </c>
      <c r="T4" s="12">
        <v>3</v>
      </c>
      <c r="U4" s="12">
        <v>14</v>
      </c>
      <c r="V4" s="12">
        <v>4</v>
      </c>
    </row>
    <row r="5" spans="1:245" x14ac:dyDescent="0.3">
      <c r="A5" s="6" t="s">
        <v>95</v>
      </c>
      <c r="B5" s="6" t="s">
        <v>96</v>
      </c>
      <c r="C5" s="11">
        <v>1</v>
      </c>
      <c r="D5" s="12">
        <v>5</v>
      </c>
      <c r="E5" s="12">
        <v>6.5</v>
      </c>
      <c r="F5" s="12">
        <v>10</v>
      </c>
      <c r="G5" s="12">
        <v>15</v>
      </c>
      <c r="H5" s="12">
        <v>20</v>
      </c>
      <c r="I5" s="12">
        <v>30</v>
      </c>
      <c r="J5" s="12">
        <v>38</v>
      </c>
      <c r="K5" s="12">
        <v>47</v>
      </c>
      <c r="L5" s="12">
        <v>52</v>
      </c>
      <c r="M5" s="12">
        <v>4</v>
      </c>
      <c r="N5" s="12">
        <v>0</v>
      </c>
      <c r="O5" s="12">
        <v>5</v>
      </c>
      <c r="P5" s="12">
        <v>0</v>
      </c>
      <c r="Q5" s="12">
        <v>6</v>
      </c>
      <c r="R5" s="12">
        <v>0</v>
      </c>
      <c r="S5" s="12">
        <v>10</v>
      </c>
      <c r="T5" s="12">
        <v>0</v>
      </c>
      <c r="U5" s="12">
        <v>14</v>
      </c>
      <c r="V5" s="12">
        <v>0</v>
      </c>
    </row>
    <row r="6" spans="1:245" x14ac:dyDescent="0.3">
      <c r="A6" s="6" t="s">
        <v>89</v>
      </c>
      <c r="B6" s="6" t="s">
        <v>102</v>
      </c>
      <c r="C6" s="11">
        <v>1</v>
      </c>
      <c r="D6" s="11">
        <v>5.5</v>
      </c>
      <c r="E6" s="12">
        <v>9</v>
      </c>
      <c r="F6" s="12">
        <v>11</v>
      </c>
      <c r="G6" s="12">
        <v>17</v>
      </c>
      <c r="H6" s="12">
        <v>29</v>
      </c>
      <c r="I6" s="12">
        <v>33</v>
      </c>
      <c r="J6" s="12">
        <v>41</v>
      </c>
      <c r="K6" s="12">
        <v>45</v>
      </c>
      <c r="L6" s="12">
        <v>47</v>
      </c>
      <c r="M6" s="12">
        <v>3</v>
      </c>
      <c r="N6" s="12">
        <v>0</v>
      </c>
      <c r="O6" s="12">
        <v>3</v>
      </c>
      <c r="P6" s="12">
        <v>0</v>
      </c>
      <c r="Q6" s="12">
        <v>5</v>
      </c>
      <c r="R6" s="12">
        <v>0</v>
      </c>
      <c r="S6" s="12">
        <v>5</v>
      </c>
      <c r="T6" s="12">
        <v>1</v>
      </c>
      <c r="U6" s="12">
        <v>6</v>
      </c>
      <c r="V6" s="12">
        <v>0</v>
      </c>
    </row>
    <row r="7" spans="1:245" x14ac:dyDescent="0.3">
      <c r="A7" s="6" t="s">
        <v>83</v>
      </c>
      <c r="B7" s="6" t="s">
        <v>54</v>
      </c>
      <c r="C7" s="11">
        <v>1</v>
      </c>
      <c r="D7" s="12">
        <v>3</v>
      </c>
      <c r="E7" s="12">
        <v>5</v>
      </c>
      <c r="F7" s="12">
        <v>7</v>
      </c>
      <c r="G7" s="12">
        <v>9</v>
      </c>
      <c r="H7" s="12">
        <v>9</v>
      </c>
      <c r="I7" s="12">
        <v>15</v>
      </c>
      <c r="J7" s="12">
        <v>18</v>
      </c>
      <c r="K7" s="12">
        <v>21</v>
      </c>
      <c r="L7" s="12">
        <v>23</v>
      </c>
      <c r="M7" s="12">
        <v>2</v>
      </c>
      <c r="N7" s="12">
        <v>0</v>
      </c>
      <c r="O7" s="12">
        <v>2</v>
      </c>
      <c r="P7" s="12">
        <v>0</v>
      </c>
      <c r="Q7" s="12">
        <v>4</v>
      </c>
      <c r="R7" s="12">
        <v>0</v>
      </c>
      <c r="S7" s="12">
        <v>6</v>
      </c>
      <c r="T7" s="12">
        <v>0</v>
      </c>
      <c r="U7" s="12">
        <v>7</v>
      </c>
      <c r="V7" s="12">
        <v>0</v>
      </c>
    </row>
    <row r="8" spans="1:245" x14ac:dyDescent="0.3">
      <c r="A8" s="6" t="s">
        <v>177</v>
      </c>
      <c r="B8" s="6" t="s">
        <v>170</v>
      </c>
      <c r="C8" s="11">
        <v>1</v>
      </c>
      <c r="D8" s="10">
        <v>5</v>
      </c>
      <c r="E8" s="12">
        <v>10</v>
      </c>
      <c r="F8" s="12">
        <v>14</v>
      </c>
      <c r="G8" s="12">
        <v>21</v>
      </c>
      <c r="H8" s="12">
        <v>31</v>
      </c>
      <c r="I8" s="12">
        <v>44</v>
      </c>
      <c r="J8" s="12">
        <v>51</v>
      </c>
      <c r="K8" s="12">
        <v>38</v>
      </c>
      <c r="L8" s="12">
        <v>39</v>
      </c>
      <c r="M8" s="12">
        <v>2</v>
      </c>
      <c r="N8" s="12">
        <v>0</v>
      </c>
      <c r="O8" s="12">
        <v>3</v>
      </c>
      <c r="P8" s="12">
        <v>0</v>
      </c>
      <c r="Q8" s="12">
        <v>3</v>
      </c>
      <c r="R8" s="12">
        <v>0</v>
      </c>
      <c r="S8" s="12">
        <v>5</v>
      </c>
      <c r="T8" s="12">
        <v>0</v>
      </c>
      <c r="U8" s="12">
        <v>6</v>
      </c>
      <c r="V8" s="12">
        <v>0</v>
      </c>
    </row>
    <row r="9" spans="1:245" x14ac:dyDescent="0.3">
      <c r="A9" s="6" t="s">
        <v>93</v>
      </c>
      <c r="B9" s="6" t="s">
        <v>92</v>
      </c>
      <c r="C9" s="11">
        <v>1</v>
      </c>
      <c r="D9" s="10">
        <v>15</v>
      </c>
      <c r="E9" s="12">
        <v>15</v>
      </c>
      <c r="F9" s="12">
        <v>15</v>
      </c>
      <c r="G9" s="12">
        <v>20</v>
      </c>
      <c r="H9" s="12">
        <v>27</v>
      </c>
      <c r="I9" s="12">
        <v>40</v>
      </c>
      <c r="J9" s="12">
        <v>36</v>
      </c>
      <c r="K9" s="12">
        <v>40</v>
      </c>
      <c r="L9" s="12">
        <v>36</v>
      </c>
      <c r="M9" s="12">
        <v>4</v>
      </c>
      <c r="N9" s="12">
        <v>0</v>
      </c>
      <c r="O9" s="12">
        <v>6</v>
      </c>
      <c r="P9" s="12">
        <v>2</v>
      </c>
      <c r="Q9" s="12">
        <v>8</v>
      </c>
      <c r="R9" s="12">
        <v>4</v>
      </c>
      <c r="S9" s="12">
        <v>8</v>
      </c>
      <c r="T9" s="12">
        <v>2</v>
      </c>
      <c r="U9" s="12">
        <v>10</v>
      </c>
      <c r="V9" s="12">
        <v>3</v>
      </c>
    </row>
    <row r="10" spans="1:245" x14ac:dyDescent="0.3">
      <c r="A10" s="6" t="s">
        <v>101</v>
      </c>
      <c r="B10" s="6" t="s">
        <v>100</v>
      </c>
      <c r="C10" s="11">
        <v>1</v>
      </c>
      <c r="D10" s="11">
        <v>10</v>
      </c>
      <c r="E10" s="10">
        <v>14</v>
      </c>
      <c r="F10" s="10">
        <v>14</v>
      </c>
      <c r="G10" s="10">
        <v>18</v>
      </c>
      <c r="H10" s="10">
        <v>19</v>
      </c>
      <c r="I10" s="10">
        <v>25</v>
      </c>
      <c r="J10" s="10">
        <v>31</v>
      </c>
      <c r="K10" s="10">
        <v>41</v>
      </c>
      <c r="L10" s="10">
        <v>39</v>
      </c>
      <c r="M10" s="10">
        <v>3</v>
      </c>
      <c r="N10" s="12">
        <v>1</v>
      </c>
      <c r="O10" s="12">
        <v>3</v>
      </c>
      <c r="P10" s="12">
        <v>2</v>
      </c>
      <c r="Q10" s="12">
        <v>3</v>
      </c>
      <c r="R10" s="12">
        <v>2</v>
      </c>
      <c r="S10" s="12">
        <v>4</v>
      </c>
      <c r="T10" s="12">
        <v>4</v>
      </c>
      <c r="U10" s="12">
        <v>4</v>
      </c>
      <c r="V10" s="12">
        <v>3</v>
      </c>
    </row>
    <row r="11" spans="1:245" x14ac:dyDescent="0.3">
      <c r="A11" s="6" t="s">
        <v>176</v>
      </c>
      <c r="B11" s="6" t="s">
        <v>171</v>
      </c>
      <c r="C11" s="11">
        <v>1</v>
      </c>
      <c r="D11" s="11">
        <v>5</v>
      </c>
      <c r="E11" s="10">
        <v>10</v>
      </c>
      <c r="F11" s="10">
        <v>13</v>
      </c>
      <c r="G11" s="10">
        <v>14</v>
      </c>
      <c r="H11" s="10">
        <v>14</v>
      </c>
      <c r="I11" s="10">
        <v>17</v>
      </c>
      <c r="J11" s="10">
        <v>18</v>
      </c>
      <c r="K11" s="10">
        <v>21</v>
      </c>
      <c r="L11" s="10">
        <v>33</v>
      </c>
      <c r="M11" s="10">
        <v>2</v>
      </c>
      <c r="N11" s="12">
        <v>0</v>
      </c>
      <c r="O11" s="12">
        <v>4</v>
      </c>
      <c r="P11" s="12">
        <v>0</v>
      </c>
      <c r="Q11" s="12">
        <v>4</v>
      </c>
      <c r="R11" s="12">
        <v>0</v>
      </c>
      <c r="S11" s="12">
        <v>4</v>
      </c>
      <c r="T11" s="12">
        <v>0</v>
      </c>
      <c r="U11" s="12">
        <v>4</v>
      </c>
      <c r="V11" s="12">
        <v>0</v>
      </c>
    </row>
    <row r="12" spans="1:245" x14ac:dyDescent="0.3">
      <c r="A12" s="6" t="s">
        <v>97</v>
      </c>
      <c r="B12" s="6" t="s">
        <v>98</v>
      </c>
      <c r="C12" s="11">
        <v>1</v>
      </c>
      <c r="D12" s="10">
        <v>12</v>
      </c>
      <c r="E12" s="12">
        <v>16</v>
      </c>
      <c r="F12" s="12">
        <v>22.5</v>
      </c>
      <c r="G12" s="12">
        <v>31.5</v>
      </c>
      <c r="H12" s="12">
        <v>39</v>
      </c>
      <c r="I12" s="12">
        <v>48</v>
      </c>
      <c r="J12" s="12">
        <v>62</v>
      </c>
      <c r="K12" s="12">
        <v>67</v>
      </c>
      <c r="L12" s="12">
        <v>55</v>
      </c>
      <c r="M12" s="12">
        <v>3</v>
      </c>
      <c r="N12" s="12">
        <v>0</v>
      </c>
      <c r="O12" s="12">
        <v>5</v>
      </c>
      <c r="P12" s="12">
        <v>0</v>
      </c>
      <c r="Q12" s="12">
        <v>7</v>
      </c>
      <c r="R12" s="12">
        <v>0</v>
      </c>
      <c r="S12" s="12">
        <v>9</v>
      </c>
      <c r="T12" s="12">
        <v>1</v>
      </c>
      <c r="U12" s="12">
        <v>12</v>
      </c>
      <c r="V12" s="12">
        <v>1</v>
      </c>
    </row>
    <row r="13" spans="1:245" x14ac:dyDescent="0.3">
      <c r="A13" s="6" t="s">
        <v>114</v>
      </c>
      <c r="B13" s="6" t="s">
        <v>91</v>
      </c>
      <c r="C13" s="11">
        <v>1</v>
      </c>
      <c r="D13" s="12">
        <v>13</v>
      </c>
      <c r="E13" s="12">
        <v>13.5</v>
      </c>
      <c r="F13" s="12">
        <v>14</v>
      </c>
      <c r="G13" s="12">
        <v>17.5</v>
      </c>
      <c r="H13" s="12">
        <v>17</v>
      </c>
      <c r="I13" s="12">
        <v>24</v>
      </c>
      <c r="J13" s="12">
        <v>24</v>
      </c>
      <c r="K13" s="12">
        <v>24</v>
      </c>
      <c r="L13" s="10">
        <v>27</v>
      </c>
      <c r="M13" s="10">
        <v>3</v>
      </c>
      <c r="N13" s="12">
        <v>0</v>
      </c>
      <c r="O13" s="12">
        <v>3</v>
      </c>
      <c r="P13" s="12">
        <v>1</v>
      </c>
      <c r="Q13" s="12">
        <v>3</v>
      </c>
      <c r="R13" s="12">
        <v>2</v>
      </c>
      <c r="S13" s="12">
        <v>3</v>
      </c>
      <c r="T13" s="12">
        <v>3</v>
      </c>
      <c r="U13" s="12">
        <v>3</v>
      </c>
      <c r="V13" s="12">
        <v>3</v>
      </c>
    </row>
    <row r="14" spans="1:245" x14ac:dyDescent="0.3">
      <c r="A14" s="6" t="s">
        <v>174</v>
      </c>
      <c r="B14" s="6" t="s">
        <v>172</v>
      </c>
      <c r="C14" s="11">
        <v>1</v>
      </c>
      <c r="D14" s="10">
        <v>13</v>
      </c>
      <c r="E14" s="12">
        <v>13.5</v>
      </c>
      <c r="F14" s="12">
        <v>15</v>
      </c>
      <c r="G14" s="12">
        <v>21</v>
      </c>
      <c r="H14" s="12">
        <v>32</v>
      </c>
      <c r="I14" s="12">
        <v>42</v>
      </c>
      <c r="J14" s="12">
        <v>35</v>
      </c>
      <c r="K14" s="12">
        <v>35</v>
      </c>
      <c r="L14" s="10">
        <v>42</v>
      </c>
      <c r="M14" s="10">
        <v>5</v>
      </c>
      <c r="N14" s="10">
        <v>1</v>
      </c>
      <c r="O14" s="10">
        <v>6</v>
      </c>
      <c r="P14" s="10">
        <v>2</v>
      </c>
      <c r="Q14" s="10">
        <v>7</v>
      </c>
      <c r="R14" s="10">
        <v>2</v>
      </c>
      <c r="S14" s="10">
        <v>8</v>
      </c>
      <c r="T14" s="10">
        <v>4</v>
      </c>
      <c r="U14" s="12">
        <v>10</v>
      </c>
      <c r="V14" s="12">
        <v>5</v>
      </c>
    </row>
    <row r="15" spans="1:245" x14ac:dyDescent="0.3">
      <c r="A15" s="6" t="s">
        <v>175</v>
      </c>
      <c r="B15" s="6" t="s">
        <v>173</v>
      </c>
      <c r="C15" s="11">
        <v>1</v>
      </c>
      <c r="D15" s="12">
        <v>10.5</v>
      </c>
      <c r="E15" s="12">
        <v>14.5</v>
      </c>
      <c r="F15" s="12">
        <v>20</v>
      </c>
      <c r="G15" s="12">
        <v>26.5</v>
      </c>
      <c r="H15" s="12">
        <v>39</v>
      </c>
      <c r="I15" s="12">
        <v>45</v>
      </c>
      <c r="J15" s="12">
        <v>57</v>
      </c>
      <c r="K15" s="12">
        <v>71</v>
      </c>
      <c r="L15" s="10">
        <v>78</v>
      </c>
      <c r="M15" s="10">
        <v>4</v>
      </c>
      <c r="N15" s="12">
        <v>0</v>
      </c>
      <c r="O15" s="12">
        <v>5</v>
      </c>
      <c r="P15" s="12">
        <v>0</v>
      </c>
      <c r="Q15" s="12">
        <v>8</v>
      </c>
      <c r="R15" s="12">
        <v>0</v>
      </c>
      <c r="S15" s="12">
        <v>8</v>
      </c>
      <c r="T15" s="12">
        <v>0</v>
      </c>
      <c r="U15" s="12">
        <v>8</v>
      </c>
      <c r="V15" s="12">
        <v>0</v>
      </c>
    </row>
    <row r="16" spans="1:245" x14ac:dyDescent="0.3">
      <c r="A16" s="6" t="s">
        <v>82</v>
      </c>
      <c r="B16" s="6" t="s">
        <v>68</v>
      </c>
      <c r="C16" s="11">
        <v>2</v>
      </c>
      <c r="D16" s="10">
        <v>10</v>
      </c>
      <c r="E16" s="12">
        <v>13.5</v>
      </c>
      <c r="F16" s="12">
        <v>15</v>
      </c>
      <c r="G16" s="12">
        <v>19</v>
      </c>
      <c r="H16" s="12">
        <v>15</v>
      </c>
      <c r="I16" s="12">
        <v>18</v>
      </c>
      <c r="J16" s="12">
        <v>19</v>
      </c>
      <c r="K16" s="12">
        <v>19</v>
      </c>
      <c r="L16" s="10">
        <v>20</v>
      </c>
      <c r="M16" s="10">
        <v>3</v>
      </c>
      <c r="N16" s="10">
        <v>0</v>
      </c>
      <c r="O16" s="10">
        <v>4</v>
      </c>
      <c r="P16" s="10">
        <v>0</v>
      </c>
      <c r="Q16" s="10">
        <v>4</v>
      </c>
      <c r="R16" s="10">
        <v>0</v>
      </c>
      <c r="S16" s="10">
        <v>4</v>
      </c>
      <c r="T16" s="10">
        <v>0</v>
      </c>
      <c r="U16" s="12">
        <v>4</v>
      </c>
      <c r="V16" s="12">
        <v>0</v>
      </c>
    </row>
    <row r="17" spans="1:22" x14ac:dyDescent="0.3">
      <c r="A17" s="6" t="s">
        <v>97</v>
      </c>
      <c r="B17" s="6" t="s">
        <v>98</v>
      </c>
      <c r="C17" s="11">
        <v>2</v>
      </c>
      <c r="D17" s="10">
        <v>11</v>
      </c>
      <c r="E17" s="12">
        <v>14</v>
      </c>
      <c r="F17" s="12">
        <v>19</v>
      </c>
      <c r="G17" s="12">
        <v>27</v>
      </c>
      <c r="H17" s="12">
        <v>31</v>
      </c>
      <c r="I17" s="12">
        <v>40</v>
      </c>
      <c r="J17" s="12">
        <v>50</v>
      </c>
      <c r="K17" s="12">
        <v>60</v>
      </c>
      <c r="L17" s="10">
        <v>50</v>
      </c>
      <c r="M17" s="10">
        <v>4</v>
      </c>
      <c r="N17" s="10">
        <v>0</v>
      </c>
      <c r="O17" s="10">
        <v>5</v>
      </c>
      <c r="P17" s="10">
        <v>0</v>
      </c>
      <c r="Q17" s="10">
        <v>7</v>
      </c>
      <c r="R17" s="10">
        <v>0</v>
      </c>
      <c r="S17" s="10">
        <v>8</v>
      </c>
      <c r="T17" s="10">
        <v>1</v>
      </c>
      <c r="U17" s="12">
        <v>12</v>
      </c>
      <c r="V17" s="12">
        <v>1</v>
      </c>
    </row>
    <row r="18" spans="1:22" x14ac:dyDescent="0.3">
      <c r="A18" s="6" t="s">
        <v>176</v>
      </c>
      <c r="B18" s="6" t="s">
        <v>171</v>
      </c>
      <c r="C18" s="11">
        <v>2</v>
      </c>
      <c r="D18" s="12">
        <v>3</v>
      </c>
      <c r="E18" s="12">
        <v>8</v>
      </c>
      <c r="F18" s="12">
        <v>10</v>
      </c>
      <c r="G18" s="12">
        <v>13</v>
      </c>
      <c r="H18" s="12">
        <v>18</v>
      </c>
      <c r="I18" s="12">
        <v>22</v>
      </c>
      <c r="J18" s="12">
        <v>25</v>
      </c>
      <c r="K18" s="12">
        <v>27</v>
      </c>
      <c r="L18" s="10">
        <v>39</v>
      </c>
      <c r="M18" s="10">
        <v>2</v>
      </c>
      <c r="N18" s="12">
        <v>0</v>
      </c>
      <c r="O18" s="12">
        <v>3</v>
      </c>
      <c r="P18" s="12">
        <v>0</v>
      </c>
      <c r="Q18" s="12">
        <v>4</v>
      </c>
      <c r="R18" s="12">
        <v>0</v>
      </c>
      <c r="S18" s="12">
        <v>5</v>
      </c>
      <c r="T18" s="12">
        <v>0</v>
      </c>
      <c r="U18" s="12">
        <v>5</v>
      </c>
      <c r="V18" s="12">
        <v>0</v>
      </c>
    </row>
    <row r="19" spans="1:22" x14ac:dyDescent="0.3">
      <c r="A19" s="6" t="s">
        <v>112</v>
      </c>
      <c r="B19" s="6" t="s">
        <v>99</v>
      </c>
      <c r="C19" s="11">
        <v>2</v>
      </c>
      <c r="D19" s="12">
        <v>11.5</v>
      </c>
      <c r="E19" s="12">
        <v>11</v>
      </c>
      <c r="F19" s="12">
        <v>14.5</v>
      </c>
      <c r="G19" s="12">
        <v>21</v>
      </c>
      <c r="H19" s="12">
        <v>30</v>
      </c>
      <c r="I19" s="12">
        <v>46</v>
      </c>
      <c r="J19" s="12">
        <v>43</v>
      </c>
      <c r="K19" s="12">
        <v>47</v>
      </c>
      <c r="L19" s="12">
        <v>46</v>
      </c>
      <c r="M19" s="12">
        <v>4</v>
      </c>
      <c r="N19" s="12">
        <v>0</v>
      </c>
      <c r="O19" s="12">
        <v>6</v>
      </c>
      <c r="P19" s="12">
        <v>1</v>
      </c>
      <c r="Q19" s="12">
        <v>8</v>
      </c>
      <c r="R19" s="12">
        <v>3</v>
      </c>
      <c r="S19" s="12">
        <v>8</v>
      </c>
      <c r="T19" s="12">
        <v>4</v>
      </c>
      <c r="U19" s="12">
        <v>10</v>
      </c>
      <c r="V19" s="12">
        <v>4</v>
      </c>
    </row>
    <row r="20" spans="1:22" x14ac:dyDescent="0.3">
      <c r="A20" s="6" t="s">
        <v>169</v>
      </c>
      <c r="B20" s="6" t="s">
        <v>168</v>
      </c>
      <c r="C20" s="11">
        <v>2</v>
      </c>
      <c r="D20" s="12">
        <v>12</v>
      </c>
      <c r="E20" s="12">
        <v>13</v>
      </c>
      <c r="F20" s="12">
        <v>20</v>
      </c>
      <c r="G20" s="12">
        <v>30.5</v>
      </c>
      <c r="H20" s="12">
        <v>40</v>
      </c>
      <c r="I20" s="12">
        <v>50</v>
      </c>
      <c r="J20" s="12">
        <v>65</v>
      </c>
      <c r="K20" s="12">
        <v>75</v>
      </c>
      <c r="L20" s="10">
        <v>75</v>
      </c>
      <c r="M20" s="10">
        <v>3</v>
      </c>
      <c r="N20" s="10">
        <v>0</v>
      </c>
      <c r="O20" s="10">
        <v>5</v>
      </c>
      <c r="P20" s="10">
        <v>0</v>
      </c>
      <c r="Q20" s="10">
        <v>5</v>
      </c>
      <c r="R20" s="10">
        <v>1</v>
      </c>
      <c r="S20" s="10">
        <v>5</v>
      </c>
      <c r="T20" s="10">
        <v>2</v>
      </c>
      <c r="U20" s="12">
        <v>6</v>
      </c>
      <c r="V20" s="12">
        <v>2</v>
      </c>
    </row>
    <row r="21" spans="1:22" x14ac:dyDescent="0.3">
      <c r="A21" s="6" t="s">
        <v>89</v>
      </c>
      <c r="B21" s="6" t="s">
        <v>102</v>
      </c>
      <c r="C21" s="11">
        <v>2</v>
      </c>
      <c r="D21" s="12">
        <v>4</v>
      </c>
      <c r="E21" s="12">
        <v>5.5</v>
      </c>
      <c r="F21" s="12">
        <v>12.5</v>
      </c>
      <c r="M21" s="12">
        <v>3</v>
      </c>
      <c r="N21" s="12">
        <v>0</v>
      </c>
      <c r="O21" s="12">
        <v>3</v>
      </c>
      <c r="P21" s="12">
        <v>0</v>
      </c>
      <c r="Q21" s="12">
        <v>4</v>
      </c>
      <c r="R21" s="12">
        <v>0</v>
      </c>
    </row>
    <row r="22" spans="1:22" x14ac:dyDescent="0.3">
      <c r="A22" s="6" t="s">
        <v>177</v>
      </c>
      <c r="B22" s="6" t="s">
        <v>170</v>
      </c>
      <c r="C22" s="11">
        <v>2</v>
      </c>
      <c r="D22" s="12">
        <v>5.5</v>
      </c>
      <c r="E22" s="12">
        <v>10.5</v>
      </c>
      <c r="F22" s="12">
        <v>15</v>
      </c>
      <c r="G22" s="12">
        <v>20.5</v>
      </c>
      <c r="H22" s="12">
        <v>30</v>
      </c>
      <c r="I22" s="12">
        <v>48</v>
      </c>
      <c r="J22" s="12">
        <v>56</v>
      </c>
      <c r="K22" s="12">
        <v>34</v>
      </c>
      <c r="L22" s="10">
        <v>34</v>
      </c>
      <c r="M22" s="10">
        <v>3</v>
      </c>
      <c r="N22" s="10">
        <v>0</v>
      </c>
      <c r="O22" s="10">
        <v>3</v>
      </c>
      <c r="P22" s="10">
        <v>0</v>
      </c>
      <c r="Q22" s="10">
        <v>4</v>
      </c>
      <c r="R22" s="10">
        <v>0</v>
      </c>
      <c r="S22" s="10">
        <v>5</v>
      </c>
      <c r="T22" s="10">
        <v>0</v>
      </c>
      <c r="U22" s="12">
        <v>6</v>
      </c>
      <c r="V22" s="12">
        <v>0</v>
      </c>
    </row>
    <row r="23" spans="1:22" x14ac:dyDescent="0.3">
      <c r="A23" s="6" t="s">
        <v>114</v>
      </c>
      <c r="B23" s="6" t="s">
        <v>91</v>
      </c>
      <c r="C23" s="11">
        <v>2</v>
      </c>
      <c r="D23" s="12">
        <v>7</v>
      </c>
      <c r="E23" s="12">
        <v>13</v>
      </c>
      <c r="F23" s="12">
        <v>13</v>
      </c>
      <c r="G23" s="12">
        <v>15</v>
      </c>
      <c r="H23" s="12">
        <v>17</v>
      </c>
      <c r="I23" s="12">
        <v>20</v>
      </c>
      <c r="J23" s="12">
        <v>23</v>
      </c>
      <c r="K23" s="12">
        <v>23</v>
      </c>
      <c r="L23" s="10">
        <v>26</v>
      </c>
      <c r="M23" s="10">
        <v>3</v>
      </c>
      <c r="N23" s="10">
        <v>1</v>
      </c>
      <c r="O23" s="10">
        <v>3</v>
      </c>
      <c r="P23" s="10">
        <v>1</v>
      </c>
      <c r="Q23" s="10">
        <v>3</v>
      </c>
      <c r="R23" s="10">
        <v>2</v>
      </c>
      <c r="S23" s="10">
        <v>4</v>
      </c>
      <c r="T23" s="10">
        <v>4</v>
      </c>
      <c r="U23" s="12">
        <v>3</v>
      </c>
      <c r="V23" s="12">
        <v>4</v>
      </c>
    </row>
    <row r="24" spans="1:22" x14ac:dyDescent="0.3">
      <c r="A24" s="6" t="s">
        <v>83</v>
      </c>
      <c r="B24" s="6" t="s">
        <v>54</v>
      </c>
      <c r="C24" s="11">
        <v>2</v>
      </c>
      <c r="D24" s="12">
        <v>3</v>
      </c>
      <c r="E24" s="12">
        <v>6.5</v>
      </c>
      <c r="F24" s="12">
        <v>6.5</v>
      </c>
      <c r="G24" s="12">
        <v>10</v>
      </c>
      <c r="H24" s="12">
        <v>11</v>
      </c>
      <c r="I24" s="12">
        <v>15</v>
      </c>
      <c r="J24" s="12">
        <v>18</v>
      </c>
      <c r="K24" s="12">
        <v>20</v>
      </c>
      <c r="L24" s="12">
        <v>20</v>
      </c>
      <c r="M24" s="12">
        <v>2</v>
      </c>
      <c r="N24" s="12">
        <v>0</v>
      </c>
      <c r="O24" s="12">
        <v>3</v>
      </c>
      <c r="P24" s="12">
        <v>0</v>
      </c>
      <c r="Q24" s="12">
        <v>5</v>
      </c>
      <c r="R24" s="12">
        <v>0</v>
      </c>
      <c r="S24" s="12">
        <v>9</v>
      </c>
      <c r="T24" s="12">
        <v>0</v>
      </c>
      <c r="U24" s="12">
        <v>13</v>
      </c>
      <c r="V24" s="12">
        <v>0</v>
      </c>
    </row>
    <row r="25" spans="1:22" x14ac:dyDescent="0.3">
      <c r="A25" s="6" t="s">
        <v>101</v>
      </c>
      <c r="B25" s="6" t="s">
        <v>100</v>
      </c>
      <c r="C25" s="11">
        <v>2</v>
      </c>
      <c r="D25" s="12">
        <v>11</v>
      </c>
      <c r="E25" s="12">
        <v>13.5</v>
      </c>
      <c r="F25" s="12">
        <v>16</v>
      </c>
      <c r="G25" s="12">
        <v>19</v>
      </c>
      <c r="H25" s="12">
        <v>20</v>
      </c>
      <c r="I25" s="12">
        <v>24</v>
      </c>
      <c r="J25" s="12">
        <v>30</v>
      </c>
      <c r="K25" s="12">
        <v>33</v>
      </c>
      <c r="L25" s="12">
        <v>37</v>
      </c>
      <c r="M25" s="12">
        <v>3</v>
      </c>
      <c r="N25" s="12">
        <v>1</v>
      </c>
      <c r="O25" s="12">
        <v>3</v>
      </c>
      <c r="P25" s="12">
        <v>2</v>
      </c>
      <c r="Q25" s="12">
        <v>3</v>
      </c>
      <c r="R25" s="12">
        <v>3</v>
      </c>
      <c r="S25" s="12">
        <v>4</v>
      </c>
      <c r="T25" s="12">
        <v>4</v>
      </c>
      <c r="U25" s="12">
        <v>3</v>
      </c>
      <c r="V25" s="12">
        <v>3</v>
      </c>
    </row>
    <row r="26" spans="1:22" x14ac:dyDescent="0.3">
      <c r="A26" s="6" t="s">
        <v>95</v>
      </c>
      <c r="B26" s="6" t="s">
        <v>96</v>
      </c>
      <c r="C26" s="11">
        <v>2</v>
      </c>
      <c r="D26" s="12">
        <v>7</v>
      </c>
      <c r="E26" s="12">
        <v>7</v>
      </c>
      <c r="F26" s="12">
        <v>10.5</v>
      </c>
      <c r="G26" s="12">
        <v>14</v>
      </c>
      <c r="H26" s="12">
        <v>21</v>
      </c>
      <c r="I26" s="12">
        <v>30</v>
      </c>
      <c r="J26" s="12">
        <v>32</v>
      </c>
      <c r="K26" s="12">
        <v>36</v>
      </c>
      <c r="L26" s="12">
        <v>51</v>
      </c>
      <c r="M26" s="12">
        <v>4</v>
      </c>
      <c r="N26" s="12">
        <v>0</v>
      </c>
      <c r="O26" s="12">
        <v>5</v>
      </c>
      <c r="P26" s="12">
        <v>0</v>
      </c>
      <c r="Q26" s="12">
        <v>7</v>
      </c>
      <c r="R26" s="12">
        <v>0</v>
      </c>
      <c r="S26" s="12">
        <v>8</v>
      </c>
      <c r="T26" s="12">
        <v>0</v>
      </c>
      <c r="U26" s="12">
        <v>12</v>
      </c>
      <c r="V26" s="12">
        <v>0</v>
      </c>
    </row>
    <row r="27" spans="1:22" x14ac:dyDescent="0.3">
      <c r="A27" s="6" t="s">
        <v>175</v>
      </c>
      <c r="B27" s="6" t="s">
        <v>173</v>
      </c>
      <c r="C27" s="11">
        <v>2</v>
      </c>
      <c r="D27" s="11">
        <v>6.5</v>
      </c>
      <c r="E27" s="12">
        <v>10.5</v>
      </c>
      <c r="F27" s="12">
        <v>15</v>
      </c>
      <c r="G27" s="12">
        <v>18</v>
      </c>
      <c r="H27" s="12">
        <v>29</v>
      </c>
      <c r="I27" s="12">
        <v>32</v>
      </c>
      <c r="J27" s="12">
        <v>42</v>
      </c>
      <c r="K27" s="12">
        <v>63</v>
      </c>
      <c r="L27" s="12">
        <v>85</v>
      </c>
      <c r="M27" s="12">
        <v>4</v>
      </c>
      <c r="N27" s="12">
        <v>0</v>
      </c>
      <c r="O27" s="12">
        <v>5</v>
      </c>
      <c r="P27" s="12">
        <v>0</v>
      </c>
      <c r="Q27" s="12">
        <v>7</v>
      </c>
      <c r="R27" s="12">
        <v>0</v>
      </c>
      <c r="S27" s="12">
        <v>9</v>
      </c>
      <c r="T27" s="12">
        <v>0</v>
      </c>
      <c r="U27" s="12">
        <v>8</v>
      </c>
      <c r="V27" s="12">
        <v>0</v>
      </c>
    </row>
    <row r="28" spans="1:22" x14ac:dyDescent="0.3">
      <c r="A28" s="6" t="s">
        <v>93</v>
      </c>
      <c r="B28" s="6" t="s">
        <v>92</v>
      </c>
      <c r="C28" s="11">
        <v>2</v>
      </c>
      <c r="D28" s="11">
        <v>14</v>
      </c>
      <c r="E28" s="12">
        <v>16</v>
      </c>
      <c r="F28" s="12">
        <v>16.5</v>
      </c>
      <c r="G28" s="12">
        <v>22</v>
      </c>
      <c r="H28" s="12">
        <v>25</v>
      </c>
      <c r="I28" s="12">
        <v>35</v>
      </c>
      <c r="J28" s="12">
        <v>36</v>
      </c>
      <c r="K28" s="12">
        <v>40</v>
      </c>
      <c r="L28" s="12">
        <v>40</v>
      </c>
      <c r="M28" s="12">
        <v>4</v>
      </c>
      <c r="N28" s="12">
        <v>1</v>
      </c>
      <c r="O28" s="12">
        <v>6</v>
      </c>
      <c r="P28" s="12">
        <v>2</v>
      </c>
      <c r="Q28" s="12">
        <v>8</v>
      </c>
      <c r="R28" s="12">
        <v>3</v>
      </c>
      <c r="S28" s="12">
        <v>8</v>
      </c>
      <c r="T28" s="12">
        <v>4</v>
      </c>
      <c r="U28" s="12">
        <v>10</v>
      </c>
      <c r="V28" s="12">
        <v>3</v>
      </c>
    </row>
    <row r="29" spans="1:22" x14ac:dyDescent="0.3">
      <c r="A29" s="6" t="s">
        <v>174</v>
      </c>
      <c r="B29" s="6" t="s">
        <v>172</v>
      </c>
      <c r="C29" s="11">
        <v>2</v>
      </c>
      <c r="D29" s="11">
        <v>12</v>
      </c>
      <c r="E29" s="12">
        <v>11.5</v>
      </c>
      <c r="F29" s="12">
        <v>13</v>
      </c>
      <c r="G29" s="12">
        <v>18</v>
      </c>
      <c r="H29" s="12">
        <v>28</v>
      </c>
      <c r="I29" s="12">
        <v>36</v>
      </c>
      <c r="J29" s="12">
        <v>44</v>
      </c>
      <c r="K29" s="12">
        <v>34</v>
      </c>
      <c r="L29" s="12">
        <v>33</v>
      </c>
      <c r="M29" s="12">
        <v>4</v>
      </c>
      <c r="N29" s="12">
        <v>1</v>
      </c>
      <c r="O29" s="12">
        <v>6</v>
      </c>
      <c r="P29" s="12">
        <v>3</v>
      </c>
      <c r="Q29" s="12">
        <v>6</v>
      </c>
      <c r="R29" s="12">
        <v>3</v>
      </c>
      <c r="S29" s="12">
        <v>7</v>
      </c>
      <c r="T29" s="12">
        <v>5</v>
      </c>
      <c r="U29" s="12">
        <v>10</v>
      </c>
      <c r="V29" s="12">
        <v>4</v>
      </c>
    </row>
    <row r="30" spans="1:22" x14ac:dyDescent="0.3">
      <c r="A30" s="6" t="s">
        <v>97</v>
      </c>
      <c r="B30" s="6" t="s">
        <v>98</v>
      </c>
      <c r="C30" s="11">
        <v>3</v>
      </c>
      <c r="D30" s="11">
        <v>12</v>
      </c>
      <c r="E30" s="12">
        <v>17</v>
      </c>
      <c r="F30" s="12">
        <v>23</v>
      </c>
      <c r="G30" s="12">
        <v>33</v>
      </c>
      <c r="H30" s="12">
        <v>36</v>
      </c>
      <c r="I30" s="12">
        <v>47</v>
      </c>
      <c r="J30" s="12">
        <v>60</v>
      </c>
      <c r="K30" s="12">
        <v>72</v>
      </c>
      <c r="L30" s="12">
        <v>74</v>
      </c>
      <c r="M30" s="12">
        <v>4</v>
      </c>
      <c r="N30" s="12">
        <v>0</v>
      </c>
      <c r="O30" s="12">
        <v>5</v>
      </c>
      <c r="P30" s="12">
        <v>0</v>
      </c>
      <c r="Q30" s="12">
        <v>8</v>
      </c>
      <c r="R30" s="12">
        <v>0</v>
      </c>
      <c r="S30" s="12">
        <v>10</v>
      </c>
      <c r="T30" s="12">
        <v>1</v>
      </c>
      <c r="U30" s="12">
        <v>12</v>
      </c>
      <c r="V30" s="12">
        <v>1</v>
      </c>
    </row>
    <row r="31" spans="1:22" x14ac:dyDescent="0.3">
      <c r="A31" s="6" t="s">
        <v>114</v>
      </c>
      <c r="B31" s="6" t="s">
        <v>91</v>
      </c>
      <c r="C31" s="11">
        <v>3</v>
      </c>
      <c r="D31" s="12">
        <v>11</v>
      </c>
      <c r="E31" s="12">
        <v>11</v>
      </c>
      <c r="F31" s="12">
        <v>12</v>
      </c>
      <c r="G31" s="12">
        <v>15</v>
      </c>
      <c r="H31" s="12">
        <v>15</v>
      </c>
      <c r="I31" s="12">
        <v>22</v>
      </c>
      <c r="J31" s="12">
        <v>25</v>
      </c>
      <c r="K31" s="12">
        <v>25</v>
      </c>
      <c r="L31" s="12">
        <v>25</v>
      </c>
      <c r="M31" s="12">
        <v>3</v>
      </c>
      <c r="N31" s="12">
        <v>1</v>
      </c>
      <c r="O31" s="12">
        <v>3</v>
      </c>
      <c r="P31" s="12">
        <v>1</v>
      </c>
      <c r="Q31" s="12">
        <v>3</v>
      </c>
      <c r="R31" s="12">
        <v>2</v>
      </c>
      <c r="S31" s="12">
        <v>4</v>
      </c>
      <c r="T31" s="12">
        <v>3</v>
      </c>
      <c r="U31" s="12">
        <v>3</v>
      </c>
      <c r="V31" s="12">
        <v>4</v>
      </c>
    </row>
    <row r="32" spans="1:22" x14ac:dyDescent="0.3">
      <c r="A32" s="6" t="s">
        <v>174</v>
      </c>
      <c r="B32" s="6" t="s">
        <v>172</v>
      </c>
      <c r="C32" s="11">
        <v>3</v>
      </c>
      <c r="D32" s="12">
        <v>11</v>
      </c>
      <c r="E32" s="12">
        <v>11.5</v>
      </c>
      <c r="F32" s="12">
        <v>17</v>
      </c>
      <c r="G32" s="12">
        <v>19</v>
      </c>
      <c r="H32" s="12">
        <v>25</v>
      </c>
      <c r="I32" s="12">
        <v>37</v>
      </c>
      <c r="J32" s="12">
        <v>41</v>
      </c>
      <c r="K32" s="12">
        <v>34</v>
      </c>
      <c r="L32" s="12">
        <v>45</v>
      </c>
      <c r="M32" s="12">
        <v>5</v>
      </c>
      <c r="N32" s="12">
        <v>2</v>
      </c>
      <c r="O32" s="12">
        <v>6</v>
      </c>
      <c r="P32" s="12">
        <v>2</v>
      </c>
      <c r="Q32" s="12">
        <v>7</v>
      </c>
      <c r="R32" s="12">
        <v>3</v>
      </c>
      <c r="S32" s="12">
        <v>8</v>
      </c>
      <c r="T32" s="12">
        <v>4</v>
      </c>
      <c r="U32" s="12">
        <v>10</v>
      </c>
      <c r="V32" s="12">
        <v>3</v>
      </c>
    </row>
    <row r="33" spans="1:1024" x14ac:dyDescent="0.3">
      <c r="A33" s="6" t="s">
        <v>176</v>
      </c>
      <c r="B33" s="6" t="s">
        <v>171</v>
      </c>
      <c r="C33" s="11">
        <v>3</v>
      </c>
      <c r="D33" s="12">
        <v>4</v>
      </c>
      <c r="E33" s="12">
        <v>7</v>
      </c>
      <c r="F33" s="12">
        <v>10</v>
      </c>
      <c r="G33" s="12">
        <v>14</v>
      </c>
      <c r="H33" s="12">
        <v>16</v>
      </c>
      <c r="I33" s="12">
        <v>21</v>
      </c>
      <c r="J33" s="12">
        <v>24</v>
      </c>
      <c r="K33" s="12">
        <v>27</v>
      </c>
      <c r="L33" s="12">
        <v>41</v>
      </c>
      <c r="M33" s="12">
        <v>2</v>
      </c>
      <c r="N33" s="12">
        <v>0</v>
      </c>
      <c r="O33" s="12">
        <v>3</v>
      </c>
      <c r="P33" s="12">
        <v>0</v>
      </c>
      <c r="Q33" s="12">
        <v>4</v>
      </c>
      <c r="R33" s="12">
        <v>0</v>
      </c>
      <c r="S33" s="12">
        <v>5</v>
      </c>
      <c r="T33" s="12">
        <v>0</v>
      </c>
      <c r="U33" s="12">
        <v>4</v>
      </c>
      <c r="V33" s="12">
        <v>0</v>
      </c>
    </row>
    <row r="34" spans="1:1024" x14ac:dyDescent="0.3">
      <c r="A34" s="6" t="s">
        <v>83</v>
      </c>
      <c r="B34" s="6" t="s">
        <v>54</v>
      </c>
      <c r="C34" s="11">
        <v>3</v>
      </c>
      <c r="D34" s="11">
        <v>2.5</v>
      </c>
      <c r="E34" s="12">
        <v>5</v>
      </c>
      <c r="F34" s="12">
        <v>5</v>
      </c>
      <c r="G34" s="12">
        <v>9.5</v>
      </c>
      <c r="H34" s="12">
        <v>7</v>
      </c>
      <c r="I34" s="12">
        <v>9</v>
      </c>
      <c r="J34" s="12">
        <v>9</v>
      </c>
      <c r="K34" s="12">
        <v>18</v>
      </c>
      <c r="L34" s="12">
        <v>22</v>
      </c>
      <c r="M34" s="12">
        <v>2</v>
      </c>
      <c r="N34" s="12">
        <v>0</v>
      </c>
      <c r="O34" s="12">
        <v>3</v>
      </c>
      <c r="P34" s="12">
        <v>0</v>
      </c>
      <c r="Q34" s="12">
        <v>4</v>
      </c>
      <c r="R34" s="12">
        <v>0</v>
      </c>
      <c r="S34" s="12">
        <v>10</v>
      </c>
      <c r="T34" s="12">
        <v>0</v>
      </c>
      <c r="U34" s="12">
        <v>13</v>
      </c>
      <c r="V34" s="12">
        <v>0</v>
      </c>
    </row>
    <row r="35" spans="1:1024" x14ac:dyDescent="0.3">
      <c r="A35" s="6" t="s">
        <v>169</v>
      </c>
      <c r="B35" s="6" t="s">
        <v>168</v>
      </c>
      <c r="C35" s="11">
        <v>3</v>
      </c>
      <c r="D35" s="11">
        <v>12</v>
      </c>
      <c r="E35" s="12">
        <v>12</v>
      </c>
      <c r="F35" s="12">
        <v>17</v>
      </c>
      <c r="G35" s="12">
        <v>28</v>
      </c>
      <c r="H35" s="12">
        <v>40</v>
      </c>
      <c r="I35" s="12">
        <v>48</v>
      </c>
      <c r="J35" s="12">
        <v>64</v>
      </c>
      <c r="K35" s="12">
        <v>64</v>
      </c>
      <c r="L35" s="12">
        <v>75</v>
      </c>
      <c r="M35" s="12">
        <v>3</v>
      </c>
      <c r="N35" s="12">
        <v>0</v>
      </c>
      <c r="O35" s="12">
        <v>4</v>
      </c>
      <c r="P35" s="12">
        <v>0</v>
      </c>
      <c r="Q35" s="12">
        <v>4</v>
      </c>
      <c r="R35" s="12">
        <v>1</v>
      </c>
      <c r="S35" s="12">
        <v>4</v>
      </c>
      <c r="T35" s="12">
        <v>1</v>
      </c>
      <c r="U35" s="12">
        <v>5</v>
      </c>
      <c r="V35" s="12">
        <v>2</v>
      </c>
    </row>
    <row r="36" spans="1:1024" x14ac:dyDescent="0.3">
      <c r="A36" s="6" t="s">
        <v>95</v>
      </c>
      <c r="B36" s="6" t="s">
        <v>96</v>
      </c>
      <c r="C36" s="11">
        <v>3</v>
      </c>
      <c r="D36" s="11">
        <v>4.5</v>
      </c>
      <c r="E36" s="12">
        <v>6</v>
      </c>
      <c r="F36" s="12">
        <v>10</v>
      </c>
      <c r="G36" s="12">
        <v>10</v>
      </c>
      <c r="H36" s="12">
        <v>11</v>
      </c>
      <c r="I36" s="12">
        <v>13</v>
      </c>
      <c r="J36" s="12">
        <v>16</v>
      </c>
      <c r="K36" s="12">
        <v>23</v>
      </c>
      <c r="L36" s="12">
        <v>30</v>
      </c>
      <c r="M36" s="12">
        <v>4</v>
      </c>
      <c r="N36" s="12">
        <v>0</v>
      </c>
      <c r="O36" s="12">
        <v>4</v>
      </c>
      <c r="P36" s="12">
        <v>0</v>
      </c>
      <c r="Q36" s="12">
        <v>5</v>
      </c>
      <c r="R36" s="12">
        <v>0</v>
      </c>
      <c r="S36" s="12">
        <v>8</v>
      </c>
      <c r="T36" s="12">
        <v>0</v>
      </c>
      <c r="U36" s="12">
        <v>11</v>
      </c>
      <c r="V36" s="12">
        <v>0</v>
      </c>
    </row>
    <row r="37" spans="1:1024" x14ac:dyDescent="0.3">
      <c r="A37" s="6" t="s">
        <v>89</v>
      </c>
      <c r="B37" s="6" t="s">
        <v>102</v>
      </c>
      <c r="C37" s="11">
        <v>3</v>
      </c>
      <c r="D37" s="11">
        <v>4</v>
      </c>
      <c r="E37" s="12">
        <v>10</v>
      </c>
      <c r="F37" s="12">
        <v>12.5</v>
      </c>
      <c r="G37" s="12">
        <v>20</v>
      </c>
      <c r="H37" s="12">
        <v>27</v>
      </c>
      <c r="I37" s="12">
        <v>32</v>
      </c>
      <c r="J37" s="12">
        <v>40</v>
      </c>
      <c r="K37" s="12">
        <v>45</v>
      </c>
      <c r="L37" s="12">
        <v>44</v>
      </c>
      <c r="M37" s="12">
        <v>3</v>
      </c>
      <c r="N37" s="12">
        <v>0</v>
      </c>
      <c r="O37" s="12">
        <v>3</v>
      </c>
      <c r="P37" s="12">
        <v>0</v>
      </c>
      <c r="Q37" s="12">
        <v>4</v>
      </c>
      <c r="R37" s="12">
        <v>0</v>
      </c>
      <c r="S37" s="12">
        <v>4</v>
      </c>
      <c r="T37" s="12">
        <v>1</v>
      </c>
      <c r="U37" s="12">
        <v>5</v>
      </c>
      <c r="V37" s="12">
        <v>1</v>
      </c>
    </row>
    <row r="38" spans="1:1024" x14ac:dyDescent="0.3">
      <c r="A38" s="6" t="s">
        <v>93</v>
      </c>
      <c r="B38" s="6" t="s">
        <v>92</v>
      </c>
      <c r="C38" s="11">
        <v>3</v>
      </c>
      <c r="D38" s="11">
        <v>12</v>
      </c>
      <c r="E38" s="12">
        <v>15.5</v>
      </c>
      <c r="F38" s="12">
        <v>16.5</v>
      </c>
      <c r="G38" s="12">
        <v>18</v>
      </c>
      <c r="H38" s="12">
        <v>25</v>
      </c>
      <c r="I38" s="12">
        <v>37</v>
      </c>
      <c r="J38" s="12">
        <v>37</v>
      </c>
      <c r="K38" s="12">
        <v>42</v>
      </c>
      <c r="L38" s="12">
        <v>34</v>
      </c>
      <c r="M38" s="12">
        <v>4</v>
      </c>
      <c r="N38" s="12">
        <v>1</v>
      </c>
      <c r="O38" s="12">
        <v>6</v>
      </c>
      <c r="P38" s="12">
        <v>1</v>
      </c>
      <c r="Q38" s="12">
        <v>7</v>
      </c>
      <c r="R38" s="12">
        <v>3</v>
      </c>
      <c r="S38" s="12">
        <v>8</v>
      </c>
      <c r="T38" s="12">
        <v>3</v>
      </c>
      <c r="U38" s="12">
        <v>14</v>
      </c>
      <c r="V38" s="12">
        <v>3</v>
      </c>
    </row>
    <row r="39" spans="1:1024" x14ac:dyDescent="0.3">
      <c r="A39" s="6" t="s">
        <v>101</v>
      </c>
      <c r="B39" s="6" t="s">
        <v>100</v>
      </c>
      <c r="C39" s="11">
        <v>3</v>
      </c>
      <c r="D39" s="11">
        <v>10</v>
      </c>
      <c r="E39" s="12">
        <v>11.5</v>
      </c>
      <c r="F39" s="12">
        <v>15</v>
      </c>
      <c r="G39" s="12">
        <v>20.5</v>
      </c>
      <c r="H39" s="12">
        <v>20</v>
      </c>
      <c r="I39" s="12">
        <v>25</v>
      </c>
      <c r="J39" s="12">
        <v>27</v>
      </c>
      <c r="K39" s="12">
        <v>31</v>
      </c>
      <c r="L39" s="12">
        <v>30</v>
      </c>
      <c r="M39" s="12">
        <v>3</v>
      </c>
      <c r="N39" s="12">
        <v>1</v>
      </c>
      <c r="O39" s="12">
        <v>3</v>
      </c>
      <c r="P39" s="12">
        <v>2</v>
      </c>
      <c r="Q39" s="12">
        <v>3</v>
      </c>
      <c r="R39" s="12">
        <v>2</v>
      </c>
      <c r="S39" s="12">
        <v>3</v>
      </c>
      <c r="T39" s="12">
        <v>3</v>
      </c>
      <c r="U39" s="12">
        <v>3</v>
      </c>
      <c r="V39" s="12">
        <v>4</v>
      </c>
    </row>
    <row r="40" spans="1:1024" x14ac:dyDescent="0.3">
      <c r="A40" s="6" t="s">
        <v>82</v>
      </c>
      <c r="B40" s="6" t="s">
        <v>68</v>
      </c>
      <c r="C40" s="11">
        <v>3</v>
      </c>
      <c r="D40" s="11">
        <v>5</v>
      </c>
      <c r="E40" s="12">
        <v>13</v>
      </c>
      <c r="F40" s="12">
        <v>15.5</v>
      </c>
      <c r="G40" s="12">
        <v>17</v>
      </c>
      <c r="H40" s="12">
        <v>17</v>
      </c>
      <c r="I40" s="12">
        <v>18</v>
      </c>
      <c r="J40" s="12">
        <v>18</v>
      </c>
      <c r="K40" s="12">
        <v>24</v>
      </c>
      <c r="L40" s="12">
        <v>32</v>
      </c>
      <c r="M40" s="12">
        <v>3</v>
      </c>
      <c r="N40" s="12">
        <v>0</v>
      </c>
      <c r="O40" s="12">
        <v>4</v>
      </c>
      <c r="P40" s="12">
        <v>0</v>
      </c>
      <c r="Q40" s="12">
        <v>4</v>
      </c>
      <c r="R40" s="12">
        <v>0</v>
      </c>
      <c r="S40" s="12">
        <v>4</v>
      </c>
      <c r="T40" s="12">
        <v>0</v>
      </c>
      <c r="U40" s="12">
        <v>4</v>
      </c>
      <c r="V40" s="12">
        <v>0</v>
      </c>
    </row>
    <row r="41" spans="1:1024" x14ac:dyDescent="0.3">
      <c r="A41" s="6" t="s">
        <v>175</v>
      </c>
      <c r="B41" s="6" t="s">
        <v>173</v>
      </c>
      <c r="C41" s="11">
        <v>3</v>
      </c>
      <c r="D41" s="11">
        <v>8</v>
      </c>
      <c r="E41" s="12">
        <v>12</v>
      </c>
      <c r="F41" s="12">
        <v>13.5</v>
      </c>
      <c r="G41" s="12">
        <v>15</v>
      </c>
      <c r="H41" s="12">
        <v>20</v>
      </c>
      <c r="I41" s="12">
        <v>25</v>
      </c>
      <c r="J41" s="12">
        <v>33</v>
      </c>
      <c r="K41" s="12">
        <v>43</v>
      </c>
      <c r="L41" s="12">
        <v>53</v>
      </c>
      <c r="M41" s="12">
        <v>4</v>
      </c>
      <c r="N41" s="12">
        <v>0</v>
      </c>
      <c r="O41" s="12">
        <v>5</v>
      </c>
      <c r="P41" s="12">
        <v>0</v>
      </c>
      <c r="Q41" s="12">
        <v>5</v>
      </c>
      <c r="R41" s="12">
        <v>0</v>
      </c>
      <c r="S41" s="12">
        <v>7</v>
      </c>
      <c r="T41" s="12">
        <v>0</v>
      </c>
      <c r="U41" s="12">
        <v>19</v>
      </c>
      <c r="V41" s="12">
        <v>0</v>
      </c>
    </row>
    <row r="42" spans="1:1024" x14ac:dyDescent="0.3">
      <c r="A42" s="6" t="s">
        <v>112</v>
      </c>
      <c r="B42" s="6" t="s">
        <v>99</v>
      </c>
      <c r="C42" s="11">
        <v>3</v>
      </c>
      <c r="D42" s="11">
        <v>14.5</v>
      </c>
      <c r="E42" s="12">
        <v>12.5</v>
      </c>
      <c r="F42" s="12">
        <v>15.5</v>
      </c>
      <c r="G42" s="12">
        <v>24</v>
      </c>
      <c r="H42" s="12">
        <v>35</v>
      </c>
      <c r="I42" s="12">
        <v>48</v>
      </c>
      <c r="J42" s="12">
        <v>37</v>
      </c>
      <c r="K42" s="12">
        <v>46</v>
      </c>
      <c r="L42" s="12">
        <v>36</v>
      </c>
      <c r="M42" s="12">
        <v>4</v>
      </c>
      <c r="N42" s="12">
        <v>1</v>
      </c>
      <c r="O42" s="12">
        <v>6</v>
      </c>
      <c r="P42" s="12">
        <v>1</v>
      </c>
      <c r="Q42" s="12">
        <v>8</v>
      </c>
      <c r="R42" s="12">
        <v>4</v>
      </c>
      <c r="S42" s="12">
        <v>8</v>
      </c>
      <c r="T42" s="12">
        <v>4</v>
      </c>
      <c r="U42" s="12">
        <v>12</v>
      </c>
      <c r="V42" s="12">
        <v>3</v>
      </c>
    </row>
    <row r="43" spans="1:1024" x14ac:dyDescent="0.3">
      <c r="A43" s="6" t="s">
        <v>177</v>
      </c>
      <c r="B43" s="6" t="s">
        <v>170</v>
      </c>
      <c r="C43" s="11">
        <v>3</v>
      </c>
      <c r="D43" s="11">
        <v>7</v>
      </c>
      <c r="E43" s="12">
        <v>10</v>
      </c>
      <c r="F43" s="12">
        <v>13</v>
      </c>
      <c r="G43" s="12">
        <v>21</v>
      </c>
      <c r="H43" s="12">
        <v>29</v>
      </c>
      <c r="I43" s="12">
        <v>40</v>
      </c>
      <c r="J43" s="12">
        <v>49</v>
      </c>
      <c r="K43" s="12">
        <v>35</v>
      </c>
      <c r="L43" s="12">
        <v>33</v>
      </c>
      <c r="M43" s="12">
        <v>2</v>
      </c>
      <c r="N43" s="12">
        <v>0</v>
      </c>
      <c r="O43" s="12">
        <v>3</v>
      </c>
      <c r="P43" s="12">
        <v>0</v>
      </c>
      <c r="Q43" s="12">
        <v>4</v>
      </c>
      <c r="R43" s="12">
        <v>0</v>
      </c>
      <c r="S43" s="12">
        <v>5</v>
      </c>
      <c r="T43" s="12">
        <v>0</v>
      </c>
      <c r="U43" s="12">
        <v>6</v>
      </c>
      <c r="V43" s="12">
        <v>0</v>
      </c>
    </row>
    <row r="44" spans="1:1024" s="12" customFormat="1" x14ac:dyDescent="0.3">
      <c r="A44" s="6" t="s">
        <v>121</v>
      </c>
      <c r="B44" s="6" t="s">
        <v>91</v>
      </c>
      <c r="C44" s="11">
        <v>1</v>
      </c>
      <c r="D44" s="11">
        <v>11</v>
      </c>
      <c r="E44" s="12">
        <v>12</v>
      </c>
      <c r="F44" s="12">
        <v>13.5</v>
      </c>
      <c r="G44" s="12">
        <v>15</v>
      </c>
      <c r="H44" s="12">
        <v>14</v>
      </c>
      <c r="I44" s="12">
        <v>21</v>
      </c>
      <c r="J44" s="12">
        <v>22</v>
      </c>
      <c r="K44" s="12">
        <v>23</v>
      </c>
      <c r="L44" s="12">
        <v>25</v>
      </c>
      <c r="M44" s="12">
        <v>3</v>
      </c>
      <c r="N44" s="12">
        <v>0</v>
      </c>
      <c r="O44" s="12">
        <v>3</v>
      </c>
      <c r="P44" s="12">
        <v>1</v>
      </c>
      <c r="Q44" s="12">
        <v>3</v>
      </c>
      <c r="R44" s="12">
        <v>2</v>
      </c>
      <c r="S44" s="12">
        <v>3</v>
      </c>
      <c r="T44" s="12">
        <v>3</v>
      </c>
      <c r="U44" s="12">
        <v>3</v>
      </c>
      <c r="V44" s="12">
        <v>3</v>
      </c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  <c r="AMC44" s="11"/>
      <c r="AMD44" s="11"/>
      <c r="AME44" s="11"/>
      <c r="AMF44" s="11"/>
      <c r="AMG44" s="11"/>
      <c r="AMH44" s="11"/>
      <c r="AMI44" s="11"/>
      <c r="AMJ44" s="11"/>
    </row>
    <row r="45" spans="1:1024" s="12" customFormat="1" x14ac:dyDescent="0.3">
      <c r="A45" s="6" t="s">
        <v>129</v>
      </c>
      <c r="B45" s="6" t="s">
        <v>92</v>
      </c>
      <c r="C45" s="11">
        <v>1</v>
      </c>
      <c r="D45" s="11">
        <v>10</v>
      </c>
      <c r="E45" s="12">
        <v>16.5</v>
      </c>
      <c r="F45" s="12">
        <v>17</v>
      </c>
      <c r="G45" s="12">
        <v>17</v>
      </c>
      <c r="H45" s="12">
        <v>19</v>
      </c>
      <c r="I45" s="12">
        <v>27</v>
      </c>
      <c r="J45" s="12">
        <v>24</v>
      </c>
      <c r="K45" s="12">
        <v>30</v>
      </c>
      <c r="L45" s="12">
        <v>33</v>
      </c>
      <c r="M45" s="12">
        <v>4</v>
      </c>
      <c r="N45" s="12">
        <v>1</v>
      </c>
      <c r="O45" s="12">
        <v>6</v>
      </c>
      <c r="P45" s="12">
        <v>2</v>
      </c>
      <c r="Q45" s="12">
        <v>8</v>
      </c>
      <c r="R45" s="12">
        <v>3</v>
      </c>
      <c r="S45" s="12">
        <v>10</v>
      </c>
      <c r="T45" s="12">
        <v>3</v>
      </c>
      <c r="U45" s="12">
        <v>15</v>
      </c>
      <c r="V45" s="12">
        <v>3</v>
      </c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  <c r="AMC45" s="11"/>
      <c r="AMD45" s="11"/>
      <c r="AME45" s="11"/>
      <c r="AMF45" s="11"/>
      <c r="AMG45" s="11"/>
      <c r="AMH45" s="11"/>
      <c r="AMI45" s="11"/>
      <c r="AMJ45" s="11"/>
    </row>
    <row r="46" spans="1:1024" s="12" customFormat="1" x14ac:dyDescent="0.3">
      <c r="A46" s="6" t="s">
        <v>178</v>
      </c>
      <c r="B46" s="6" t="s">
        <v>168</v>
      </c>
      <c r="C46" s="11">
        <v>1</v>
      </c>
      <c r="D46" s="11">
        <v>10</v>
      </c>
      <c r="E46" s="12">
        <v>14</v>
      </c>
      <c r="F46" s="12">
        <v>17.5</v>
      </c>
      <c r="G46" s="12">
        <v>27.5</v>
      </c>
      <c r="H46" s="12">
        <v>34</v>
      </c>
      <c r="I46" s="12">
        <v>49</v>
      </c>
      <c r="J46" s="12">
        <v>59</v>
      </c>
      <c r="K46" s="12">
        <v>74</v>
      </c>
      <c r="L46" s="12">
        <v>76</v>
      </c>
      <c r="M46" s="12">
        <v>3</v>
      </c>
      <c r="N46" s="12">
        <v>0</v>
      </c>
      <c r="O46" s="12">
        <v>4</v>
      </c>
      <c r="P46" s="12">
        <v>0</v>
      </c>
      <c r="Q46" s="12">
        <v>4</v>
      </c>
      <c r="R46" s="12">
        <v>1</v>
      </c>
      <c r="S46" s="12">
        <v>4</v>
      </c>
      <c r="T46" s="12">
        <v>2</v>
      </c>
      <c r="U46" s="12">
        <v>5</v>
      </c>
      <c r="V46" s="12">
        <v>2</v>
      </c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  <c r="AMC46" s="11"/>
      <c r="AMD46" s="11"/>
      <c r="AME46" s="11"/>
      <c r="AMF46" s="11"/>
      <c r="AMG46" s="11"/>
      <c r="AMH46" s="11"/>
      <c r="AMI46" s="11"/>
      <c r="AMJ46" s="11"/>
    </row>
    <row r="47" spans="1:1024" s="12" customFormat="1" x14ac:dyDescent="0.3">
      <c r="A47" s="6" t="s">
        <v>179</v>
      </c>
      <c r="B47" s="6" t="s">
        <v>98</v>
      </c>
      <c r="C47" s="11">
        <v>1</v>
      </c>
      <c r="D47" s="11">
        <v>10</v>
      </c>
      <c r="E47" s="12">
        <v>15</v>
      </c>
      <c r="F47" s="12">
        <v>19</v>
      </c>
      <c r="G47" s="12">
        <v>26</v>
      </c>
      <c r="H47" s="12">
        <v>31</v>
      </c>
      <c r="I47" s="12">
        <v>44</v>
      </c>
      <c r="J47" s="12">
        <v>50</v>
      </c>
      <c r="K47" s="12">
        <v>57</v>
      </c>
      <c r="L47" s="12">
        <v>53</v>
      </c>
      <c r="M47" s="12">
        <v>3</v>
      </c>
      <c r="N47" s="12">
        <v>0</v>
      </c>
      <c r="O47" s="12">
        <v>5</v>
      </c>
      <c r="P47" s="12">
        <v>0</v>
      </c>
      <c r="Q47" s="12">
        <v>7</v>
      </c>
      <c r="R47" s="12">
        <v>0</v>
      </c>
      <c r="S47" s="12">
        <v>9</v>
      </c>
      <c r="T47" s="12">
        <v>1</v>
      </c>
      <c r="U47" s="12">
        <v>11</v>
      </c>
      <c r="V47" s="12">
        <v>1</v>
      </c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  <c r="AMC47" s="11"/>
      <c r="AMD47" s="11"/>
      <c r="AME47" s="11"/>
      <c r="AMF47" s="11"/>
      <c r="AMG47" s="11"/>
      <c r="AMH47" s="11"/>
      <c r="AMI47" s="11"/>
      <c r="AMJ47" s="11"/>
    </row>
    <row r="48" spans="1:1024" s="12" customFormat="1" x14ac:dyDescent="0.3">
      <c r="A48" s="6" t="s">
        <v>180</v>
      </c>
      <c r="B48" s="6" t="s">
        <v>171</v>
      </c>
      <c r="C48" s="11">
        <v>1</v>
      </c>
      <c r="D48" s="11">
        <v>3</v>
      </c>
      <c r="E48" s="12">
        <v>5.5</v>
      </c>
      <c r="F48" s="12">
        <v>10</v>
      </c>
      <c r="G48" s="12">
        <v>13.5</v>
      </c>
      <c r="H48" s="12">
        <v>20</v>
      </c>
      <c r="I48" s="12">
        <v>21</v>
      </c>
      <c r="J48" s="12">
        <v>24</v>
      </c>
      <c r="K48" s="12">
        <v>28</v>
      </c>
      <c r="L48" s="12">
        <v>31</v>
      </c>
      <c r="M48" s="12">
        <v>2</v>
      </c>
      <c r="N48" s="12">
        <v>0</v>
      </c>
      <c r="O48" s="12">
        <v>3</v>
      </c>
      <c r="P48" s="12">
        <v>0</v>
      </c>
      <c r="Q48" s="12">
        <v>4</v>
      </c>
      <c r="R48" s="12">
        <v>0</v>
      </c>
      <c r="S48" s="12">
        <v>5</v>
      </c>
      <c r="T48" s="12">
        <v>0</v>
      </c>
      <c r="U48" s="12">
        <v>5</v>
      </c>
      <c r="V48" s="12">
        <v>0</v>
      </c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  <c r="AMC48" s="11"/>
      <c r="AMD48" s="11"/>
      <c r="AME48" s="11"/>
      <c r="AMF48" s="11"/>
      <c r="AMG48" s="11"/>
      <c r="AMH48" s="11"/>
      <c r="AMI48" s="11"/>
      <c r="AMJ48" s="11"/>
    </row>
    <row r="49" spans="1:1024" s="12" customFormat="1" x14ac:dyDescent="0.3">
      <c r="A49" s="6" t="s">
        <v>181</v>
      </c>
      <c r="B49" s="6" t="s">
        <v>99</v>
      </c>
      <c r="C49" s="11">
        <v>1</v>
      </c>
      <c r="D49" s="11">
        <v>14</v>
      </c>
      <c r="E49" s="12">
        <v>12</v>
      </c>
      <c r="F49" s="12">
        <v>14</v>
      </c>
      <c r="G49" s="12">
        <v>15</v>
      </c>
      <c r="H49" s="12">
        <v>29</v>
      </c>
      <c r="I49" s="12">
        <v>36</v>
      </c>
      <c r="J49" s="12">
        <v>44</v>
      </c>
      <c r="K49" s="12">
        <v>49</v>
      </c>
      <c r="L49" s="12">
        <v>55</v>
      </c>
      <c r="M49" s="12">
        <v>4</v>
      </c>
      <c r="N49" s="12">
        <v>0</v>
      </c>
      <c r="O49" s="12">
        <v>6</v>
      </c>
      <c r="P49" s="12">
        <v>2</v>
      </c>
      <c r="Q49" s="12">
        <v>7</v>
      </c>
      <c r="R49" s="12">
        <v>3</v>
      </c>
      <c r="S49" s="12">
        <v>9</v>
      </c>
      <c r="T49" s="12">
        <v>3</v>
      </c>
      <c r="U49" s="12">
        <v>10</v>
      </c>
      <c r="V49" s="12">
        <v>4</v>
      </c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  <c r="AMC49" s="11"/>
      <c r="AMD49" s="11"/>
      <c r="AME49" s="11"/>
      <c r="AMF49" s="11"/>
      <c r="AMG49" s="11"/>
      <c r="AMH49" s="11"/>
      <c r="AMI49" s="11"/>
      <c r="AMJ49" s="11"/>
    </row>
    <row r="50" spans="1:1024" s="12" customFormat="1" x14ac:dyDescent="0.3">
      <c r="A50" s="6" t="s">
        <v>123</v>
      </c>
      <c r="B50" s="6" t="s">
        <v>100</v>
      </c>
      <c r="C50" s="11">
        <v>1</v>
      </c>
      <c r="D50" s="11">
        <v>9.5</v>
      </c>
      <c r="E50" s="12">
        <v>12</v>
      </c>
      <c r="F50" s="12">
        <v>15</v>
      </c>
      <c r="G50" s="12">
        <v>21</v>
      </c>
      <c r="H50" s="12">
        <v>20</v>
      </c>
      <c r="I50" s="12">
        <v>25</v>
      </c>
      <c r="J50" s="12">
        <v>26</v>
      </c>
      <c r="K50" s="12">
        <v>43</v>
      </c>
      <c r="L50" s="12">
        <v>38</v>
      </c>
      <c r="M50" s="12">
        <v>3</v>
      </c>
      <c r="N50" s="12">
        <v>1</v>
      </c>
      <c r="O50" s="12">
        <v>3</v>
      </c>
      <c r="P50" s="12">
        <v>1</v>
      </c>
      <c r="Q50" s="12">
        <v>3</v>
      </c>
      <c r="R50" s="12">
        <v>2</v>
      </c>
      <c r="S50" s="12">
        <v>3</v>
      </c>
      <c r="T50" s="12">
        <v>3</v>
      </c>
      <c r="U50" s="12">
        <v>3</v>
      </c>
      <c r="V50" s="12">
        <v>4</v>
      </c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  <c r="AMC50" s="11"/>
      <c r="AMD50" s="11"/>
      <c r="AME50" s="11"/>
      <c r="AMF50" s="11"/>
      <c r="AMG50" s="11"/>
      <c r="AMH50" s="11"/>
      <c r="AMI50" s="11"/>
      <c r="AMJ50" s="11"/>
    </row>
    <row r="51" spans="1:1024" s="12" customFormat="1" x14ac:dyDescent="0.3">
      <c r="A51" s="6" t="s">
        <v>124</v>
      </c>
      <c r="B51" s="6" t="s">
        <v>92</v>
      </c>
      <c r="C51" s="11">
        <v>1</v>
      </c>
      <c r="D51" s="11">
        <v>11.5</v>
      </c>
      <c r="E51" s="12">
        <v>14.5</v>
      </c>
      <c r="F51" s="12">
        <v>14</v>
      </c>
      <c r="G51" s="12">
        <v>20.5</v>
      </c>
      <c r="H51" s="12">
        <v>22</v>
      </c>
      <c r="I51" s="12">
        <v>32</v>
      </c>
      <c r="J51" s="12">
        <v>32</v>
      </c>
      <c r="K51" s="12">
        <v>43</v>
      </c>
      <c r="L51" s="12">
        <v>38</v>
      </c>
      <c r="M51" s="12">
        <v>4</v>
      </c>
      <c r="N51" s="12">
        <v>1</v>
      </c>
      <c r="O51" s="12">
        <v>6</v>
      </c>
      <c r="P51" s="12">
        <v>2</v>
      </c>
      <c r="Q51" s="12">
        <v>7</v>
      </c>
      <c r="R51" s="12">
        <v>3</v>
      </c>
      <c r="S51" s="12">
        <v>10</v>
      </c>
      <c r="T51" s="12">
        <v>4</v>
      </c>
      <c r="U51" s="12">
        <v>9</v>
      </c>
      <c r="V51" s="12">
        <v>4</v>
      </c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</row>
    <row r="52" spans="1:1024" s="12" customFormat="1" x14ac:dyDescent="0.3">
      <c r="A52" s="6" t="s">
        <v>134</v>
      </c>
      <c r="B52" s="6" t="s">
        <v>102</v>
      </c>
      <c r="C52" s="11">
        <v>1</v>
      </c>
      <c r="D52" s="11">
        <v>6</v>
      </c>
      <c r="E52" s="12">
        <v>9.5</v>
      </c>
      <c r="F52" s="12">
        <v>14.5</v>
      </c>
      <c r="G52" s="12">
        <v>19.5</v>
      </c>
      <c r="H52" s="12">
        <v>25</v>
      </c>
      <c r="I52" s="12">
        <v>34</v>
      </c>
      <c r="J52" s="12">
        <v>40</v>
      </c>
      <c r="K52" s="12">
        <v>41</v>
      </c>
      <c r="L52" s="12">
        <v>45</v>
      </c>
      <c r="M52" s="12">
        <v>3</v>
      </c>
      <c r="N52" s="12">
        <v>0</v>
      </c>
      <c r="O52" s="12">
        <v>4</v>
      </c>
      <c r="P52" s="12">
        <v>0</v>
      </c>
      <c r="Q52" s="12">
        <v>4</v>
      </c>
      <c r="R52" s="12">
        <v>0</v>
      </c>
      <c r="S52" s="12">
        <v>4</v>
      </c>
      <c r="T52" s="12">
        <v>2</v>
      </c>
      <c r="U52" s="12">
        <v>5</v>
      </c>
      <c r="V52" s="12">
        <v>1</v>
      </c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</row>
    <row r="53" spans="1:1024" s="12" customFormat="1" x14ac:dyDescent="0.3">
      <c r="A53" s="6" t="s">
        <v>135</v>
      </c>
      <c r="B53" s="6" t="s">
        <v>54</v>
      </c>
      <c r="C53" s="11">
        <v>1</v>
      </c>
      <c r="D53" s="11">
        <v>3.5</v>
      </c>
      <c r="E53" s="12">
        <v>7.5</v>
      </c>
      <c r="F53" s="12">
        <v>7.5</v>
      </c>
      <c r="G53" s="12">
        <v>8.5</v>
      </c>
      <c r="H53" s="12">
        <v>11</v>
      </c>
      <c r="I53" s="12">
        <v>20</v>
      </c>
      <c r="J53" s="12">
        <v>20</v>
      </c>
      <c r="K53" s="12">
        <v>23</v>
      </c>
      <c r="L53" s="12">
        <v>23</v>
      </c>
      <c r="M53" s="12">
        <v>2</v>
      </c>
      <c r="N53" s="12">
        <v>0</v>
      </c>
      <c r="O53" s="12">
        <v>3</v>
      </c>
      <c r="P53" s="12">
        <v>0</v>
      </c>
      <c r="Q53" s="12">
        <v>5</v>
      </c>
      <c r="R53" s="12">
        <v>0</v>
      </c>
      <c r="S53" s="12">
        <v>10</v>
      </c>
      <c r="T53" s="12">
        <v>0</v>
      </c>
      <c r="U53" s="12">
        <v>15</v>
      </c>
      <c r="V53" s="12">
        <v>0</v>
      </c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  <c r="ALP53" s="11"/>
      <c r="ALQ53" s="11"/>
      <c r="ALR53" s="11"/>
      <c r="ALS53" s="11"/>
      <c r="ALT53" s="11"/>
      <c r="ALU53" s="11"/>
      <c r="ALV53" s="11"/>
      <c r="ALW53" s="11"/>
      <c r="ALX53" s="11"/>
      <c r="ALY53" s="11"/>
      <c r="ALZ53" s="11"/>
      <c r="AMA53" s="11"/>
      <c r="AMB53" s="11"/>
      <c r="AMC53" s="11"/>
      <c r="AMD53" s="11"/>
      <c r="AME53" s="11"/>
      <c r="AMF53" s="11"/>
      <c r="AMG53" s="11"/>
      <c r="AMH53" s="11"/>
      <c r="AMI53" s="11"/>
      <c r="AMJ53" s="11"/>
    </row>
    <row r="54" spans="1:1024" s="12" customFormat="1" x14ac:dyDescent="0.3">
      <c r="A54" s="6" t="s">
        <v>122</v>
      </c>
      <c r="B54" s="6" t="s">
        <v>102</v>
      </c>
      <c r="C54" s="11">
        <v>1</v>
      </c>
      <c r="D54" s="11">
        <v>4</v>
      </c>
      <c r="E54" s="12">
        <v>10</v>
      </c>
      <c r="F54" s="12">
        <v>12</v>
      </c>
      <c r="G54" s="12">
        <v>24.5</v>
      </c>
      <c r="H54" s="12">
        <v>30</v>
      </c>
      <c r="I54" s="12">
        <v>39</v>
      </c>
      <c r="J54" s="12">
        <v>50</v>
      </c>
      <c r="K54" s="12">
        <v>58</v>
      </c>
      <c r="L54" s="12">
        <v>63</v>
      </c>
      <c r="M54" s="12">
        <v>3</v>
      </c>
      <c r="N54" s="12">
        <v>0</v>
      </c>
      <c r="O54" s="12">
        <v>3</v>
      </c>
      <c r="P54" s="12">
        <v>0</v>
      </c>
      <c r="Q54" s="12">
        <v>4</v>
      </c>
      <c r="R54" s="12">
        <v>0</v>
      </c>
      <c r="S54" s="12">
        <v>5</v>
      </c>
      <c r="T54" s="12">
        <v>2</v>
      </c>
      <c r="U54" s="12">
        <v>6</v>
      </c>
      <c r="V54" s="12">
        <v>0</v>
      </c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1"/>
      <c r="ALU54" s="11"/>
      <c r="ALV54" s="11"/>
      <c r="ALW54" s="11"/>
      <c r="ALX54" s="11"/>
      <c r="ALY54" s="11"/>
      <c r="ALZ54" s="11"/>
      <c r="AMA54" s="11"/>
      <c r="AMB54" s="11"/>
      <c r="AMC54" s="11"/>
      <c r="AMD54" s="11"/>
      <c r="AME54" s="11"/>
      <c r="AMF54" s="11"/>
      <c r="AMG54" s="11"/>
      <c r="AMH54" s="11"/>
      <c r="AMI54" s="11"/>
      <c r="AMJ54" s="11"/>
    </row>
    <row r="55" spans="1:1024" s="12" customFormat="1" x14ac:dyDescent="0.3">
      <c r="A55" s="6" t="s">
        <v>127</v>
      </c>
      <c r="B55" s="6" t="s">
        <v>98</v>
      </c>
      <c r="C55" s="11">
        <v>1</v>
      </c>
      <c r="D55" s="11">
        <v>11.5</v>
      </c>
      <c r="E55" s="12">
        <v>14</v>
      </c>
      <c r="F55" s="12">
        <v>16.5</v>
      </c>
      <c r="G55" s="12">
        <v>25</v>
      </c>
      <c r="H55" s="12">
        <v>29</v>
      </c>
      <c r="I55" s="12">
        <v>40</v>
      </c>
      <c r="J55" s="12">
        <v>50</v>
      </c>
      <c r="K55" s="12">
        <v>58</v>
      </c>
      <c r="L55" s="12">
        <v>60</v>
      </c>
      <c r="M55" s="12">
        <v>3</v>
      </c>
      <c r="N55" s="12">
        <v>0</v>
      </c>
      <c r="O55" s="12">
        <v>4</v>
      </c>
      <c r="P55" s="12">
        <v>0</v>
      </c>
      <c r="Q55" s="12">
        <v>7</v>
      </c>
      <c r="R55" s="12">
        <v>0</v>
      </c>
      <c r="S55" s="12">
        <v>10</v>
      </c>
      <c r="T55" s="12">
        <v>1</v>
      </c>
      <c r="U55" s="12">
        <v>13</v>
      </c>
      <c r="V55" s="12">
        <v>3</v>
      </c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1"/>
      <c r="ALU55" s="11"/>
      <c r="ALV55" s="11"/>
      <c r="ALW55" s="11"/>
      <c r="ALX55" s="11"/>
      <c r="ALY55" s="11"/>
      <c r="ALZ55" s="11"/>
      <c r="AMA55" s="11"/>
      <c r="AMB55" s="11"/>
      <c r="AMC55" s="11"/>
      <c r="AMD55" s="11"/>
      <c r="AME55" s="11"/>
      <c r="AMF55" s="11"/>
      <c r="AMG55" s="11"/>
      <c r="AMH55" s="11"/>
      <c r="AMI55" s="11"/>
      <c r="AMJ55" s="11"/>
    </row>
    <row r="56" spans="1:1024" s="12" customFormat="1" x14ac:dyDescent="0.3">
      <c r="A56" s="6" t="s">
        <v>186</v>
      </c>
      <c r="B56" s="6" t="s">
        <v>168</v>
      </c>
      <c r="C56" s="11">
        <v>1</v>
      </c>
      <c r="D56" s="11">
        <v>9</v>
      </c>
      <c r="E56" s="12">
        <v>12</v>
      </c>
      <c r="F56" s="12">
        <v>15</v>
      </c>
      <c r="G56" s="12">
        <v>21</v>
      </c>
      <c r="H56" s="12">
        <v>30</v>
      </c>
      <c r="I56" s="12">
        <v>37</v>
      </c>
      <c r="J56" s="12">
        <v>53</v>
      </c>
      <c r="K56" s="12">
        <v>67</v>
      </c>
      <c r="L56" s="12">
        <v>62</v>
      </c>
      <c r="M56" s="12">
        <v>3</v>
      </c>
      <c r="N56" s="12">
        <v>0</v>
      </c>
      <c r="O56" s="12">
        <v>4</v>
      </c>
      <c r="P56" s="12">
        <v>0</v>
      </c>
      <c r="Q56" s="12">
        <v>4</v>
      </c>
      <c r="R56" s="12">
        <v>1</v>
      </c>
      <c r="S56" s="12">
        <v>4</v>
      </c>
      <c r="T56" s="12">
        <v>2</v>
      </c>
      <c r="U56" s="12">
        <v>5</v>
      </c>
      <c r="V56" s="12">
        <v>2</v>
      </c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</row>
    <row r="57" spans="1:1024" s="12" customFormat="1" x14ac:dyDescent="0.3">
      <c r="A57" s="6" t="s">
        <v>187</v>
      </c>
      <c r="B57" s="6" t="s">
        <v>54</v>
      </c>
      <c r="C57" s="11">
        <v>1</v>
      </c>
      <c r="D57" s="11">
        <v>3</v>
      </c>
      <c r="E57" s="12">
        <v>5.5</v>
      </c>
      <c r="F57" s="12">
        <v>5.5</v>
      </c>
      <c r="G57" s="12">
        <v>6.5</v>
      </c>
      <c r="H57" s="12">
        <v>8</v>
      </c>
      <c r="I57" s="12">
        <v>15</v>
      </c>
      <c r="J57" s="12">
        <v>15</v>
      </c>
      <c r="K57" s="12">
        <v>19</v>
      </c>
      <c r="L57" s="12">
        <v>22</v>
      </c>
      <c r="M57" s="12">
        <v>2</v>
      </c>
      <c r="N57" s="12">
        <v>0</v>
      </c>
      <c r="O57" s="12">
        <v>2</v>
      </c>
      <c r="P57" s="12">
        <v>0</v>
      </c>
      <c r="Q57" s="12">
        <v>3</v>
      </c>
      <c r="R57" s="12">
        <v>0</v>
      </c>
      <c r="S57" s="12">
        <v>9</v>
      </c>
      <c r="T57" s="12">
        <v>0</v>
      </c>
      <c r="U57" s="12">
        <v>11</v>
      </c>
      <c r="V57" s="12">
        <v>0</v>
      </c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1"/>
      <c r="ALU57" s="11"/>
      <c r="ALV57" s="11"/>
      <c r="ALW57" s="11"/>
      <c r="ALX57" s="11"/>
      <c r="ALY57" s="11"/>
      <c r="ALZ57" s="11"/>
      <c r="AMA57" s="11"/>
      <c r="AMB57" s="11"/>
      <c r="AMC57" s="11"/>
      <c r="AMD57" s="11"/>
      <c r="AME57" s="11"/>
      <c r="AMF57" s="11"/>
      <c r="AMG57" s="11"/>
      <c r="AMH57" s="11"/>
      <c r="AMI57" s="11"/>
      <c r="AMJ57" s="11"/>
    </row>
    <row r="58" spans="1:1024" s="12" customFormat="1" x14ac:dyDescent="0.3">
      <c r="A58" s="6" t="s">
        <v>188</v>
      </c>
      <c r="B58" s="6" t="s">
        <v>168</v>
      </c>
      <c r="C58" s="11">
        <v>1</v>
      </c>
      <c r="D58" s="11">
        <v>8</v>
      </c>
      <c r="E58" s="12">
        <v>11.5</v>
      </c>
      <c r="F58" s="12">
        <v>18</v>
      </c>
      <c r="G58" s="12">
        <v>29</v>
      </c>
      <c r="H58" s="12">
        <v>41</v>
      </c>
      <c r="I58" s="12">
        <v>49</v>
      </c>
      <c r="J58" s="12">
        <v>62</v>
      </c>
      <c r="K58" s="12">
        <v>70</v>
      </c>
      <c r="L58" s="12">
        <v>77</v>
      </c>
      <c r="M58" s="12">
        <v>3</v>
      </c>
      <c r="N58" s="12">
        <v>0</v>
      </c>
      <c r="O58" s="12">
        <v>3</v>
      </c>
      <c r="P58" s="12">
        <v>0</v>
      </c>
      <c r="Q58" s="12">
        <v>4</v>
      </c>
      <c r="R58" s="12">
        <v>0</v>
      </c>
      <c r="S58" s="12">
        <v>4</v>
      </c>
      <c r="T58" s="12">
        <v>2</v>
      </c>
      <c r="U58" s="12">
        <v>5</v>
      </c>
      <c r="V58" s="12">
        <v>3</v>
      </c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1"/>
      <c r="ALU58" s="11"/>
      <c r="ALV58" s="11"/>
      <c r="ALW58" s="11"/>
      <c r="ALX58" s="11"/>
      <c r="ALY58" s="11"/>
      <c r="ALZ58" s="11"/>
      <c r="AMA58" s="11"/>
      <c r="AMB58" s="11"/>
      <c r="AMC58" s="11"/>
      <c r="AMD58" s="11"/>
      <c r="AME58" s="11"/>
      <c r="AMF58" s="11"/>
      <c r="AMG58" s="11"/>
      <c r="AMH58" s="11"/>
      <c r="AMI58" s="11"/>
      <c r="AMJ58" s="11"/>
    </row>
    <row r="59" spans="1:1024" s="12" customFormat="1" x14ac:dyDescent="0.3">
      <c r="A59" s="6" t="s">
        <v>189</v>
      </c>
      <c r="B59" s="6" t="s">
        <v>170</v>
      </c>
      <c r="C59" s="11">
        <v>1</v>
      </c>
      <c r="D59" s="11">
        <v>6</v>
      </c>
      <c r="E59" s="12">
        <v>10</v>
      </c>
      <c r="F59" s="12">
        <v>14.5</v>
      </c>
      <c r="G59" s="12">
        <v>21</v>
      </c>
      <c r="H59" s="12">
        <v>31</v>
      </c>
      <c r="I59" s="12">
        <v>45</v>
      </c>
      <c r="J59" s="12">
        <v>50</v>
      </c>
      <c r="K59" s="12">
        <v>53</v>
      </c>
      <c r="L59" s="12">
        <v>55</v>
      </c>
      <c r="M59" s="12">
        <v>2</v>
      </c>
      <c r="N59" s="12">
        <v>0</v>
      </c>
      <c r="O59" s="12">
        <v>3</v>
      </c>
      <c r="P59" s="12">
        <v>0</v>
      </c>
      <c r="Q59" s="12">
        <v>4</v>
      </c>
      <c r="R59" s="12">
        <v>0</v>
      </c>
      <c r="S59" s="12">
        <v>6</v>
      </c>
      <c r="T59" s="12">
        <v>0</v>
      </c>
      <c r="U59" s="12">
        <v>6</v>
      </c>
      <c r="V59" s="12">
        <v>0</v>
      </c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1"/>
      <c r="ALU59" s="11"/>
      <c r="ALV59" s="11"/>
      <c r="ALW59" s="11"/>
      <c r="ALX59" s="11"/>
      <c r="ALY59" s="11"/>
      <c r="ALZ59" s="11"/>
      <c r="AMA59" s="11"/>
      <c r="AMB59" s="11"/>
      <c r="AMC59" s="11"/>
      <c r="AMD59" s="11"/>
      <c r="AME59" s="11"/>
      <c r="AMF59" s="11"/>
      <c r="AMG59" s="11"/>
      <c r="AMH59" s="11"/>
      <c r="AMI59" s="11"/>
      <c r="AMJ59" s="11"/>
    </row>
    <row r="60" spans="1:1024" s="12" customFormat="1" x14ac:dyDescent="0.3">
      <c r="A60" s="6" t="s">
        <v>190</v>
      </c>
      <c r="B60" s="6" t="s">
        <v>171</v>
      </c>
      <c r="C60" s="11">
        <v>1</v>
      </c>
      <c r="D60" s="11">
        <v>5</v>
      </c>
      <c r="E60" s="12">
        <v>7</v>
      </c>
      <c r="F60" s="12">
        <v>13</v>
      </c>
      <c r="G60" s="12">
        <v>17</v>
      </c>
      <c r="H60" s="12">
        <v>27</v>
      </c>
      <c r="I60" s="12">
        <v>38</v>
      </c>
      <c r="J60" s="12">
        <v>43</v>
      </c>
      <c r="K60" s="12">
        <v>58</v>
      </c>
      <c r="L60" s="12">
        <v>58</v>
      </c>
      <c r="M60" s="12">
        <v>2</v>
      </c>
      <c r="N60" s="12">
        <v>0</v>
      </c>
      <c r="O60" s="12">
        <v>3</v>
      </c>
      <c r="P60" s="12">
        <v>0</v>
      </c>
      <c r="Q60" s="12">
        <v>4</v>
      </c>
      <c r="R60" s="12">
        <v>0</v>
      </c>
      <c r="S60" s="12">
        <v>5</v>
      </c>
      <c r="T60" s="12">
        <v>0</v>
      </c>
      <c r="U60" s="12">
        <v>5</v>
      </c>
      <c r="V60" s="12">
        <v>0</v>
      </c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  <c r="ALN60" s="11"/>
      <c r="ALO60" s="11"/>
      <c r="ALP60" s="11"/>
      <c r="ALQ60" s="11"/>
      <c r="ALR60" s="11"/>
      <c r="ALS60" s="11"/>
      <c r="ALT60" s="11"/>
      <c r="ALU60" s="11"/>
      <c r="ALV60" s="11"/>
      <c r="ALW60" s="11"/>
      <c r="ALX60" s="11"/>
      <c r="ALY60" s="11"/>
      <c r="ALZ60" s="11"/>
      <c r="AMA60" s="11"/>
      <c r="AMB60" s="11"/>
      <c r="AMC60" s="11"/>
      <c r="AMD60" s="11"/>
      <c r="AME60" s="11"/>
      <c r="AMF60" s="11"/>
      <c r="AMG60" s="11"/>
      <c r="AMH60" s="11"/>
      <c r="AMI60" s="11"/>
      <c r="AMJ60" s="11"/>
    </row>
    <row r="61" spans="1:1024" s="12" customFormat="1" x14ac:dyDescent="0.3">
      <c r="A61" s="6" t="s">
        <v>191</v>
      </c>
      <c r="B61" s="6" t="s">
        <v>172</v>
      </c>
      <c r="C61" s="11">
        <v>1</v>
      </c>
      <c r="D61" s="11">
        <v>13</v>
      </c>
      <c r="E61" s="12">
        <v>11</v>
      </c>
      <c r="F61" s="12">
        <v>13</v>
      </c>
      <c r="G61" s="12">
        <v>17</v>
      </c>
      <c r="H61" s="12">
        <v>30</v>
      </c>
      <c r="I61" s="12">
        <v>35</v>
      </c>
      <c r="J61" s="12">
        <v>35</v>
      </c>
      <c r="K61" s="12">
        <v>47</v>
      </c>
      <c r="L61" s="12">
        <v>47</v>
      </c>
      <c r="M61" s="12">
        <v>4</v>
      </c>
      <c r="N61" s="12">
        <v>1</v>
      </c>
      <c r="O61" s="12">
        <v>6</v>
      </c>
      <c r="P61" s="12">
        <v>2</v>
      </c>
      <c r="Q61" s="12">
        <v>6</v>
      </c>
      <c r="R61" s="12">
        <v>3</v>
      </c>
      <c r="S61" s="12">
        <v>7</v>
      </c>
      <c r="T61" s="12">
        <v>3</v>
      </c>
      <c r="U61" s="12">
        <v>8</v>
      </c>
      <c r="V61" s="12">
        <v>4</v>
      </c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/>
      <c r="ADX61" s="11"/>
      <c r="ADY61" s="11"/>
      <c r="ADZ61" s="11"/>
      <c r="AEA61" s="11"/>
      <c r="AEB61" s="11"/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/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  <c r="ALN61" s="11"/>
      <c r="ALO61" s="11"/>
      <c r="ALP61" s="11"/>
      <c r="ALQ61" s="11"/>
      <c r="ALR61" s="11"/>
      <c r="ALS61" s="11"/>
      <c r="ALT61" s="11"/>
      <c r="ALU61" s="11"/>
      <c r="ALV61" s="11"/>
      <c r="ALW61" s="11"/>
      <c r="ALX61" s="11"/>
      <c r="ALY61" s="11"/>
      <c r="ALZ61" s="11"/>
      <c r="AMA61" s="11"/>
      <c r="AMB61" s="11"/>
      <c r="AMC61" s="11"/>
      <c r="AMD61" s="11"/>
      <c r="AME61" s="11"/>
      <c r="AMF61" s="11"/>
      <c r="AMG61" s="11"/>
      <c r="AMH61" s="11"/>
      <c r="AMI61" s="11"/>
      <c r="AMJ61" s="11"/>
    </row>
    <row r="62" spans="1:1024" s="12" customFormat="1" x14ac:dyDescent="0.3">
      <c r="A62" s="6" t="s">
        <v>120</v>
      </c>
      <c r="B62" s="6" t="s">
        <v>91</v>
      </c>
      <c r="C62" s="11">
        <v>1</v>
      </c>
      <c r="D62" s="11">
        <v>12.5</v>
      </c>
      <c r="E62" s="12">
        <v>13</v>
      </c>
      <c r="F62" s="12">
        <v>13</v>
      </c>
      <c r="G62" s="12">
        <v>14.5</v>
      </c>
      <c r="H62" s="12">
        <v>11</v>
      </c>
      <c r="I62" s="12">
        <v>27</v>
      </c>
      <c r="J62" s="12">
        <v>26</v>
      </c>
      <c r="K62" s="12">
        <v>23</v>
      </c>
      <c r="L62" s="12">
        <v>26</v>
      </c>
      <c r="M62" s="12">
        <v>3</v>
      </c>
      <c r="N62" s="12">
        <v>1</v>
      </c>
      <c r="O62" s="12">
        <v>3</v>
      </c>
      <c r="P62" s="12">
        <v>2</v>
      </c>
      <c r="Q62" s="12">
        <v>3</v>
      </c>
      <c r="R62" s="12">
        <v>3</v>
      </c>
      <c r="S62" s="12">
        <v>3</v>
      </c>
      <c r="T62" s="12">
        <v>3</v>
      </c>
      <c r="U62" s="12">
        <v>3</v>
      </c>
      <c r="V62" s="12">
        <v>5</v>
      </c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1"/>
      <c r="ALU62" s="11"/>
      <c r="ALV62" s="11"/>
      <c r="ALW62" s="11"/>
      <c r="ALX62" s="11"/>
      <c r="ALY62" s="11"/>
      <c r="ALZ62" s="11"/>
      <c r="AMA62" s="11"/>
      <c r="AMB62" s="11"/>
      <c r="AMC62" s="11"/>
      <c r="AMD62" s="11"/>
      <c r="AME62" s="11"/>
      <c r="AMF62" s="11"/>
      <c r="AMG62" s="11"/>
      <c r="AMH62" s="11"/>
      <c r="AMI62" s="11"/>
      <c r="AMJ62" s="11"/>
    </row>
    <row r="63" spans="1:1024" s="12" customFormat="1" x14ac:dyDescent="0.3">
      <c r="A63" s="6" t="s">
        <v>133</v>
      </c>
      <c r="B63" s="6" t="s">
        <v>54</v>
      </c>
      <c r="C63" s="11">
        <v>1</v>
      </c>
      <c r="D63" s="11">
        <v>5.5</v>
      </c>
      <c r="E63" s="12">
        <v>6.5</v>
      </c>
      <c r="F63" s="12">
        <v>7.5</v>
      </c>
      <c r="G63" s="12">
        <v>10</v>
      </c>
      <c r="H63" s="12">
        <v>10</v>
      </c>
      <c r="I63" s="12">
        <v>12</v>
      </c>
      <c r="J63" s="12">
        <v>15</v>
      </c>
      <c r="K63" s="12">
        <v>17</v>
      </c>
      <c r="L63" s="12">
        <v>20</v>
      </c>
      <c r="M63" s="12">
        <v>2</v>
      </c>
      <c r="N63" s="12">
        <v>0</v>
      </c>
      <c r="O63" s="12">
        <v>3</v>
      </c>
      <c r="P63" s="12">
        <v>0</v>
      </c>
      <c r="Q63" s="12">
        <v>5</v>
      </c>
      <c r="R63" s="12">
        <v>0</v>
      </c>
      <c r="S63" s="12">
        <v>8</v>
      </c>
      <c r="T63" s="12">
        <v>0</v>
      </c>
      <c r="U63" s="12">
        <v>11</v>
      </c>
      <c r="V63" s="12">
        <v>0</v>
      </c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</row>
    <row r="64" spans="1:1024" s="12" customFormat="1" x14ac:dyDescent="0.3">
      <c r="A64" s="6" t="s">
        <v>182</v>
      </c>
      <c r="B64" s="6" t="s">
        <v>102</v>
      </c>
      <c r="C64" s="11">
        <v>1</v>
      </c>
      <c r="D64" s="11">
        <v>6</v>
      </c>
      <c r="E64" s="12">
        <v>9</v>
      </c>
      <c r="F64" s="12">
        <v>11.5</v>
      </c>
      <c r="G64" s="12">
        <v>20</v>
      </c>
      <c r="H64" s="12">
        <v>25</v>
      </c>
      <c r="I64" s="12">
        <v>36</v>
      </c>
      <c r="J64" s="12">
        <v>43</v>
      </c>
      <c r="K64" s="12">
        <v>50</v>
      </c>
      <c r="L64" s="12">
        <v>50</v>
      </c>
      <c r="M64" s="12">
        <v>3</v>
      </c>
      <c r="N64" s="12">
        <v>0</v>
      </c>
      <c r="O64" s="12">
        <v>4</v>
      </c>
      <c r="P64" s="12">
        <v>0</v>
      </c>
      <c r="Q64" s="12">
        <v>4</v>
      </c>
      <c r="R64" s="12">
        <v>0</v>
      </c>
      <c r="S64" s="12">
        <v>4</v>
      </c>
      <c r="T64" s="12">
        <v>0</v>
      </c>
      <c r="U64" s="12">
        <v>5</v>
      </c>
      <c r="V64" s="12">
        <v>0</v>
      </c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</row>
    <row r="65" spans="1:1024" s="12" customFormat="1" x14ac:dyDescent="0.3">
      <c r="A65" s="6" t="s">
        <v>183</v>
      </c>
      <c r="B65" s="6" t="s">
        <v>172</v>
      </c>
      <c r="C65" s="11">
        <v>1</v>
      </c>
      <c r="D65" s="11">
        <v>12</v>
      </c>
      <c r="E65" s="12">
        <v>13</v>
      </c>
      <c r="F65" s="12">
        <v>13</v>
      </c>
      <c r="G65" s="12">
        <v>17.5</v>
      </c>
      <c r="H65" s="12">
        <v>25</v>
      </c>
      <c r="I65" s="12">
        <v>35</v>
      </c>
      <c r="J65" s="12">
        <v>43</v>
      </c>
      <c r="K65" s="12">
        <v>50</v>
      </c>
      <c r="L65" s="12">
        <v>40</v>
      </c>
      <c r="M65" s="12">
        <v>5</v>
      </c>
      <c r="N65" s="12">
        <v>1</v>
      </c>
      <c r="O65" s="12">
        <v>5</v>
      </c>
      <c r="P65" s="12">
        <v>2</v>
      </c>
      <c r="Q65" s="12">
        <v>7</v>
      </c>
      <c r="R65" s="12">
        <v>3</v>
      </c>
      <c r="S65" s="12">
        <v>8</v>
      </c>
      <c r="T65" s="12">
        <v>4</v>
      </c>
      <c r="U65" s="12">
        <v>11</v>
      </c>
      <c r="V65" s="12">
        <v>3</v>
      </c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</row>
    <row r="66" spans="1:1024" s="12" customFormat="1" x14ac:dyDescent="0.3">
      <c r="A66" s="6" t="s">
        <v>184</v>
      </c>
      <c r="B66" s="6" t="s">
        <v>173</v>
      </c>
      <c r="C66" s="11">
        <v>1</v>
      </c>
      <c r="D66" s="11">
        <v>6</v>
      </c>
      <c r="E66" s="12">
        <v>12</v>
      </c>
      <c r="F66" s="12">
        <v>19</v>
      </c>
      <c r="G66" s="12">
        <v>28</v>
      </c>
      <c r="H66" s="12">
        <v>47</v>
      </c>
      <c r="I66" s="12">
        <v>58</v>
      </c>
      <c r="J66" s="12">
        <v>76</v>
      </c>
      <c r="K66" s="12">
        <v>95</v>
      </c>
      <c r="L66" s="12">
        <v>107</v>
      </c>
      <c r="M66" s="12">
        <v>4</v>
      </c>
      <c r="N66" s="12">
        <v>0</v>
      </c>
      <c r="O66" s="12">
        <v>4</v>
      </c>
      <c r="P66" s="12">
        <v>0</v>
      </c>
      <c r="Q66" s="12">
        <v>7</v>
      </c>
      <c r="R66" s="12">
        <v>0</v>
      </c>
      <c r="S66" s="12">
        <v>10</v>
      </c>
      <c r="T66" s="12">
        <v>0</v>
      </c>
      <c r="U66" s="12">
        <v>12</v>
      </c>
      <c r="V66" s="12">
        <v>0</v>
      </c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</row>
    <row r="67" spans="1:1024" s="12" customFormat="1" x14ac:dyDescent="0.3">
      <c r="A67" s="6" t="s">
        <v>185</v>
      </c>
      <c r="B67" s="6" t="s">
        <v>99</v>
      </c>
      <c r="C67" s="11">
        <v>1</v>
      </c>
      <c r="D67" s="11">
        <v>14</v>
      </c>
      <c r="E67" s="12">
        <v>13</v>
      </c>
      <c r="F67" s="12">
        <v>19</v>
      </c>
      <c r="G67" s="12">
        <v>27.5</v>
      </c>
      <c r="H67" s="12">
        <v>40</v>
      </c>
      <c r="I67" s="12">
        <v>56</v>
      </c>
      <c r="J67" s="12">
        <v>71</v>
      </c>
      <c r="K67" s="12">
        <v>87</v>
      </c>
      <c r="L67" s="12">
        <v>90</v>
      </c>
      <c r="M67" s="12">
        <v>4</v>
      </c>
      <c r="N67" s="12">
        <v>0</v>
      </c>
      <c r="O67" s="12">
        <v>6</v>
      </c>
      <c r="P67" s="12">
        <v>1</v>
      </c>
      <c r="Q67" s="12">
        <v>7</v>
      </c>
      <c r="R67" s="12">
        <v>2</v>
      </c>
      <c r="S67" s="12">
        <v>10</v>
      </c>
      <c r="T67" s="12">
        <v>3</v>
      </c>
      <c r="U67" s="12">
        <v>9</v>
      </c>
      <c r="V67" s="12">
        <v>3</v>
      </c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1"/>
      <c r="ALU67" s="11"/>
      <c r="ALV67" s="11"/>
      <c r="ALW67" s="11"/>
      <c r="ALX67" s="11"/>
      <c r="ALY67" s="11"/>
      <c r="ALZ67" s="11"/>
      <c r="AMA67" s="11"/>
      <c r="AMB67" s="11"/>
      <c r="AMC67" s="11"/>
      <c r="AMD67" s="11"/>
      <c r="AME67" s="11"/>
      <c r="AMF67" s="11"/>
      <c r="AMG67" s="11"/>
      <c r="AMH67" s="11"/>
      <c r="AMI67" s="11"/>
      <c r="AMJ67" s="11"/>
    </row>
    <row r="68" spans="1:1024" x14ac:dyDescent="0.3">
      <c r="A68" s="6" t="s">
        <v>130</v>
      </c>
      <c r="B68" s="6" t="s">
        <v>102</v>
      </c>
      <c r="C68" s="11">
        <v>1</v>
      </c>
      <c r="D68" s="11">
        <v>8</v>
      </c>
      <c r="E68" s="12">
        <v>12.5</v>
      </c>
      <c r="F68" s="12">
        <v>18</v>
      </c>
      <c r="G68" s="12">
        <v>23.5</v>
      </c>
      <c r="H68" s="12">
        <v>31</v>
      </c>
      <c r="I68" s="12">
        <v>40</v>
      </c>
      <c r="J68" s="12">
        <v>48</v>
      </c>
      <c r="K68" s="12">
        <v>55</v>
      </c>
      <c r="L68" s="12">
        <v>62</v>
      </c>
      <c r="M68" s="12">
        <v>3</v>
      </c>
      <c r="N68" s="12">
        <v>0</v>
      </c>
      <c r="O68" s="12">
        <v>4</v>
      </c>
      <c r="P68" s="12">
        <v>0</v>
      </c>
      <c r="Q68" s="12">
        <v>4</v>
      </c>
      <c r="R68" s="12">
        <v>0</v>
      </c>
      <c r="S68" s="12">
        <v>5</v>
      </c>
      <c r="T68" s="12">
        <v>1</v>
      </c>
      <c r="U68" s="12">
        <v>5</v>
      </c>
      <c r="V68" s="12">
        <v>2</v>
      </c>
    </row>
    <row r="69" spans="1:1024" x14ac:dyDescent="0.3">
      <c r="A69" s="6" t="s">
        <v>131</v>
      </c>
      <c r="B69" s="6" t="s">
        <v>99</v>
      </c>
      <c r="C69" s="11">
        <v>1</v>
      </c>
      <c r="D69" s="11">
        <v>14</v>
      </c>
      <c r="E69" s="12">
        <v>13</v>
      </c>
      <c r="F69" s="12">
        <v>15</v>
      </c>
      <c r="G69" s="12">
        <v>21.5</v>
      </c>
      <c r="H69" s="12">
        <v>27</v>
      </c>
      <c r="I69" s="12">
        <v>36</v>
      </c>
      <c r="J69" s="12">
        <v>45</v>
      </c>
      <c r="K69" s="12">
        <v>55</v>
      </c>
      <c r="L69" s="12">
        <v>62</v>
      </c>
      <c r="M69" s="12">
        <v>4</v>
      </c>
      <c r="N69" s="12">
        <v>1</v>
      </c>
      <c r="O69" s="12">
        <v>6</v>
      </c>
      <c r="P69" s="12">
        <v>2</v>
      </c>
      <c r="Q69" s="12">
        <v>7</v>
      </c>
      <c r="R69" s="12">
        <v>3</v>
      </c>
      <c r="S69" s="12">
        <v>7</v>
      </c>
      <c r="T69" s="12">
        <v>3</v>
      </c>
      <c r="U69" s="12">
        <v>11</v>
      </c>
      <c r="V69" s="12">
        <v>3</v>
      </c>
    </row>
    <row r="70" spans="1:1024" x14ac:dyDescent="0.3">
      <c r="A70" s="6" t="s">
        <v>119</v>
      </c>
      <c r="B70" s="6" t="s">
        <v>68</v>
      </c>
      <c r="C70" s="11">
        <v>1</v>
      </c>
      <c r="D70" s="11">
        <v>8</v>
      </c>
      <c r="E70" s="12">
        <v>12</v>
      </c>
      <c r="F70" s="12">
        <v>18</v>
      </c>
      <c r="G70" s="12">
        <v>22</v>
      </c>
      <c r="H70" s="12">
        <v>30</v>
      </c>
      <c r="I70" s="12">
        <v>34</v>
      </c>
      <c r="J70" s="12">
        <v>35</v>
      </c>
      <c r="K70" s="12">
        <v>39</v>
      </c>
      <c r="L70" s="12">
        <v>37</v>
      </c>
      <c r="M70" s="12">
        <v>3</v>
      </c>
      <c r="N70" s="12">
        <v>0</v>
      </c>
      <c r="O70" s="12">
        <v>4</v>
      </c>
      <c r="P70" s="12">
        <v>0</v>
      </c>
      <c r="Q70" s="12">
        <v>4</v>
      </c>
      <c r="R70" s="12">
        <v>0</v>
      </c>
      <c r="S70" s="12">
        <v>5</v>
      </c>
      <c r="T70" s="12">
        <v>0</v>
      </c>
      <c r="U70" s="12">
        <v>6</v>
      </c>
      <c r="V70" s="12">
        <v>0</v>
      </c>
    </row>
    <row r="71" spans="1:1024" x14ac:dyDescent="0.3">
      <c r="A71" s="6" t="s">
        <v>136</v>
      </c>
      <c r="B71" s="6" t="s">
        <v>98</v>
      </c>
      <c r="C71" s="11">
        <v>1</v>
      </c>
      <c r="D71" s="11">
        <v>11</v>
      </c>
      <c r="E71" s="12">
        <v>16.5</v>
      </c>
      <c r="F71" s="12">
        <v>23</v>
      </c>
      <c r="G71" s="12">
        <v>27.5</v>
      </c>
      <c r="H71" s="12">
        <v>37</v>
      </c>
      <c r="I71" s="12">
        <v>43</v>
      </c>
      <c r="J71" s="12">
        <v>55</v>
      </c>
      <c r="K71" s="12">
        <v>61</v>
      </c>
      <c r="L71" s="12">
        <v>60</v>
      </c>
      <c r="M71" s="12">
        <v>4</v>
      </c>
      <c r="N71" s="12">
        <v>0</v>
      </c>
      <c r="O71" s="12">
        <v>4</v>
      </c>
      <c r="P71" s="12">
        <v>0</v>
      </c>
      <c r="Q71" s="12">
        <v>6</v>
      </c>
      <c r="R71" s="12">
        <v>0</v>
      </c>
      <c r="S71" s="12">
        <v>8</v>
      </c>
      <c r="T71" s="12">
        <v>0</v>
      </c>
      <c r="U71" s="12">
        <v>12</v>
      </c>
      <c r="V71" s="12">
        <v>0</v>
      </c>
    </row>
    <row r="72" spans="1:1024" x14ac:dyDescent="0.3">
      <c r="A72" s="6" t="s">
        <v>128</v>
      </c>
      <c r="B72" s="6" t="s">
        <v>100</v>
      </c>
      <c r="C72" s="11">
        <v>1</v>
      </c>
      <c r="D72" s="11">
        <v>13</v>
      </c>
      <c r="E72" s="12">
        <v>15</v>
      </c>
      <c r="F72" s="12">
        <v>18</v>
      </c>
      <c r="G72" s="12">
        <v>20</v>
      </c>
      <c r="H72" s="12">
        <v>23</v>
      </c>
      <c r="I72" s="12">
        <v>25</v>
      </c>
      <c r="J72" s="12">
        <v>40</v>
      </c>
      <c r="K72" s="12">
        <v>37</v>
      </c>
      <c r="L72" s="12">
        <v>52</v>
      </c>
      <c r="M72" s="12">
        <v>3</v>
      </c>
      <c r="N72" s="12">
        <v>1</v>
      </c>
      <c r="O72" s="12">
        <v>3</v>
      </c>
      <c r="P72" s="12">
        <v>2</v>
      </c>
      <c r="Q72" s="12">
        <v>3</v>
      </c>
      <c r="R72" s="12">
        <v>3</v>
      </c>
      <c r="S72" s="12">
        <v>3</v>
      </c>
      <c r="T72" s="12">
        <v>4</v>
      </c>
      <c r="U72" s="12">
        <v>4</v>
      </c>
      <c r="V72" s="12">
        <v>5</v>
      </c>
    </row>
    <row r="73" spans="1:1024" x14ac:dyDescent="0.3">
      <c r="A73" s="6" t="s">
        <v>132</v>
      </c>
      <c r="B73" s="6" t="s">
        <v>99</v>
      </c>
      <c r="C73" s="11">
        <v>1</v>
      </c>
      <c r="D73" s="11">
        <v>14.5</v>
      </c>
      <c r="E73" s="12">
        <v>15.5</v>
      </c>
      <c r="F73" s="12">
        <v>16</v>
      </c>
      <c r="G73" s="12">
        <v>17.5</v>
      </c>
      <c r="H73" s="12">
        <v>26</v>
      </c>
      <c r="I73" s="12">
        <v>31</v>
      </c>
      <c r="J73" s="12">
        <v>40</v>
      </c>
      <c r="K73" s="12">
        <v>47</v>
      </c>
      <c r="L73" s="12">
        <v>52</v>
      </c>
      <c r="M73" s="12">
        <v>4</v>
      </c>
      <c r="N73" s="12">
        <v>0</v>
      </c>
      <c r="O73" s="12">
        <v>6</v>
      </c>
      <c r="P73" s="12">
        <v>1</v>
      </c>
      <c r="Q73" s="12">
        <v>6</v>
      </c>
      <c r="R73" s="12">
        <v>3</v>
      </c>
      <c r="S73" s="12">
        <v>9</v>
      </c>
      <c r="T73" s="12">
        <v>3</v>
      </c>
      <c r="U73" s="12">
        <v>10</v>
      </c>
      <c r="V73" s="12">
        <v>3</v>
      </c>
    </row>
    <row r="74" spans="1:1024" x14ac:dyDescent="0.3">
      <c r="A74" s="6" t="s">
        <v>117</v>
      </c>
      <c r="B74" s="6" t="s">
        <v>96</v>
      </c>
      <c r="C74" s="11">
        <v>1</v>
      </c>
      <c r="D74" s="11">
        <v>4</v>
      </c>
      <c r="E74" s="12">
        <v>7</v>
      </c>
      <c r="F74" s="12">
        <v>8.5</v>
      </c>
      <c r="G74" s="12">
        <v>13.5</v>
      </c>
      <c r="H74" s="12">
        <v>17</v>
      </c>
      <c r="I74" s="12">
        <v>25</v>
      </c>
      <c r="J74" s="12">
        <v>30</v>
      </c>
      <c r="K74" s="12">
        <v>42</v>
      </c>
      <c r="L74" s="12">
        <v>49</v>
      </c>
      <c r="M74" s="12">
        <v>4</v>
      </c>
      <c r="N74" s="12">
        <v>0</v>
      </c>
      <c r="O74" s="12">
        <v>5</v>
      </c>
      <c r="P74" s="12">
        <v>0</v>
      </c>
      <c r="Q74" s="12">
        <v>6</v>
      </c>
      <c r="R74" s="12">
        <v>0</v>
      </c>
      <c r="S74" s="12">
        <v>10</v>
      </c>
      <c r="T74" s="12">
        <v>0</v>
      </c>
      <c r="U74" s="12">
        <v>11</v>
      </c>
      <c r="V74" s="12">
        <v>0</v>
      </c>
    </row>
    <row r="75" spans="1:1024" x14ac:dyDescent="0.3">
      <c r="A75" s="6" t="s">
        <v>118</v>
      </c>
      <c r="B75" s="6" t="s">
        <v>54</v>
      </c>
      <c r="C75" s="11">
        <v>1</v>
      </c>
      <c r="D75" s="11">
        <v>4</v>
      </c>
      <c r="E75" s="12">
        <v>6</v>
      </c>
      <c r="F75" s="12">
        <v>8.5</v>
      </c>
      <c r="G75" s="12">
        <v>10</v>
      </c>
      <c r="H75" s="12">
        <v>10</v>
      </c>
      <c r="I75" s="12">
        <v>18</v>
      </c>
      <c r="J75" s="12">
        <v>19</v>
      </c>
      <c r="K75" s="12">
        <v>21</v>
      </c>
      <c r="L75" s="12">
        <v>23</v>
      </c>
      <c r="M75" s="12">
        <v>2</v>
      </c>
      <c r="N75" s="12">
        <v>0</v>
      </c>
      <c r="O75" s="12">
        <v>3</v>
      </c>
      <c r="P75" s="12">
        <v>0</v>
      </c>
      <c r="Q75" s="12">
        <v>4</v>
      </c>
      <c r="R75" s="12">
        <v>0</v>
      </c>
      <c r="S75" s="12">
        <v>9</v>
      </c>
      <c r="T75" s="12">
        <v>0</v>
      </c>
      <c r="U75" s="12">
        <v>14</v>
      </c>
      <c r="V75" s="12">
        <v>0</v>
      </c>
    </row>
    <row r="76" spans="1:1024" x14ac:dyDescent="0.3">
      <c r="A76" s="6" t="s">
        <v>117</v>
      </c>
      <c r="B76" s="6" t="s">
        <v>96</v>
      </c>
      <c r="C76" s="11">
        <v>2</v>
      </c>
      <c r="D76" s="11">
        <v>3.5</v>
      </c>
      <c r="E76" s="12">
        <v>4</v>
      </c>
      <c r="F76" s="12">
        <v>7.5</v>
      </c>
      <c r="G76" s="12">
        <v>12</v>
      </c>
      <c r="H76" s="12">
        <v>14</v>
      </c>
      <c r="I76" s="12">
        <v>23</v>
      </c>
      <c r="J76" s="12">
        <v>27</v>
      </c>
      <c r="K76" s="12">
        <v>37</v>
      </c>
      <c r="L76" s="12">
        <v>46</v>
      </c>
      <c r="M76" s="12">
        <v>2</v>
      </c>
      <c r="N76" s="12">
        <v>0</v>
      </c>
      <c r="O76" s="12">
        <v>4</v>
      </c>
      <c r="P76" s="12">
        <v>0</v>
      </c>
      <c r="Q76" s="12">
        <v>5</v>
      </c>
      <c r="R76" s="12">
        <v>0</v>
      </c>
      <c r="S76" s="12">
        <v>7</v>
      </c>
      <c r="T76" s="12">
        <v>0</v>
      </c>
      <c r="U76" s="12">
        <v>11</v>
      </c>
      <c r="V76" s="12">
        <v>0</v>
      </c>
    </row>
    <row r="77" spans="1:1024" x14ac:dyDescent="0.3">
      <c r="A77" s="6" t="s">
        <v>118</v>
      </c>
      <c r="B77" s="6" t="s">
        <v>54</v>
      </c>
      <c r="C77" s="11">
        <v>2</v>
      </c>
      <c r="D77" s="11">
        <v>3.5</v>
      </c>
      <c r="E77" s="12">
        <v>4.5</v>
      </c>
      <c r="F77" s="12">
        <v>7.5</v>
      </c>
      <c r="G77" s="12">
        <v>8</v>
      </c>
      <c r="H77" s="12">
        <v>11</v>
      </c>
      <c r="I77" s="12">
        <v>16</v>
      </c>
      <c r="J77" s="12">
        <v>16</v>
      </c>
      <c r="K77" s="12">
        <v>21</v>
      </c>
      <c r="L77" s="12">
        <v>22</v>
      </c>
      <c r="M77" s="12">
        <v>4</v>
      </c>
      <c r="N77" s="12">
        <v>0</v>
      </c>
      <c r="O77" s="12">
        <v>3</v>
      </c>
      <c r="P77" s="12">
        <v>0</v>
      </c>
      <c r="Q77" s="12">
        <v>5</v>
      </c>
      <c r="R77" s="12">
        <v>0</v>
      </c>
      <c r="S77" s="12">
        <v>8</v>
      </c>
      <c r="T77" s="12">
        <v>0</v>
      </c>
      <c r="U77" s="12">
        <v>11</v>
      </c>
      <c r="V77" s="12">
        <v>0</v>
      </c>
    </row>
    <row r="78" spans="1:1024" x14ac:dyDescent="0.3">
      <c r="A78" s="6" t="s">
        <v>121</v>
      </c>
      <c r="B78" s="6" t="s">
        <v>91</v>
      </c>
      <c r="C78" s="11">
        <v>2</v>
      </c>
      <c r="D78" s="11">
        <v>7</v>
      </c>
      <c r="E78" s="12">
        <v>9.5</v>
      </c>
      <c r="F78" s="12">
        <v>13</v>
      </c>
      <c r="G78" s="12">
        <v>14</v>
      </c>
      <c r="H78" s="12">
        <v>14</v>
      </c>
      <c r="I78" s="12">
        <v>22</v>
      </c>
      <c r="J78" s="12">
        <v>25</v>
      </c>
      <c r="K78" s="12">
        <v>27</v>
      </c>
      <c r="L78" s="12">
        <v>28</v>
      </c>
      <c r="M78" s="12">
        <v>3</v>
      </c>
      <c r="N78" s="12">
        <v>0</v>
      </c>
      <c r="O78" s="12">
        <v>3</v>
      </c>
      <c r="P78" s="12">
        <v>1</v>
      </c>
      <c r="Q78" s="12">
        <v>3</v>
      </c>
      <c r="R78" s="12">
        <v>3</v>
      </c>
      <c r="S78" s="12">
        <v>3</v>
      </c>
      <c r="T78" s="12">
        <v>4</v>
      </c>
      <c r="U78" s="12">
        <v>3</v>
      </c>
      <c r="V78" s="12">
        <v>6</v>
      </c>
    </row>
    <row r="79" spans="1:1024" x14ac:dyDescent="0.3">
      <c r="A79" s="6" t="s">
        <v>129</v>
      </c>
      <c r="B79" s="6" t="s">
        <v>92</v>
      </c>
      <c r="C79" s="11">
        <v>2</v>
      </c>
      <c r="D79" s="11">
        <v>12</v>
      </c>
      <c r="E79" s="12">
        <v>12</v>
      </c>
      <c r="F79" s="12">
        <v>15</v>
      </c>
      <c r="G79" s="12">
        <v>17</v>
      </c>
      <c r="H79" s="12">
        <v>19</v>
      </c>
      <c r="I79" s="12">
        <v>30</v>
      </c>
      <c r="J79" s="12">
        <v>31</v>
      </c>
      <c r="K79" s="12">
        <v>42</v>
      </c>
      <c r="L79" s="12">
        <v>40</v>
      </c>
      <c r="M79" s="12">
        <v>3</v>
      </c>
      <c r="N79" s="12">
        <v>0</v>
      </c>
      <c r="O79" s="12">
        <v>5</v>
      </c>
      <c r="P79" s="12">
        <v>0</v>
      </c>
      <c r="Q79" s="12">
        <v>7</v>
      </c>
      <c r="R79" s="12">
        <v>2</v>
      </c>
      <c r="S79" s="12">
        <v>8</v>
      </c>
      <c r="T79" s="12">
        <v>3</v>
      </c>
      <c r="U79" s="12">
        <v>14</v>
      </c>
      <c r="V79" s="12">
        <v>3</v>
      </c>
    </row>
    <row r="80" spans="1:1024" x14ac:dyDescent="0.3">
      <c r="A80" s="6" t="s">
        <v>186</v>
      </c>
      <c r="B80" s="6" t="s">
        <v>168</v>
      </c>
      <c r="C80" s="11">
        <v>2</v>
      </c>
      <c r="D80" s="11">
        <v>12</v>
      </c>
      <c r="E80" s="12">
        <v>12</v>
      </c>
      <c r="F80" s="12">
        <v>20</v>
      </c>
      <c r="G80" s="12">
        <v>31</v>
      </c>
      <c r="H80" s="12">
        <v>38</v>
      </c>
      <c r="I80" s="12">
        <v>46</v>
      </c>
      <c r="J80" s="12">
        <v>65</v>
      </c>
      <c r="K80" s="12">
        <v>70</v>
      </c>
      <c r="L80" s="12">
        <v>70</v>
      </c>
      <c r="M80" s="12">
        <v>3</v>
      </c>
      <c r="N80" s="12">
        <v>0</v>
      </c>
      <c r="O80" s="12">
        <v>4</v>
      </c>
      <c r="P80" s="12">
        <v>0</v>
      </c>
      <c r="Q80" s="12">
        <v>4</v>
      </c>
      <c r="R80" s="12">
        <v>1</v>
      </c>
      <c r="S80" s="12">
        <v>4</v>
      </c>
      <c r="T80" s="12">
        <v>2</v>
      </c>
      <c r="U80" s="12">
        <v>5</v>
      </c>
      <c r="V80" s="12">
        <v>2</v>
      </c>
    </row>
    <row r="81" spans="1:1024" x14ac:dyDescent="0.3">
      <c r="A81" s="6" t="s">
        <v>187</v>
      </c>
      <c r="B81" s="6" t="s">
        <v>54</v>
      </c>
      <c r="C81" s="11">
        <v>2</v>
      </c>
      <c r="D81" s="11">
        <v>3</v>
      </c>
      <c r="E81" s="12">
        <v>6</v>
      </c>
      <c r="F81" s="12">
        <v>7</v>
      </c>
      <c r="G81" s="12">
        <v>12</v>
      </c>
      <c r="H81" s="12">
        <v>11</v>
      </c>
      <c r="I81" s="12">
        <v>16</v>
      </c>
      <c r="J81" s="12">
        <v>22</v>
      </c>
      <c r="K81" s="12">
        <v>23</v>
      </c>
      <c r="L81" s="12">
        <v>23</v>
      </c>
      <c r="M81" s="12">
        <v>2</v>
      </c>
      <c r="N81" s="12">
        <v>0</v>
      </c>
      <c r="O81" s="12">
        <v>2</v>
      </c>
      <c r="P81" s="12">
        <v>0</v>
      </c>
      <c r="Q81" s="12">
        <v>3</v>
      </c>
      <c r="R81" s="12">
        <v>0</v>
      </c>
      <c r="S81" s="12">
        <v>6</v>
      </c>
      <c r="T81" s="12">
        <v>0</v>
      </c>
      <c r="U81" s="12">
        <v>10</v>
      </c>
      <c r="V81" s="12">
        <v>0</v>
      </c>
    </row>
    <row r="82" spans="1:1024" x14ac:dyDescent="0.3">
      <c r="A82" s="6" t="s">
        <v>122</v>
      </c>
      <c r="B82" s="6" t="s">
        <v>102</v>
      </c>
      <c r="C82" s="11">
        <v>2</v>
      </c>
      <c r="D82" s="11">
        <v>4</v>
      </c>
      <c r="E82" s="12">
        <v>9</v>
      </c>
      <c r="F82" s="12">
        <v>11.5</v>
      </c>
      <c r="G82" s="12">
        <v>20</v>
      </c>
      <c r="H82" s="12">
        <v>32</v>
      </c>
      <c r="I82" s="12">
        <v>40</v>
      </c>
      <c r="J82" s="12">
        <v>60</v>
      </c>
      <c r="K82" s="12">
        <v>53</v>
      </c>
      <c r="L82" s="12">
        <v>55</v>
      </c>
      <c r="M82" s="12">
        <v>3</v>
      </c>
      <c r="N82" s="12">
        <v>0</v>
      </c>
      <c r="O82" s="12">
        <v>4</v>
      </c>
      <c r="P82" s="12">
        <v>0</v>
      </c>
      <c r="Q82" s="12">
        <v>5</v>
      </c>
      <c r="R82" s="12">
        <v>0</v>
      </c>
      <c r="S82" s="12">
        <v>5</v>
      </c>
      <c r="T82" s="12">
        <v>1</v>
      </c>
      <c r="U82" s="12">
        <v>6</v>
      </c>
      <c r="V82" s="12">
        <v>0</v>
      </c>
    </row>
    <row r="83" spans="1:1024" x14ac:dyDescent="0.3">
      <c r="A83" s="6" t="s">
        <v>127</v>
      </c>
      <c r="B83" s="6" t="s">
        <v>98</v>
      </c>
      <c r="C83" s="11">
        <v>2</v>
      </c>
      <c r="D83" s="11">
        <v>11</v>
      </c>
      <c r="E83" s="12">
        <v>16</v>
      </c>
      <c r="F83" s="12">
        <v>16.5</v>
      </c>
      <c r="G83" s="12">
        <v>24</v>
      </c>
      <c r="H83" s="12">
        <v>33</v>
      </c>
      <c r="I83" s="12">
        <v>40</v>
      </c>
      <c r="J83" s="12">
        <v>60</v>
      </c>
      <c r="K83" s="12">
        <v>71</v>
      </c>
      <c r="L83" s="12">
        <v>61</v>
      </c>
      <c r="M83" s="12">
        <v>3</v>
      </c>
      <c r="N83" s="12">
        <v>0</v>
      </c>
      <c r="O83" s="12">
        <v>4</v>
      </c>
      <c r="P83" s="12">
        <v>0</v>
      </c>
      <c r="Q83" s="12">
        <v>7</v>
      </c>
      <c r="R83" s="12">
        <v>0</v>
      </c>
      <c r="S83" s="12">
        <v>8</v>
      </c>
      <c r="T83" s="12">
        <v>1</v>
      </c>
      <c r="U83" s="12">
        <v>9</v>
      </c>
      <c r="V83" s="12">
        <v>1</v>
      </c>
    </row>
    <row r="84" spans="1:1024" x14ac:dyDescent="0.3">
      <c r="A84" s="6" t="s">
        <v>178</v>
      </c>
      <c r="B84" s="6" t="s">
        <v>168</v>
      </c>
      <c r="C84" s="11">
        <v>2</v>
      </c>
      <c r="D84" s="11">
        <v>8</v>
      </c>
      <c r="E84" s="12">
        <v>11</v>
      </c>
      <c r="F84" s="12">
        <v>18</v>
      </c>
      <c r="G84" s="12">
        <v>28</v>
      </c>
      <c r="H84" s="12">
        <v>40</v>
      </c>
      <c r="I84" s="12">
        <v>45</v>
      </c>
      <c r="J84" s="12">
        <v>57</v>
      </c>
      <c r="K84" s="12">
        <v>72</v>
      </c>
      <c r="L84" s="12">
        <v>71</v>
      </c>
      <c r="M84" s="12">
        <v>3</v>
      </c>
      <c r="N84" s="12">
        <v>0</v>
      </c>
      <c r="O84" s="12">
        <v>3</v>
      </c>
      <c r="P84" s="12">
        <v>0</v>
      </c>
      <c r="Q84" s="12">
        <v>4</v>
      </c>
      <c r="R84" s="12">
        <v>1</v>
      </c>
      <c r="S84" s="12">
        <v>4</v>
      </c>
      <c r="T84" s="12">
        <v>2</v>
      </c>
      <c r="U84" s="12">
        <v>5</v>
      </c>
      <c r="V84" s="12">
        <v>2</v>
      </c>
    </row>
    <row r="85" spans="1:1024" x14ac:dyDescent="0.3">
      <c r="A85" s="6" t="s">
        <v>179</v>
      </c>
      <c r="B85" s="6" t="s">
        <v>98</v>
      </c>
      <c r="C85" s="11">
        <v>2</v>
      </c>
      <c r="D85" s="11">
        <v>13</v>
      </c>
      <c r="E85" s="12">
        <v>16</v>
      </c>
      <c r="F85" s="12">
        <v>20</v>
      </c>
      <c r="G85" s="12">
        <v>27</v>
      </c>
      <c r="H85" s="12">
        <v>33</v>
      </c>
      <c r="I85" s="12">
        <v>40</v>
      </c>
      <c r="J85" s="12">
        <v>54</v>
      </c>
      <c r="K85" s="12">
        <v>60</v>
      </c>
      <c r="L85" s="12">
        <v>71</v>
      </c>
      <c r="M85" s="12">
        <v>3</v>
      </c>
      <c r="N85" s="12">
        <v>0</v>
      </c>
      <c r="O85" s="12">
        <v>4</v>
      </c>
      <c r="P85" s="12">
        <v>0</v>
      </c>
      <c r="Q85" s="12">
        <v>7</v>
      </c>
      <c r="R85" s="12">
        <v>0</v>
      </c>
      <c r="S85" s="12">
        <v>9</v>
      </c>
      <c r="T85" s="12">
        <v>1</v>
      </c>
      <c r="U85" s="12">
        <v>14</v>
      </c>
      <c r="V85" s="12">
        <v>1</v>
      </c>
    </row>
    <row r="86" spans="1:1024" x14ac:dyDescent="0.3">
      <c r="A86" s="6" t="s">
        <v>134</v>
      </c>
      <c r="B86" s="6" t="s">
        <v>102</v>
      </c>
      <c r="C86" s="11">
        <v>2</v>
      </c>
      <c r="D86" s="11">
        <v>2.5</v>
      </c>
      <c r="E86" s="12">
        <v>7.5</v>
      </c>
      <c r="F86" s="12">
        <v>10</v>
      </c>
      <c r="G86" s="12">
        <v>15</v>
      </c>
      <c r="H86" s="12">
        <v>21</v>
      </c>
      <c r="I86" s="12">
        <v>27</v>
      </c>
      <c r="J86" s="12">
        <v>36</v>
      </c>
      <c r="K86" s="12">
        <v>39</v>
      </c>
      <c r="L86" s="12">
        <v>44</v>
      </c>
      <c r="M86" s="12">
        <v>3</v>
      </c>
      <c r="N86" s="12">
        <v>0</v>
      </c>
      <c r="O86" s="12">
        <v>4</v>
      </c>
      <c r="P86" s="12">
        <v>0</v>
      </c>
      <c r="Q86" s="12">
        <v>4</v>
      </c>
      <c r="R86" s="12">
        <v>0</v>
      </c>
      <c r="S86" s="12">
        <v>5</v>
      </c>
      <c r="T86" s="12">
        <v>2</v>
      </c>
      <c r="U86" s="12">
        <v>5</v>
      </c>
      <c r="V86" s="12">
        <v>2</v>
      </c>
    </row>
    <row r="87" spans="1:1024" x14ac:dyDescent="0.3">
      <c r="A87" s="6" t="s">
        <v>135</v>
      </c>
      <c r="B87" s="6" t="s">
        <v>54</v>
      </c>
      <c r="C87" s="11">
        <v>2</v>
      </c>
      <c r="D87" s="11">
        <v>3</v>
      </c>
      <c r="E87" s="12">
        <v>4</v>
      </c>
      <c r="F87" s="12">
        <v>5.5</v>
      </c>
      <c r="G87" s="12">
        <v>8</v>
      </c>
      <c r="H87" s="12">
        <v>10</v>
      </c>
      <c r="I87" s="12">
        <v>15</v>
      </c>
      <c r="J87" s="12">
        <v>16</v>
      </c>
      <c r="K87" s="12">
        <v>19</v>
      </c>
      <c r="L87" s="12">
        <v>19</v>
      </c>
      <c r="M87" s="12">
        <v>2</v>
      </c>
      <c r="N87" s="12">
        <v>0</v>
      </c>
      <c r="O87" s="12">
        <v>3</v>
      </c>
      <c r="P87" s="12">
        <v>0</v>
      </c>
      <c r="Q87" s="12">
        <v>5</v>
      </c>
      <c r="R87" s="12">
        <v>0</v>
      </c>
      <c r="S87" s="12">
        <v>9</v>
      </c>
      <c r="T87" s="12">
        <v>0</v>
      </c>
      <c r="U87" s="12">
        <v>10</v>
      </c>
      <c r="V87" s="12">
        <v>0</v>
      </c>
    </row>
    <row r="88" spans="1:1024" x14ac:dyDescent="0.3">
      <c r="A88" s="6" t="s">
        <v>120</v>
      </c>
      <c r="B88" s="6" t="s">
        <v>91</v>
      </c>
      <c r="C88" s="11">
        <v>2</v>
      </c>
      <c r="D88" s="11">
        <v>8</v>
      </c>
      <c r="E88" s="12">
        <v>10</v>
      </c>
      <c r="F88" s="12">
        <v>11.5</v>
      </c>
      <c r="G88" s="12">
        <v>15</v>
      </c>
      <c r="H88" s="12">
        <v>15</v>
      </c>
      <c r="I88" s="12">
        <v>22</v>
      </c>
      <c r="J88" s="12">
        <v>23</v>
      </c>
      <c r="K88" s="12">
        <v>27</v>
      </c>
      <c r="L88" s="12">
        <v>31</v>
      </c>
      <c r="M88" s="12">
        <v>3</v>
      </c>
      <c r="N88" s="12">
        <v>0</v>
      </c>
      <c r="O88" s="12">
        <v>3</v>
      </c>
      <c r="P88" s="12">
        <v>1</v>
      </c>
      <c r="Q88" s="12">
        <v>3</v>
      </c>
      <c r="R88" s="12">
        <v>2</v>
      </c>
      <c r="S88" s="12">
        <v>3</v>
      </c>
      <c r="T88" s="12">
        <v>4</v>
      </c>
      <c r="U88" s="12">
        <v>4</v>
      </c>
      <c r="V88" s="12">
        <v>3</v>
      </c>
    </row>
    <row r="89" spans="1:1024" x14ac:dyDescent="0.3">
      <c r="A89" s="6" t="s">
        <v>133</v>
      </c>
      <c r="B89" s="6" t="s">
        <v>54</v>
      </c>
      <c r="C89" s="11">
        <v>2</v>
      </c>
      <c r="D89" s="11">
        <v>4</v>
      </c>
      <c r="E89" s="12">
        <v>5</v>
      </c>
      <c r="F89" s="12">
        <v>5.5</v>
      </c>
      <c r="G89" s="12">
        <v>8</v>
      </c>
      <c r="H89" s="12">
        <v>10</v>
      </c>
      <c r="I89" s="12">
        <v>13</v>
      </c>
      <c r="J89" s="12">
        <v>18</v>
      </c>
      <c r="K89" s="12">
        <v>21</v>
      </c>
      <c r="L89" s="12">
        <v>23</v>
      </c>
      <c r="M89" s="12">
        <v>2</v>
      </c>
      <c r="N89" s="12">
        <v>0</v>
      </c>
      <c r="O89" s="12">
        <v>2</v>
      </c>
      <c r="P89" s="12">
        <v>0</v>
      </c>
      <c r="Q89" s="12">
        <v>4</v>
      </c>
      <c r="R89" s="12">
        <v>0</v>
      </c>
      <c r="S89" s="12">
        <v>9</v>
      </c>
      <c r="T89" s="12">
        <v>0</v>
      </c>
      <c r="U89" s="12">
        <v>12</v>
      </c>
      <c r="V89" s="12">
        <v>0</v>
      </c>
    </row>
    <row r="90" spans="1:1024" x14ac:dyDescent="0.3">
      <c r="A90" s="6" t="s">
        <v>184</v>
      </c>
      <c r="B90" s="6" t="s">
        <v>173</v>
      </c>
      <c r="C90" s="11">
        <v>2</v>
      </c>
      <c r="D90" s="11">
        <v>12.5</v>
      </c>
      <c r="E90" s="12">
        <v>18</v>
      </c>
      <c r="F90" s="12">
        <v>30</v>
      </c>
      <c r="G90" s="12">
        <v>41</v>
      </c>
      <c r="H90" s="12">
        <v>59</v>
      </c>
      <c r="I90" s="12">
        <v>71</v>
      </c>
      <c r="J90" s="12">
        <v>83</v>
      </c>
      <c r="K90" s="12">
        <v>98</v>
      </c>
      <c r="L90" s="12">
        <v>105</v>
      </c>
      <c r="M90" s="12">
        <v>4</v>
      </c>
      <c r="N90" s="12">
        <v>0</v>
      </c>
      <c r="O90" s="12">
        <v>6</v>
      </c>
      <c r="P90" s="12">
        <v>0</v>
      </c>
      <c r="Q90" s="12">
        <v>9</v>
      </c>
      <c r="R90" s="12">
        <v>0</v>
      </c>
      <c r="S90" s="12">
        <v>10</v>
      </c>
      <c r="T90" s="12">
        <v>0</v>
      </c>
      <c r="U90" s="12">
        <v>12</v>
      </c>
      <c r="V90" s="12">
        <v>0</v>
      </c>
    </row>
    <row r="91" spans="1:1024" x14ac:dyDescent="0.3">
      <c r="A91" s="6" t="s">
        <v>185</v>
      </c>
      <c r="B91" s="6" t="s">
        <v>99</v>
      </c>
      <c r="C91" s="11">
        <v>2</v>
      </c>
      <c r="D91" s="11">
        <v>14</v>
      </c>
      <c r="E91" s="12">
        <v>14.5</v>
      </c>
      <c r="F91" s="12">
        <v>14.5</v>
      </c>
      <c r="G91" s="12">
        <v>30</v>
      </c>
      <c r="H91" s="12">
        <v>45</v>
      </c>
      <c r="I91" s="12">
        <v>57</v>
      </c>
      <c r="J91" s="12">
        <v>66</v>
      </c>
      <c r="K91" s="12">
        <v>89</v>
      </c>
      <c r="L91" s="12">
        <v>89</v>
      </c>
      <c r="M91" s="12">
        <v>4</v>
      </c>
      <c r="N91" s="12">
        <v>0</v>
      </c>
      <c r="O91" s="12">
        <v>6</v>
      </c>
      <c r="P91" s="12">
        <v>2</v>
      </c>
      <c r="Q91" s="12">
        <v>6</v>
      </c>
      <c r="R91" s="12">
        <v>2</v>
      </c>
      <c r="S91" s="12">
        <v>7</v>
      </c>
      <c r="T91" s="12">
        <v>2</v>
      </c>
      <c r="U91" s="12">
        <v>12</v>
      </c>
      <c r="V91" s="12">
        <v>3</v>
      </c>
    </row>
    <row r="92" spans="1:1024" x14ac:dyDescent="0.3">
      <c r="A92" s="6" t="s">
        <v>190</v>
      </c>
      <c r="B92" s="6" t="s">
        <v>171</v>
      </c>
      <c r="C92" s="11">
        <v>2</v>
      </c>
      <c r="D92" s="11">
        <v>2</v>
      </c>
      <c r="E92" s="12">
        <v>6</v>
      </c>
      <c r="F92" s="12">
        <v>8.5</v>
      </c>
      <c r="G92" s="12">
        <v>18</v>
      </c>
      <c r="H92" s="12">
        <v>20</v>
      </c>
      <c r="I92" s="12">
        <v>25</v>
      </c>
      <c r="J92" s="12">
        <v>25</v>
      </c>
      <c r="K92" s="12">
        <v>27</v>
      </c>
      <c r="L92" s="12">
        <v>36</v>
      </c>
      <c r="M92" s="12">
        <v>2</v>
      </c>
      <c r="N92" s="12">
        <v>0</v>
      </c>
      <c r="O92" s="12">
        <v>2</v>
      </c>
      <c r="P92" s="12">
        <v>0</v>
      </c>
      <c r="Q92" s="12">
        <v>4</v>
      </c>
      <c r="R92" s="12">
        <v>0</v>
      </c>
      <c r="S92" s="12">
        <v>5</v>
      </c>
      <c r="T92" s="12">
        <v>0</v>
      </c>
      <c r="U92" s="12">
        <v>4</v>
      </c>
      <c r="V92" s="12">
        <v>0</v>
      </c>
    </row>
    <row r="93" spans="1:1024" x14ac:dyDescent="0.3">
      <c r="A93" s="6" t="s">
        <v>191</v>
      </c>
      <c r="B93" s="6" t="s">
        <v>172</v>
      </c>
      <c r="C93" s="11">
        <v>2</v>
      </c>
      <c r="D93" s="11">
        <v>10.5</v>
      </c>
      <c r="E93" s="12">
        <v>11.5</v>
      </c>
      <c r="F93" s="12">
        <v>14.5</v>
      </c>
      <c r="G93" s="12">
        <v>18.5</v>
      </c>
      <c r="H93" s="12">
        <v>24</v>
      </c>
      <c r="I93" s="12">
        <v>36</v>
      </c>
      <c r="J93" s="12">
        <v>46</v>
      </c>
      <c r="K93" s="12">
        <v>46</v>
      </c>
      <c r="L93" s="12">
        <v>55</v>
      </c>
      <c r="M93" s="12">
        <v>4</v>
      </c>
      <c r="N93" s="12">
        <v>1</v>
      </c>
      <c r="O93" s="12">
        <v>6</v>
      </c>
      <c r="P93" s="12">
        <v>2</v>
      </c>
      <c r="Q93" s="12">
        <v>6</v>
      </c>
      <c r="R93" s="12">
        <v>3</v>
      </c>
      <c r="S93" s="12">
        <v>8</v>
      </c>
      <c r="T93" s="12">
        <v>5</v>
      </c>
      <c r="U93" s="12">
        <v>9</v>
      </c>
      <c r="V93" s="12">
        <v>4</v>
      </c>
    </row>
    <row r="94" spans="1:1024" x14ac:dyDescent="0.3">
      <c r="A94" s="6" t="s">
        <v>188</v>
      </c>
      <c r="B94" s="6" t="s">
        <v>168</v>
      </c>
      <c r="C94" s="11">
        <v>2</v>
      </c>
      <c r="D94" s="11">
        <v>8.5</v>
      </c>
      <c r="E94" s="12">
        <v>11</v>
      </c>
      <c r="F94" s="12">
        <v>14.5</v>
      </c>
      <c r="G94" s="12">
        <v>25</v>
      </c>
      <c r="H94" s="12">
        <v>40</v>
      </c>
      <c r="I94" s="12">
        <v>44</v>
      </c>
      <c r="J94" s="12">
        <v>58</v>
      </c>
      <c r="K94" s="12">
        <v>75</v>
      </c>
      <c r="L94" s="12">
        <v>72</v>
      </c>
      <c r="M94" s="12">
        <v>3</v>
      </c>
      <c r="N94" s="12">
        <v>0</v>
      </c>
      <c r="O94" s="12">
        <v>4</v>
      </c>
      <c r="P94" s="12">
        <v>0</v>
      </c>
      <c r="Q94" s="12">
        <v>4</v>
      </c>
      <c r="R94" s="12">
        <v>1</v>
      </c>
      <c r="S94" s="12">
        <v>4</v>
      </c>
      <c r="T94" s="12">
        <v>1</v>
      </c>
      <c r="U94" s="12">
        <v>5</v>
      </c>
      <c r="V94" s="12">
        <v>1</v>
      </c>
    </row>
    <row r="95" spans="1:1024" s="12" customFormat="1" x14ac:dyDescent="0.3">
      <c r="A95" s="11" t="s">
        <v>189</v>
      </c>
      <c r="B95" s="6" t="s">
        <v>170</v>
      </c>
      <c r="C95" s="11">
        <v>2</v>
      </c>
      <c r="D95" s="11">
        <v>8</v>
      </c>
      <c r="E95" s="12">
        <v>10</v>
      </c>
      <c r="F95" s="12">
        <v>14.5</v>
      </c>
      <c r="G95" s="12">
        <v>23</v>
      </c>
      <c r="H95" s="12">
        <v>32</v>
      </c>
      <c r="I95" s="12">
        <v>43</v>
      </c>
      <c r="J95" s="12">
        <v>50</v>
      </c>
      <c r="K95" s="12">
        <v>49</v>
      </c>
      <c r="L95" s="12">
        <v>49</v>
      </c>
      <c r="M95" s="12">
        <v>3</v>
      </c>
      <c r="N95" s="12">
        <v>0</v>
      </c>
      <c r="O95" s="12">
        <v>3</v>
      </c>
      <c r="P95" s="12">
        <v>0</v>
      </c>
      <c r="Q95" s="12">
        <v>4</v>
      </c>
      <c r="R95" s="12">
        <v>0</v>
      </c>
      <c r="S95" s="12">
        <v>5</v>
      </c>
      <c r="T95" s="12">
        <v>0</v>
      </c>
      <c r="U95" s="12">
        <v>8</v>
      </c>
      <c r="V95" s="12">
        <v>0</v>
      </c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1"/>
      <c r="ALU95" s="11"/>
      <c r="ALV95" s="11"/>
      <c r="ALW95" s="11"/>
      <c r="ALX95" s="11"/>
      <c r="ALY95" s="11"/>
      <c r="ALZ95" s="11"/>
      <c r="AMA95" s="11"/>
      <c r="AMB95" s="11"/>
      <c r="AMC95" s="11"/>
      <c r="AMD95" s="11"/>
      <c r="AME95" s="11"/>
      <c r="AMF95" s="11"/>
      <c r="AMG95" s="11"/>
      <c r="AMH95" s="11"/>
      <c r="AMI95" s="11"/>
      <c r="AMJ95" s="11"/>
    </row>
    <row r="96" spans="1:1024" s="12" customFormat="1" x14ac:dyDescent="0.3">
      <c r="A96" s="11" t="s">
        <v>180</v>
      </c>
      <c r="B96" s="6" t="s">
        <v>171</v>
      </c>
      <c r="C96" s="11">
        <v>2</v>
      </c>
      <c r="D96" s="11">
        <v>4</v>
      </c>
      <c r="E96" s="12">
        <v>7</v>
      </c>
      <c r="F96" s="12">
        <v>7</v>
      </c>
      <c r="G96" s="12">
        <v>14.5</v>
      </c>
      <c r="H96" s="12">
        <v>16</v>
      </c>
      <c r="I96" s="12">
        <v>21</v>
      </c>
      <c r="J96" s="12">
        <v>21</v>
      </c>
      <c r="K96" s="12">
        <v>25</v>
      </c>
      <c r="L96" s="12">
        <v>26</v>
      </c>
      <c r="M96" s="12">
        <v>2</v>
      </c>
      <c r="N96" s="12">
        <v>0</v>
      </c>
      <c r="O96" s="12">
        <v>2</v>
      </c>
      <c r="P96" s="12">
        <v>0</v>
      </c>
      <c r="Q96" s="12">
        <v>4</v>
      </c>
      <c r="R96" s="12">
        <v>0</v>
      </c>
      <c r="S96" s="12">
        <v>4</v>
      </c>
      <c r="T96" s="12">
        <v>0</v>
      </c>
      <c r="U96" s="12">
        <v>4</v>
      </c>
      <c r="V96" s="12">
        <v>0</v>
      </c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1"/>
      <c r="ALU96" s="11"/>
      <c r="ALV96" s="11"/>
      <c r="ALW96" s="11"/>
      <c r="ALX96" s="11"/>
      <c r="ALY96" s="11"/>
      <c r="ALZ96" s="11"/>
      <c r="AMA96" s="11"/>
      <c r="AMB96" s="11"/>
      <c r="AMC96" s="11"/>
      <c r="AMD96" s="11"/>
      <c r="AME96" s="11"/>
      <c r="AMF96" s="11"/>
      <c r="AMG96" s="11"/>
      <c r="AMH96" s="11"/>
      <c r="AMI96" s="11"/>
      <c r="AMJ96" s="11"/>
    </row>
    <row r="97" spans="1:1024" s="12" customFormat="1" x14ac:dyDescent="0.3">
      <c r="A97" s="11" t="s">
        <v>181</v>
      </c>
      <c r="B97" s="6" t="s">
        <v>99</v>
      </c>
      <c r="C97" s="11">
        <v>2</v>
      </c>
      <c r="D97" s="11">
        <v>16</v>
      </c>
      <c r="E97" s="12">
        <v>12.5</v>
      </c>
      <c r="F97" s="12">
        <v>15</v>
      </c>
      <c r="G97" s="12">
        <v>23.5</v>
      </c>
      <c r="H97" s="12">
        <v>29</v>
      </c>
      <c r="I97" s="12">
        <v>38</v>
      </c>
      <c r="J97" s="12">
        <v>41</v>
      </c>
      <c r="K97" s="12">
        <v>51</v>
      </c>
      <c r="L97" s="12">
        <v>56</v>
      </c>
      <c r="M97" s="12">
        <v>4</v>
      </c>
      <c r="N97" s="12">
        <v>1</v>
      </c>
      <c r="O97" s="12">
        <v>5</v>
      </c>
      <c r="P97" s="12">
        <v>1</v>
      </c>
      <c r="Q97" s="12">
        <v>8</v>
      </c>
      <c r="R97" s="12">
        <v>3</v>
      </c>
      <c r="S97" s="12">
        <v>8</v>
      </c>
      <c r="T97" s="12">
        <v>3</v>
      </c>
      <c r="U97" s="12">
        <v>8</v>
      </c>
      <c r="V97" s="12">
        <v>3</v>
      </c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1"/>
      <c r="ALU97" s="11"/>
      <c r="ALV97" s="11"/>
      <c r="ALW97" s="11"/>
      <c r="ALX97" s="11"/>
      <c r="ALY97" s="11"/>
      <c r="ALZ97" s="11"/>
      <c r="AMA97" s="11"/>
      <c r="AMB97" s="11"/>
      <c r="AMC97" s="11"/>
      <c r="AMD97" s="11"/>
      <c r="AME97" s="11"/>
      <c r="AMF97" s="11"/>
      <c r="AMG97" s="11"/>
      <c r="AMH97" s="11"/>
      <c r="AMI97" s="11"/>
      <c r="AMJ97" s="11"/>
    </row>
    <row r="98" spans="1:1024" s="12" customFormat="1" x14ac:dyDescent="0.3">
      <c r="A98" s="11" t="s">
        <v>182</v>
      </c>
      <c r="B98" s="6" t="s">
        <v>102</v>
      </c>
      <c r="C98" s="11">
        <v>2</v>
      </c>
      <c r="D98" s="11">
        <v>4.5</v>
      </c>
      <c r="E98" s="12">
        <v>7</v>
      </c>
      <c r="F98" s="12">
        <v>9</v>
      </c>
      <c r="G98" s="12">
        <v>20</v>
      </c>
      <c r="H98" s="12">
        <v>24</v>
      </c>
      <c r="I98" s="12">
        <v>36</v>
      </c>
      <c r="J98" s="12">
        <v>46</v>
      </c>
      <c r="K98" s="12">
        <v>52</v>
      </c>
      <c r="L98" s="12">
        <v>46</v>
      </c>
      <c r="M98" s="12">
        <v>3</v>
      </c>
      <c r="N98" s="12">
        <v>0</v>
      </c>
      <c r="O98" s="12">
        <v>4</v>
      </c>
      <c r="P98" s="12">
        <v>0</v>
      </c>
      <c r="Q98" s="12">
        <v>4</v>
      </c>
      <c r="R98" s="12">
        <v>0</v>
      </c>
      <c r="S98" s="12">
        <v>4</v>
      </c>
      <c r="T98" s="12">
        <v>1</v>
      </c>
      <c r="U98" s="12">
        <v>5</v>
      </c>
      <c r="V98" s="12">
        <v>1</v>
      </c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1"/>
      <c r="ALU98" s="11"/>
      <c r="ALV98" s="11"/>
      <c r="ALW98" s="11"/>
      <c r="ALX98" s="11"/>
      <c r="ALY98" s="11"/>
      <c r="ALZ98" s="11"/>
      <c r="AMA98" s="11"/>
      <c r="AMB98" s="11"/>
      <c r="AMC98" s="11"/>
      <c r="AMD98" s="11"/>
      <c r="AME98" s="11"/>
      <c r="AMF98" s="11"/>
      <c r="AMG98" s="11"/>
      <c r="AMH98" s="11"/>
      <c r="AMI98" s="11"/>
      <c r="AMJ98" s="11"/>
    </row>
    <row r="99" spans="1:1024" s="12" customFormat="1" x14ac:dyDescent="0.3">
      <c r="A99" s="11" t="s">
        <v>183</v>
      </c>
      <c r="B99" s="6" t="s">
        <v>172</v>
      </c>
      <c r="C99" s="11">
        <v>2</v>
      </c>
      <c r="D99" s="11">
        <v>9.5</v>
      </c>
      <c r="E99" s="12">
        <v>11.5</v>
      </c>
      <c r="F99" s="12">
        <v>12</v>
      </c>
      <c r="G99" s="12">
        <v>14</v>
      </c>
      <c r="H99" s="12">
        <v>25</v>
      </c>
      <c r="I99" s="12">
        <v>36</v>
      </c>
      <c r="J99" s="12">
        <v>41</v>
      </c>
      <c r="K99" s="12">
        <v>42</v>
      </c>
      <c r="L99" s="12">
        <v>43</v>
      </c>
      <c r="M99" s="12">
        <v>5</v>
      </c>
      <c r="N99" s="12">
        <v>1</v>
      </c>
      <c r="O99" s="12">
        <v>6</v>
      </c>
      <c r="P99" s="12">
        <v>2</v>
      </c>
      <c r="Q99" s="12">
        <v>7</v>
      </c>
      <c r="R99" s="12">
        <v>4</v>
      </c>
      <c r="S99" s="12">
        <v>8</v>
      </c>
      <c r="T99" s="12">
        <v>4</v>
      </c>
      <c r="U99" s="12">
        <v>11</v>
      </c>
      <c r="V99" s="12">
        <v>4</v>
      </c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1"/>
      <c r="ALU99" s="11"/>
      <c r="ALV99" s="11"/>
      <c r="ALW99" s="11"/>
      <c r="ALX99" s="11"/>
      <c r="ALY99" s="11"/>
      <c r="ALZ99" s="11"/>
      <c r="AMA99" s="11"/>
      <c r="AMB99" s="11"/>
      <c r="AMC99" s="11"/>
      <c r="AMD99" s="11"/>
      <c r="AME99" s="11"/>
      <c r="AMF99" s="11"/>
      <c r="AMG99" s="11"/>
      <c r="AMH99" s="11"/>
      <c r="AMI99" s="11"/>
      <c r="AMJ99" s="11"/>
    </row>
    <row r="100" spans="1:1024" s="12" customFormat="1" x14ac:dyDescent="0.3">
      <c r="A100" s="11" t="s">
        <v>128</v>
      </c>
      <c r="B100" s="6" t="s">
        <v>100</v>
      </c>
      <c r="C100" s="11">
        <v>2</v>
      </c>
      <c r="D100" s="11">
        <v>9</v>
      </c>
      <c r="E100" s="12">
        <v>11.5</v>
      </c>
      <c r="F100" s="12">
        <v>13.5</v>
      </c>
      <c r="G100" s="12">
        <v>19</v>
      </c>
      <c r="H100" s="12">
        <v>19</v>
      </c>
      <c r="I100" s="12">
        <v>26</v>
      </c>
      <c r="J100" s="12">
        <v>35</v>
      </c>
      <c r="K100" s="12">
        <v>43</v>
      </c>
      <c r="L100" s="12">
        <v>40</v>
      </c>
      <c r="M100" s="12">
        <v>3</v>
      </c>
      <c r="N100" s="12">
        <v>1</v>
      </c>
      <c r="O100" s="12">
        <v>3</v>
      </c>
      <c r="P100" s="12">
        <v>2</v>
      </c>
      <c r="Q100" s="12">
        <v>3</v>
      </c>
      <c r="R100" s="12">
        <v>2</v>
      </c>
      <c r="S100" s="12">
        <v>4</v>
      </c>
      <c r="T100" s="12">
        <v>4</v>
      </c>
      <c r="U100" s="12">
        <v>3</v>
      </c>
      <c r="V100" s="12">
        <v>4</v>
      </c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/>
      <c r="AEU100" s="11"/>
      <c r="AEV100" s="11"/>
      <c r="AEW100" s="11"/>
      <c r="AEX100" s="11"/>
      <c r="AEY100" s="11"/>
      <c r="AEZ100" s="11"/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/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1"/>
      <c r="ALU100" s="11"/>
      <c r="ALV100" s="11"/>
      <c r="ALW100" s="11"/>
      <c r="ALX100" s="11"/>
      <c r="ALY100" s="11"/>
      <c r="ALZ100" s="11"/>
      <c r="AMA100" s="11"/>
      <c r="AMB100" s="11"/>
      <c r="AMC100" s="11"/>
      <c r="AMD100" s="11"/>
      <c r="AME100" s="11"/>
      <c r="AMF100" s="11"/>
      <c r="AMG100" s="11"/>
      <c r="AMH100" s="11"/>
      <c r="AMI100" s="11"/>
      <c r="AMJ100" s="11"/>
    </row>
    <row r="101" spans="1:1024" s="12" customFormat="1" x14ac:dyDescent="0.3">
      <c r="A101" s="11" t="s">
        <v>132</v>
      </c>
      <c r="B101" s="6" t="s">
        <v>99</v>
      </c>
      <c r="C101" s="11">
        <v>2</v>
      </c>
      <c r="D101" s="11">
        <v>12.5</v>
      </c>
      <c r="E101" s="12">
        <v>11.5</v>
      </c>
      <c r="F101" s="12">
        <v>14</v>
      </c>
      <c r="G101" s="12">
        <v>19</v>
      </c>
      <c r="H101" s="12">
        <v>28</v>
      </c>
      <c r="I101" s="12">
        <v>42</v>
      </c>
      <c r="J101" s="12">
        <v>39</v>
      </c>
      <c r="K101" s="12">
        <v>49</v>
      </c>
      <c r="L101" s="12">
        <v>47</v>
      </c>
      <c r="M101" s="12">
        <v>5</v>
      </c>
      <c r="N101" s="12">
        <v>0</v>
      </c>
      <c r="O101" s="12">
        <v>6</v>
      </c>
      <c r="P101" s="12">
        <v>1</v>
      </c>
      <c r="Q101" s="12">
        <v>8</v>
      </c>
      <c r="R101" s="12">
        <v>2</v>
      </c>
      <c r="S101" s="12">
        <v>8</v>
      </c>
      <c r="T101" s="12">
        <v>4</v>
      </c>
      <c r="U101" s="12">
        <v>10</v>
      </c>
      <c r="V101" s="12">
        <v>3</v>
      </c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/>
      <c r="XA101" s="11"/>
      <c r="XB101" s="11"/>
      <c r="XC101" s="11"/>
      <c r="XD101" s="11"/>
      <c r="XE101" s="11"/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/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1"/>
      <c r="ALU101" s="11"/>
      <c r="ALV101" s="11"/>
      <c r="ALW101" s="11"/>
      <c r="ALX101" s="11"/>
      <c r="ALY101" s="11"/>
      <c r="ALZ101" s="11"/>
      <c r="AMA101" s="11"/>
      <c r="AMB101" s="11"/>
      <c r="AMC101" s="11"/>
      <c r="AMD101" s="11"/>
      <c r="AME101" s="11"/>
      <c r="AMF101" s="11"/>
      <c r="AMG101" s="11"/>
      <c r="AMH101" s="11"/>
      <c r="AMI101" s="11"/>
      <c r="AMJ101" s="11"/>
    </row>
    <row r="102" spans="1:1024" s="12" customFormat="1" x14ac:dyDescent="0.3">
      <c r="A102" s="11" t="s">
        <v>119</v>
      </c>
      <c r="B102" s="6" t="s">
        <v>68</v>
      </c>
      <c r="C102" s="11">
        <v>2</v>
      </c>
      <c r="D102" s="11">
        <v>6</v>
      </c>
      <c r="E102" s="12">
        <v>10</v>
      </c>
      <c r="F102" s="12">
        <v>14.5</v>
      </c>
      <c r="G102" s="12">
        <v>17</v>
      </c>
      <c r="H102" s="12">
        <v>19</v>
      </c>
      <c r="I102" s="12">
        <v>20</v>
      </c>
      <c r="J102" s="12">
        <v>26</v>
      </c>
      <c r="K102" s="12">
        <v>27</v>
      </c>
      <c r="L102" s="12">
        <v>27</v>
      </c>
      <c r="M102" s="12">
        <v>3</v>
      </c>
      <c r="N102" s="12">
        <v>0</v>
      </c>
      <c r="O102" s="12">
        <v>4</v>
      </c>
      <c r="P102" s="12">
        <v>0</v>
      </c>
      <c r="Q102" s="12">
        <v>4</v>
      </c>
      <c r="R102" s="12">
        <v>0</v>
      </c>
      <c r="S102" s="12">
        <v>5</v>
      </c>
      <c r="T102" s="12">
        <v>0</v>
      </c>
      <c r="U102" s="12">
        <v>4</v>
      </c>
      <c r="V102" s="12">
        <v>0</v>
      </c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/>
      <c r="AIH102" s="11"/>
      <c r="AII102" s="11"/>
      <c r="AIJ102" s="11"/>
      <c r="AIK102" s="11"/>
      <c r="AIL102" s="11"/>
      <c r="AIM102" s="11"/>
      <c r="AIN102" s="11"/>
      <c r="AIO102" s="11"/>
      <c r="AIP102" s="11"/>
      <c r="AIQ102" s="11"/>
      <c r="AIR102" s="11"/>
      <c r="AIS102" s="11"/>
      <c r="AIT102" s="11"/>
      <c r="AIU102" s="11"/>
      <c r="AIV102" s="11"/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1"/>
      <c r="ALU102" s="11"/>
      <c r="ALV102" s="11"/>
      <c r="ALW102" s="11"/>
      <c r="ALX102" s="11"/>
      <c r="ALY102" s="11"/>
      <c r="ALZ102" s="11"/>
      <c r="AMA102" s="11"/>
      <c r="AMB102" s="11"/>
      <c r="AMC102" s="11"/>
      <c r="AMD102" s="11"/>
      <c r="AME102" s="11"/>
      <c r="AMF102" s="11"/>
      <c r="AMG102" s="11"/>
      <c r="AMH102" s="11"/>
      <c r="AMI102" s="11"/>
      <c r="AMJ102" s="11"/>
    </row>
    <row r="103" spans="1:1024" s="12" customFormat="1" x14ac:dyDescent="0.3">
      <c r="A103" s="11" t="s">
        <v>136</v>
      </c>
      <c r="B103" s="6" t="s">
        <v>98</v>
      </c>
      <c r="C103" s="11">
        <v>2</v>
      </c>
      <c r="D103" s="11">
        <v>11</v>
      </c>
      <c r="E103" s="12">
        <v>14.5</v>
      </c>
      <c r="F103" s="12">
        <v>21</v>
      </c>
      <c r="G103" s="12">
        <v>23.5</v>
      </c>
      <c r="H103" s="12">
        <v>29</v>
      </c>
      <c r="I103" s="12">
        <v>35</v>
      </c>
      <c r="J103" s="12">
        <v>43</v>
      </c>
      <c r="K103" s="12">
        <v>47</v>
      </c>
      <c r="L103" s="12">
        <v>47</v>
      </c>
      <c r="M103" s="12">
        <v>4</v>
      </c>
      <c r="N103" s="12">
        <v>0</v>
      </c>
      <c r="O103" s="12">
        <v>5</v>
      </c>
      <c r="P103" s="12">
        <v>0</v>
      </c>
      <c r="Q103" s="12">
        <v>6</v>
      </c>
      <c r="R103" s="12">
        <v>0</v>
      </c>
      <c r="S103" s="12">
        <v>7</v>
      </c>
      <c r="T103" s="12">
        <v>0</v>
      </c>
      <c r="U103" s="12">
        <v>10</v>
      </c>
      <c r="V103" s="12">
        <v>1</v>
      </c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/>
      <c r="PL103" s="11"/>
      <c r="PM103" s="11"/>
      <c r="PN103" s="11"/>
      <c r="PO103" s="11"/>
      <c r="PP103" s="11"/>
      <c r="PQ103" s="11"/>
      <c r="PR103" s="11"/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/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1"/>
      <c r="ALU103" s="11"/>
      <c r="ALV103" s="11"/>
      <c r="ALW103" s="11"/>
      <c r="ALX103" s="11"/>
      <c r="ALY103" s="11"/>
      <c r="ALZ103" s="11"/>
      <c r="AMA103" s="11"/>
      <c r="AMB103" s="11"/>
      <c r="AMC103" s="11"/>
      <c r="AMD103" s="11"/>
      <c r="AME103" s="11"/>
      <c r="AMF103" s="11"/>
      <c r="AMG103" s="11"/>
      <c r="AMH103" s="11"/>
      <c r="AMI103" s="11"/>
      <c r="AMJ103" s="11"/>
    </row>
    <row r="104" spans="1:1024" s="12" customFormat="1" x14ac:dyDescent="0.3">
      <c r="A104" s="11" t="s">
        <v>130</v>
      </c>
      <c r="B104" s="6" t="s">
        <v>102</v>
      </c>
      <c r="C104" s="11">
        <v>2</v>
      </c>
      <c r="D104" s="11">
        <v>3</v>
      </c>
      <c r="E104" s="12">
        <v>7.5</v>
      </c>
      <c r="F104" s="12">
        <v>11</v>
      </c>
      <c r="G104" s="12">
        <v>20.5</v>
      </c>
      <c r="H104" s="12">
        <v>24</v>
      </c>
      <c r="I104" s="12">
        <v>28</v>
      </c>
      <c r="J104" s="12">
        <v>43</v>
      </c>
      <c r="K104" s="12">
        <v>32</v>
      </c>
      <c r="L104" s="12">
        <v>30</v>
      </c>
      <c r="M104" s="12">
        <v>3</v>
      </c>
      <c r="N104" s="12">
        <v>0</v>
      </c>
      <c r="O104" s="12">
        <v>3</v>
      </c>
      <c r="P104" s="12">
        <v>0</v>
      </c>
      <c r="Q104" s="12">
        <v>4</v>
      </c>
      <c r="R104" s="12">
        <v>0</v>
      </c>
      <c r="S104" s="12">
        <v>4</v>
      </c>
      <c r="T104" s="12">
        <v>1</v>
      </c>
      <c r="U104" s="12">
        <v>5</v>
      </c>
      <c r="V104" s="12">
        <v>1</v>
      </c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/>
      <c r="ZP104" s="11"/>
      <c r="ZQ104" s="11"/>
      <c r="ZR104" s="11"/>
      <c r="ZS104" s="11"/>
      <c r="ZT104" s="11"/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/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1"/>
      <c r="ALU104" s="11"/>
      <c r="ALV104" s="11"/>
      <c r="ALW104" s="11"/>
      <c r="ALX104" s="11"/>
      <c r="ALY104" s="11"/>
      <c r="ALZ104" s="11"/>
      <c r="AMA104" s="11"/>
      <c r="AMB104" s="11"/>
      <c r="AMC104" s="11"/>
      <c r="AMD104" s="11"/>
      <c r="AME104" s="11"/>
      <c r="AMF104" s="11"/>
      <c r="AMG104" s="11"/>
      <c r="AMH104" s="11"/>
      <c r="AMI104" s="11"/>
      <c r="AMJ104" s="11"/>
    </row>
    <row r="105" spans="1:1024" s="12" customFormat="1" x14ac:dyDescent="0.3">
      <c r="A105" s="11" t="s">
        <v>131</v>
      </c>
      <c r="B105" s="6" t="s">
        <v>99</v>
      </c>
      <c r="C105" s="11">
        <v>2</v>
      </c>
      <c r="D105" s="11">
        <v>15</v>
      </c>
      <c r="E105" s="12">
        <v>14</v>
      </c>
      <c r="F105" s="12">
        <v>14.5</v>
      </c>
      <c r="G105" s="12">
        <v>20</v>
      </c>
      <c r="H105" s="12">
        <v>28</v>
      </c>
      <c r="I105" s="12">
        <v>36</v>
      </c>
      <c r="J105" s="12">
        <v>49</v>
      </c>
      <c r="K105" s="12">
        <v>49</v>
      </c>
      <c r="L105" s="12">
        <v>37</v>
      </c>
      <c r="M105" s="12">
        <v>5</v>
      </c>
      <c r="N105" s="12">
        <v>0</v>
      </c>
      <c r="O105" s="12">
        <v>6</v>
      </c>
      <c r="P105" s="12">
        <v>1</v>
      </c>
      <c r="Q105" s="12">
        <v>6</v>
      </c>
      <c r="R105" s="12">
        <v>2</v>
      </c>
      <c r="S105" s="12">
        <v>7</v>
      </c>
      <c r="T105" s="12">
        <v>4</v>
      </c>
      <c r="U105" s="12">
        <v>11</v>
      </c>
      <c r="V105" s="12">
        <v>4</v>
      </c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/>
      <c r="AFP105" s="11"/>
      <c r="AFQ105" s="11"/>
      <c r="AFR105" s="11"/>
      <c r="AFS105" s="11"/>
      <c r="AFT105" s="11"/>
      <c r="AFU105" s="11"/>
      <c r="AFV105" s="11"/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1"/>
      <c r="ALU105" s="11"/>
      <c r="ALV105" s="11"/>
      <c r="ALW105" s="11"/>
      <c r="ALX105" s="11"/>
      <c r="ALY105" s="11"/>
      <c r="ALZ105" s="11"/>
      <c r="AMA105" s="11"/>
      <c r="AMB105" s="11"/>
      <c r="AMC105" s="11"/>
      <c r="AMD105" s="11"/>
      <c r="AME105" s="11"/>
      <c r="AMF105" s="11"/>
      <c r="AMG105" s="11"/>
      <c r="AMH105" s="11"/>
      <c r="AMI105" s="11"/>
      <c r="AMJ105" s="11"/>
    </row>
    <row r="106" spans="1:1024" s="12" customFormat="1" x14ac:dyDescent="0.3">
      <c r="A106" s="11" t="s">
        <v>123</v>
      </c>
      <c r="B106" s="6" t="s">
        <v>100</v>
      </c>
      <c r="C106" s="11">
        <v>2</v>
      </c>
      <c r="D106" s="11">
        <v>9</v>
      </c>
      <c r="E106" s="12">
        <v>12.5</v>
      </c>
      <c r="F106" s="12">
        <v>13</v>
      </c>
      <c r="G106" s="12">
        <v>18</v>
      </c>
      <c r="H106" s="12">
        <v>24</v>
      </c>
      <c r="I106" s="12">
        <v>30</v>
      </c>
      <c r="J106" s="12">
        <v>30</v>
      </c>
      <c r="K106" s="12">
        <v>41</v>
      </c>
      <c r="L106" s="12">
        <v>44</v>
      </c>
      <c r="M106" s="12">
        <v>3</v>
      </c>
      <c r="N106" s="12">
        <v>1</v>
      </c>
      <c r="O106" s="12">
        <v>3</v>
      </c>
      <c r="P106" s="12">
        <v>1</v>
      </c>
      <c r="Q106" s="12">
        <v>3</v>
      </c>
      <c r="R106" s="12">
        <v>2</v>
      </c>
      <c r="S106" s="12">
        <v>3</v>
      </c>
      <c r="T106" s="12">
        <v>3</v>
      </c>
      <c r="U106" s="12">
        <v>3</v>
      </c>
      <c r="V106" s="12">
        <v>4</v>
      </c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1"/>
      <c r="ALU106" s="11"/>
      <c r="ALV106" s="11"/>
      <c r="ALW106" s="11"/>
      <c r="ALX106" s="11"/>
      <c r="ALY106" s="11"/>
      <c r="ALZ106" s="11"/>
      <c r="AMA106" s="11"/>
      <c r="AMB106" s="11"/>
      <c r="AMC106" s="11"/>
      <c r="AMD106" s="11"/>
      <c r="AME106" s="11"/>
      <c r="AMF106" s="11"/>
      <c r="AMG106" s="11"/>
      <c r="AMH106" s="11"/>
      <c r="AMI106" s="11"/>
      <c r="AMJ106" s="11"/>
    </row>
    <row r="107" spans="1:1024" s="12" customFormat="1" x14ac:dyDescent="0.3">
      <c r="A107" s="11" t="s">
        <v>124</v>
      </c>
      <c r="B107" s="6" t="s">
        <v>92</v>
      </c>
      <c r="C107" s="11">
        <v>2</v>
      </c>
      <c r="D107" s="11">
        <v>13</v>
      </c>
      <c r="E107" s="12">
        <v>14</v>
      </c>
      <c r="F107" s="12">
        <v>17</v>
      </c>
      <c r="G107" s="12">
        <v>18</v>
      </c>
      <c r="H107" s="12">
        <v>23</v>
      </c>
      <c r="I107" s="12">
        <v>33</v>
      </c>
      <c r="J107" s="12">
        <v>34</v>
      </c>
      <c r="K107" s="12">
        <v>41</v>
      </c>
      <c r="L107" s="12">
        <v>44</v>
      </c>
      <c r="M107" s="12">
        <v>4</v>
      </c>
      <c r="N107" s="12">
        <v>0</v>
      </c>
      <c r="O107" s="12">
        <v>6</v>
      </c>
      <c r="P107" s="12">
        <v>1</v>
      </c>
      <c r="Q107" s="12">
        <v>8</v>
      </c>
      <c r="R107" s="12">
        <v>2</v>
      </c>
      <c r="S107" s="12">
        <v>8</v>
      </c>
      <c r="T107" s="12">
        <v>3</v>
      </c>
      <c r="U107" s="12">
        <v>12</v>
      </c>
      <c r="V107" s="12">
        <v>3</v>
      </c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1"/>
      <c r="ALU107" s="11"/>
      <c r="ALV107" s="11"/>
      <c r="ALW107" s="11"/>
      <c r="ALX107" s="11"/>
      <c r="ALY107" s="11"/>
      <c r="ALZ107" s="11"/>
      <c r="AMA107" s="11"/>
      <c r="AMB107" s="11"/>
      <c r="AMC107" s="11"/>
      <c r="AMD107" s="11"/>
      <c r="AME107" s="11"/>
      <c r="AMF107" s="11"/>
      <c r="AMG107" s="11"/>
      <c r="AMH107" s="11"/>
      <c r="AMI107" s="11"/>
      <c r="AMJ107" s="11"/>
    </row>
    <row r="108" spans="1:1024" s="12" customFormat="1" x14ac:dyDescent="0.3">
      <c r="A108" s="11" t="s">
        <v>120</v>
      </c>
      <c r="B108" s="6" t="s">
        <v>91</v>
      </c>
      <c r="C108" s="11">
        <v>3</v>
      </c>
      <c r="D108" s="11">
        <v>11</v>
      </c>
      <c r="E108" s="12">
        <v>11.5</v>
      </c>
      <c r="F108" s="12">
        <v>16</v>
      </c>
      <c r="G108" s="12">
        <v>21</v>
      </c>
      <c r="H108" s="12">
        <v>20</v>
      </c>
      <c r="I108" s="12">
        <v>29</v>
      </c>
      <c r="J108" s="12">
        <v>29</v>
      </c>
      <c r="K108" s="12">
        <v>29</v>
      </c>
      <c r="L108" s="12">
        <v>31</v>
      </c>
      <c r="M108" s="12">
        <v>3</v>
      </c>
      <c r="N108" s="12">
        <v>0</v>
      </c>
      <c r="O108" s="12">
        <v>3</v>
      </c>
      <c r="P108" s="12">
        <v>1</v>
      </c>
      <c r="Q108" s="12">
        <v>3</v>
      </c>
      <c r="R108" s="12">
        <v>3</v>
      </c>
      <c r="S108" s="12">
        <v>4</v>
      </c>
      <c r="T108" s="12">
        <v>3</v>
      </c>
      <c r="U108" s="12">
        <v>3</v>
      </c>
      <c r="V108" s="12">
        <v>4</v>
      </c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  <c r="IW108" s="11"/>
      <c r="IX108" s="11"/>
      <c r="IY108" s="11"/>
      <c r="IZ108" s="11"/>
      <c r="JA108" s="11"/>
      <c r="JB108" s="11"/>
      <c r="JC108" s="11"/>
      <c r="JD108" s="11"/>
      <c r="JE108" s="11"/>
      <c r="JF108" s="11"/>
      <c r="JG108" s="11"/>
      <c r="JH108" s="11"/>
      <c r="JI108" s="11"/>
      <c r="JJ108" s="11"/>
      <c r="JK108" s="11"/>
      <c r="JL108" s="11"/>
      <c r="JM108" s="11"/>
      <c r="JN108" s="11"/>
      <c r="JO108" s="11"/>
      <c r="JP108" s="11"/>
      <c r="JQ108" s="11"/>
      <c r="JR108" s="11"/>
      <c r="JS108" s="11"/>
      <c r="JT108" s="11"/>
      <c r="JU108" s="11"/>
      <c r="JV108" s="11"/>
      <c r="JW108" s="11"/>
      <c r="JX108" s="11"/>
      <c r="JY108" s="11"/>
      <c r="JZ108" s="11"/>
      <c r="KA108" s="11"/>
      <c r="KB108" s="11"/>
      <c r="KC108" s="11"/>
      <c r="KD108" s="11"/>
      <c r="KE108" s="11"/>
      <c r="KF108" s="11"/>
      <c r="KG108" s="11"/>
      <c r="KH108" s="11"/>
      <c r="KI108" s="11"/>
      <c r="KJ108" s="11"/>
      <c r="KK108" s="11"/>
      <c r="KL108" s="11"/>
      <c r="KM108" s="11"/>
      <c r="KN108" s="11"/>
      <c r="KO108" s="11"/>
      <c r="KP108" s="11"/>
      <c r="KQ108" s="11"/>
      <c r="KR108" s="11"/>
      <c r="KS108" s="11"/>
      <c r="KT108" s="11"/>
      <c r="KU108" s="11"/>
      <c r="KV108" s="11"/>
      <c r="KW108" s="11"/>
      <c r="KX108" s="11"/>
      <c r="KY108" s="11"/>
      <c r="KZ108" s="11"/>
      <c r="LA108" s="11"/>
      <c r="LB108" s="11"/>
      <c r="LC108" s="11"/>
      <c r="LD108" s="11"/>
      <c r="LE108" s="11"/>
      <c r="LF108" s="11"/>
      <c r="LG108" s="11"/>
      <c r="LH108" s="11"/>
      <c r="LI108" s="11"/>
      <c r="LJ108" s="11"/>
      <c r="LK108" s="11"/>
      <c r="LL108" s="11"/>
      <c r="LM108" s="11"/>
      <c r="LN108" s="11"/>
      <c r="LO108" s="11"/>
      <c r="LP108" s="11"/>
      <c r="LQ108" s="11"/>
      <c r="LR108" s="11"/>
      <c r="LS108" s="11"/>
      <c r="LT108" s="11"/>
      <c r="LU108" s="11"/>
      <c r="LV108" s="11"/>
      <c r="LW108" s="11"/>
      <c r="LX108" s="11"/>
      <c r="LY108" s="11"/>
      <c r="LZ108" s="11"/>
      <c r="MA108" s="11"/>
      <c r="MB108" s="11"/>
      <c r="MC108" s="11"/>
      <c r="MD108" s="11"/>
      <c r="ME108" s="11"/>
      <c r="MF108" s="11"/>
      <c r="MG108" s="11"/>
      <c r="MH108" s="11"/>
      <c r="MI108" s="11"/>
      <c r="MJ108" s="11"/>
      <c r="MK108" s="11"/>
      <c r="ML108" s="11"/>
      <c r="MM108" s="11"/>
      <c r="MN108" s="11"/>
      <c r="MO108" s="11"/>
      <c r="MP108" s="11"/>
      <c r="MQ108" s="11"/>
      <c r="MR108" s="11"/>
      <c r="MS108" s="11"/>
      <c r="MT108" s="11"/>
      <c r="MU108" s="11"/>
      <c r="MV108" s="11"/>
      <c r="MW108" s="11"/>
      <c r="MX108" s="11"/>
      <c r="MY108" s="11"/>
      <c r="MZ108" s="11"/>
      <c r="NA108" s="11"/>
      <c r="NB108" s="11"/>
      <c r="NC108" s="11"/>
      <c r="ND108" s="11"/>
      <c r="NE108" s="11"/>
      <c r="NF108" s="11"/>
      <c r="NG108" s="11"/>
      <c r="NH108" s="11"/>
      <c r="NI108" s="11"/>
      <c r="NJ108" s="11"/>
      <c r="NK108" s="11"/>
      <c r="NL108" s="11"/>
      <c r="NM108" s="11"/>
      <c r="NN108" s="11"/>
      <c r="NO108" s="11"/>
      <c r="NP108" s="11"/>
      <c r="NQ108" s="11"/>
      <c r="NR108" s="11"/>
      <c r="NS108" s="11"/>
      <c r="NT108" s="11"/>
      <c r="NU108" s="11"/>
      <c r="NV108" s="11"/>
      <c r="NW108" s="11"/>
      <c r="NX108" s="11"/>
      <c r="NY108" s="11"/>
      <c r="NZ108" s="11"/>
      <c r="OA108" s="11"/>
      <c r="OB108" s="11"/>
      <c r="OC108" s="11"/>
      <c r="OD108" s="11"/>
      <c r="OE108" s="11"/>
      <c r="OF108" s="11"/>
      <c r="OG108" s="11"/>
      <c r="OH108" s="11"/>
      <c r="OI108" s="11"/>
      <c r="OJ108" s="11"/>
      <c r="OK108" s="11"/>
      <c r="OL108" s="11"/>
      <c r="OM108" s="11"/>
      <c r="ON108" s="11"/>
      <c r="OO108" s="11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11"/>
      <c r="PE108" s="11"/>
      <c r="PF108" s="11"/>
      <c r="PG108" s="11"/>
      <c r="PH108" s="11"/>
      <c r="PI108" s="11"/>
      <c r="PJ108" s="11"/>
      <c r="PK108" s="11"/>
      <c r="PL108" s="11"/>
      <c r="PM108" s="11"/>
      <c r="PN108" s="11"/>
      <c r="PO108" s="11"/>
      <c r="PP108" s="11"/>
      <c r="PQ108" s="11"/>
      <c r="PR108" s="11"/>
      <c r="PS108" s="11"/>
      <c r="PT108" s="11"/>
      <c r="PU108" s="11"/>
      <c r="PV108" s="11"/>
      <c r="PW108" s="11"/>
      <c r="PX108" s="11"/>
      <c r="PY108" s="11"/>
      <c r="PZ108" s="11"/>
      <c r="QA108" s="11"/>
      <c r="QB108" s="11"/>
      <c r="QC108" s="11"/>
      <c r="QD108" s="11"/>
      <c r="QE108" s="11"/>
      <c r="QF108" s="11"/>
      <c r="QG108" s="11"/>
      <c r="QH108" s="11"/>
      <c r="QI108" s="11"/>
      <c r="QJ108" s="11"/>
      <c r="QK108" s="11"/>
      <c r="QL108" s="11"/>
      <c r="QM108" s="11"/>
      <c r="QN108" s="11"/>
      <c r="QO108" s="11"/>
      <c r="QP108" s="11"/>
      <c r="QQ108" s="11"/>
      <c r="QR108" s="11"/>
      <c r="QS108" s="11"/>
      <c r="QT108" s="11"/>
      <c r="QU108" s="11"/>
      <c r="QV108" s="11"/>
      <c r="QW108" s="11"/>
      <c r="QX108" s="11"/>
      <c r="QY108" s="11"/>
      <c r="QZ108" s="11"/>
      <c r="RA108" s="11"/>
      <c r="RB108" s="11"/>
      <c r="RC108" s="11"/>
      <c r="RD108" s="11"/>
      <c r="RE108" s="11"/>
      <c r="RF108" s="11"/>
      <c r="RG108" s="11"/>
      <c r="RH108" s="11"/>
      <c r="RI108" s="11"/>
      <c r="RJ108" s="11"/>
      <c r="RK108" s="11"/>
      <c r="RL108" s="11"/>
      <c r="RM108" s="11"/>
      <c r="RN108" s="11"/>
      <c r="RO108" s="11"/>
      <c r="RP108" s="11"/>
      <c r="RQ108" s="11"/>
      <c r="RR108" s="11"/>
      <c r="RS108" s="11"/>
      <c r="RT108" s="11"/>
      <c r="RU108" s="11"/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/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  <c r="VL108" s="11"/>
      <c r="VM108" s="11"/>
      <c r="VN108" s="11"/>
      <c r="VO108" s="11"/>
      <c r="VP108" s="11"/>
      <c r="VQ108" s="11"/>
      <c r="VR108" s="11"/>
      <c r="VS108" s="11"/>
      <c r="VT108" s="11"/>
      <c r="VU108" s="11"/>
      <c r="VV108" s="11"/>
      <c r="VW108" s="11"/>
      <c r="VX108" s="11"/>
      <c r="VY108" s="11"/>
      <c r="VZ108" s="11"/>
      <c r="WA108" s="11"/>
      <c r="WB108" s="11"/>
      <c r="WC108" s="11"/>
      <c r="WD108" s="11"/>
      <c r="WE108" s="11"/>
      <c r="WF108" s="11"/>
      <c r="WG108" s="11"/>
      <c r="WH108" s="11"/>
      <c r="WI108" s="11"/>
      <c r="WJ108" s="11"/>
      <c r="WK108" s="11"/>
      <c r="WL108" s="11"/>
      <c r="WM108" s="11"/>
      <c r="WN108" s="11"/>
      <c r="WO108" s="11"/>
      <c r="WP108" s="11"/>
      <c r="WQ108" s="11"/>
      <c r="WR108" s="11"/>
      <c r="WS108" s="11"/>
      <c r="WT108" s="11"/>
      <c r="WU108" s="11"/>
      <c r="WV108" s="11"/>
      <c r="WW108" s="11"/>
      <c r="WX108" s="11"/>
      <c r="WY108" s="11"/>
      <c r="WZ108" s="11"/>
      <c r="XA108" s="11"/>
      <c r="XB108" s="11"/>
      <c r="XC108" s="11"/>
      <c r="XD108" s="11"/>
      <c r="XE108" s="11"/>
      <c r="XF108" s="11"/>
      <c r="XG108" s="11"/>
      <c r="XH108" s="11"/>
      <c r="XI108" s="11"/>
      <c r="XJ108" s="11"/>
      <c r="XK108" s="11"/>
      <c r="XL108" s="11"/>
      <c r="XM108" s="11"/>
      <c r="XN108" s="11"/>
      <c r="XO108" s="11"/>
      <c r="XP108" s="11"/>
      <c r="XQ108" s="11"/>
      <c r="XR108" s="11"/>
      <c r="XS108" s="11"/>
      <c r="XT108" s="11"/>
      <c r="XU108" s="11"/>
      <c r="XV108" s="11"/>
      <c r="XW108" s="11"/>
      <c r="XX108" s="11"/>
      <c r="XY108" s="11"/>
      <c r="XZ108" s="11"/>
      <c r="YA108" s="11"/>
      <c r="YB108" s="11"/>
      <c r="YC108" s="11"/>
      <c r="YD108" s="11"/>
      <c r="YE108" s="11"/>
      <c r="YF108" s="11"/>
      <c r="YG108" s="11"/>
      <c r="YH108" s="11"/>
      <c r="YI108" s="11"/>
      <c r="YJ108" s="11"/>
      <c r="YK108" s="11"/>
      <c r="YL108" s="11"/>
      <c r="YM108" s="11"/>
      <c r="YN108" s="11"/>
      <c r="YO108" s="11"/>
      <c r="YP108" s="11"/>
      <c r="YQ108" s="11"/>
      <c r="YR108" s="11"/>
      <c r="YS108" s="11"/>
      <c r="YT108" s="11"/>
      <c r="YU108" s="11"/>
      <c r="YV108" s="11"/>
      <c r="YW108" s="11"/>
      <c r="YX108" s="11"/>
      <c r="YY108" s="11"/>
      <c r="YZ108" s="11"/>
      <c r="ZA108" s="11"/>
      <c r="ZB108" s="11"/>
      <c r="ZC108" s="11"/>
      <c r="ZD108" s="11"/>
      <c r="ZE108" s="11"/>
      <c r="ZF108" s="11"/>
      <c r="ZG108" s="11"/>
      <c r="ZH108" s="11"/>
      <c r="ZI108" s="11"/>
      <c r="ZJ108" s="11"/>
      <c r="ZK108" s="11"/>
      <c r="ZL108" s="11"/>
      <c r="ZM108" s="11"/>
      <c r="ZN108" s="11"/>
      <c r="ZO108" s="11"/>
      <c r="ZP108" s="11"/>
      <c r="ZQ108" s="11"/>
      <c r="ZR108" s="11"/>
      <c r="ZS108" s="11"/>
      <c r="ZT108" s="11"/>
      <c r="ZU108" s="11"/>
      <c r="ZV108" s="11"/>
      <c r="ZW108" s="11"/>
      <c r="ZX108" s="11"/>
      <c r="ZY108" s="11"/>
      <c r="ZZ108" s="11"/>
      <c r="AAA108" s="11"/>
      <c r="AAB108" s="11"/>
      <c r="AAC108" s="11"/>
      <c r="AAD108" s="11"/>
      <c r="AAE108" s="11"/>
      <c r="AAF108" s="11"/>
      <c r="AAG108" s="11"/>
      <c r="AAH108" s="11"/>
      <c r="AAI108" s="11"/>
      <c r="AAJ108" s="11"/>
      <c r="AAK108" s="11"/>
      <c r="AAL108" s="11"/>
      <c r="AAM108" s="11"/>
      <c r="AAN108" s="11"/>
      <c r="AAO108" s="11"/>
      <c r="AAP108" s="11"/>
      <c r="AAQ108" s="11"/>
      <c r="AAR108" s="11"/>
      <c r="AAS108" s="11"/>
      <c r="AAT108" s="11"/>
      <c r="AAU108" s="11"/>
      <c r="AAV108" s="11"/>
      <c r="AAW108" s="11"/>
      <c r="AAX108" s="11"/>
      <c r="AAY108" s="11"/>
      <c r="AAZ108" s="11"/>
      <c r="ABA108" s="11"/>
      <c r="ABB108" s="11"/>
      <c r="ABC108" s="11"/>
      <c r="ABD108" s="11"/>
      <c r="ABE108" s="11"/>
      <c r="ABF108" s="11"/>
      <c r="ABG108" s="11"/>
      <c r="ABH108" s="11"/>
      <c r="ABI108" s="11"/>
      <c r="ABJ108" s="11"/>
      <c r="ABK108" s="11"/>
      <c r="ABL108" s="11"/>
      <c r="ABM108" s="11"/>
      <c r="ABN108" s="11"/>
      <c r="ABO108" s="11"/>
      <c r="ABP108" s="11"/>
      <c r="ABQ108" s="11"/>
      <c r="ABR108" s="11"/>
      <c r="ABS108" s="11"/>
      <c r="ABT108" s="11"/>
      <c r="ABU108" s="11"/>
      <c r="ABV108" s="11"/>
      <c r="ABW108" s="11"/>
      <c r="ABX108" s="11"/>
      <c r="ABY108" s="11"/>
      <c r="ABZ108" s="11"/>
      <c r="ACA108" s="11"/>
      <c r="ACB108" s="11"/>
      <c r="ACC108" s="11"/>
      <c r="ACD108" s="11"/>
      <c r="ACE108" s="11"/>
      <c r="ACF108" s="11"/>
      <c r="ACG108" s="11"/>
      <c r="ACH108" s="11"/>
      <c r="ACI108" s="11"/>
      <c r="ACJ108" s="11"/>
      <c r="ACK108" s="11"/>
      <c r="ACL108" s="11"/>
      <c r="ACM108" s="11"/>
      <c r="ACN108" s="11"/>
      <c r="ACO108" s="11"/>
      <c r="ACP108" s="11"/>
      <c r="ACQ108" s="11"/>
      <c r="ACR108" s="11"/>
      <c r="ACS108" s="11"/>
      <c r="ACT108" s="11"/>
      <c r="ACU108" s="11"/>
      <c r="ACV108" s="11"/>
      <c r="ACW108" s="11"/>
      <c r="ACX108" s="11"/>
      <c r="ACY108" s="11"/>
      <c r="ACZ108" s="11"/>
      <c r="ADA108" s="11"/>
      <c r="ADB108" s="11"/>
      <c r="ADC108" s="11"/>
      <c r="ADD108" s="11"/>
      <c r="ADE108" s="11"/>
      <c r="ADF108" s="11"/>
      <c r="ADG108" s="11"/>
      <c r="ADH108" s="11"/>
      <c r="ADI108" s="11"/>
      <c r="ADJ108" s="11"/>
      <c r="ADK108" s="11"/>
      <c r="ADL108" s="11"/>
      <c r="ADM108" s="11"/>
      <c r="ADN108" s="11"/>
      <c r="ADO108" s="11"/>
      <c r="ADP108" s="11"/>
      <c r="ADQ108" s="11"/>
      <c r="ADR108" s="11"/>
      <c r="ADS108" s="11"/>
      <c r="ADT108" s="11"/>
      <c r="ADU108" s="11"/>
      <c r="ADV108" s="11"/>
      <c r="ADW108" s="11"/>
      <c r="ADX108" s="11"/>
      <c r="ADY108" s="11"/>
      <c r="ADZ108" s="11"/>
      <c r="AEA108" s="11"/>
      <c r="AEB108" s="11"/>
      <c r="AEC108" s="11"/>
      <c r="AED108" s="11"/>
      <c r="AEE108" s="11"/>
      <c r="AEF108" s="11"/>
      <c r="AEG108" s="11"/>
      <c r="AEH108" s="11"/>
      <c r="AEI108" s="11"/>
      <c r="AEJ108" s="11"/>
      <c r="AEK108" s="11"/>
      <c r="AEL108" s="11"/>
      <c r="AEM108" s="11"/>
      <c r="AEN108" s="11"/>
      <c r="AEO108" s="11"/>
      <c r="AEP108" s="11"/>
      <c r="AEQ108" s="11"/>
      <c r="AER108" s="11"/>
      <c r="AES108" s="11"/>
      <c r="AET108" s="11"/>
      <c r="AEU108" s="11"/>
      <c r="AEV108" s="11"/>
      <c r="AEW108" s="11"/>
      <c r="AEX108" s="11"/>
      <c r="AEY108" s="11"/>
      <c r="AEZ108" s="11"/>
      <c r="AFA108" s="11"/>
      <c r="AFB108" s="11"/>
      <c r="AFC108" s="11"/>
      <c r="AFD108" s="11"/>
      <c r="AFE108" s="11"/>
      <c r="AFF108" s="11"/>
      <c r="AFG108" s="11"/>
      <c r="AFH108" s="11"/>
      <c r="AFI108" s="11"/>
      <c r="AFJ108" s="11"/>
      <c r="AFK108" s="11"/>
      <c r="AFL108" s="11"/>
      <c r="AFM108" s="11"/>
      <c r="AFN108" s="11"/>
      <c r="AFO108" s="11"/>
      <c r="AFP108" s="11"/>
      <c r="AFQ108" s="11"/>
      <c r="AFR108" s="11"/>
      <c r="AFS108" s="11"/>
      <c r="AFT108" s="11"/>
      <c r="AFU108" s="11"/>
      <c r="AFV108" s="11"/>
      <c r="AFW108" s="11"/>
      <c r="AFX108" s="11"/>
      <c r="AFY108" s="11"/>
      <c r="AFZ108" s="11"/>
      <c r="AGA108" s="11"/>
      <c r="AGB108" s="11"/>
      <c r="AGC108" s="11"/>
      <c r="AGD108" s="11"/>
      <c r="AGE108" s="11"/>
      <c r="AGF108" s="11"/>
      <c r="AGG108" s="11"/>
      <c r="AGH108" s="11"/>
      <c r="AGI108" s="11"/>
      <c r="AGJ108" s="11"/>
      <c r="AGK108" s="11"/>
      <c r="AGL108" s="11"/>
      <c r="AGM108" s="11"/>
      <c r="AGN108" s="11"/>
      <c r="AGO108" s="11"/>
      <c r="AGP108" s="11"/>
      <c r="AGQ108" s="11"/>
      <c r="AGR108" s="11"/>
      <c r="AGS108" s="11"/>
      <c r="AGT108" s="11"/>
      <c r="AGU108" s="11"/>
      <c r="AGV108" s="11"/>
      <c r="AGW108" s="11"/>
      <c r="AGX108" s="11"/>
      <c r="AGY108" s="11"/>
      <c r="AGZ108" s="11"/>
      <c r="AHA108" s="11"/>
      <c r="AHB108" s="11"/>
      <c r="AHC108" s="11"/>
      <c r="AHD108" s="11"/>
      <c r="AHE108" s="11"/>
      <c r="AHF108" s="11"/>
      <c r="AHG108" s="11"/>
      <c r="AHH108" s="11"/>
      <c r="AHI108" s="11"/>
      <c r="AHJ108" s="11"/>
      <c r="AHK108" s="11"/>
      <c r="AHL108" s="11"/>
      <c r="AHM108" s="11"/>
      <c r="AHN108" s="11"/>
      <c r="AHO108" s="11"/>
      <c r="AHP108" s="11"/>
      <c r="AHQ108" s="11"/>
      <c r="AHR108" s="11"/>
      <c r="AHS108" s="11"/>
      <c r="AHT108" s="11"/>
      <c r="AHU108" s="11"/>
      <c r="AHV108" s="11"/>
      <c r="AHW108" s="11"/>
      <c r="AHX108" s="11"/>
      <c r="AHY108" s="11"/>
      <c r="AHZ108" s="11"/>
      <c r="AIA108" s="11"/>
      <c r="AIB108" s="11"/>
      <c r="AIC108" s="11"/>
      <c r="AID108" s="11"/>
      <c r="AIE108" s="11"/>
      <c r="AIF108" s="11"/>
      <c r="AIG108" s="11"/>
      <c r="AIH108" s="11"/>
      <c r="AII108" s="11"/>
      <c r="AIJ108" s="11"/>
      <c r="AIK108" s="11"/>
      <c r="AIL108" s="11"/>
      <c r="AIM108" s="11"/>
      <c r="AIN108" s="11"/>
      <c r="AIO108" s="11"/>
      <c r="AIP108" s="11"/>
      <c r="AIQ108" s="11"/>
      <c r="AIR108" s="11"/>
      <c r="AIS108" s="11"/>
      <c r="AIT108" s="11"/>
      <c r="AIU108" s="11"/>
      <c r="AIV108" s="11"/>
      <c r="AIW108" s="11"/>
      <c r="AIX108" s="11"/>
      <c r="AIY108" s="11"/>
      <c r="AIZ108" s="11"/>
      <c r="AJA108" s="11"/>
      <c r="AJB108" s="11"/>
      <c r="AJC108" s="11"/>
      <c r="AJD108" s="11"/>
      <c r="AJE108" s="11"/>
      <c r="AJF108" s="11"/>
      <c r="AJG108" s="11"/>
      <c r="AJH108" s="11"/>
      <c r="AJI108" s="11"/>
      <c r="AJJ108" s="11"/>
      <c r="AJK108" s="11"/>
      <c r="AJL108" s="11"/>
      <c r="AJM108" s="11"/>
      <c r="AJN108" s="11"/>
      <c r="AJO108" s="11"/>
      <c r="AJP108" s="11"/>
      <c r="AJQ108" s="11"/>
      <c r="AJR108" s="11"/>
      <c r="AJS108" s="11"/>
      <c r="AJT108" s="11"/>
      <c r="AJU108" s="11"/>
      <c r="AJV108" s="11"/>
      <c r="AJW108" s="11"/>
      <c r="AJX108" s="11"/>
      <c r="AJY108" s="11"/>
      <c r="AJZ108" s="11"/>
      <c r="AKA108" s="11"/>
      <c r="AKB108" s="11"/>
      <c r="AKC108" s="11"/>
      <c r="AKD108" s="11"/>
      <c r="AKE108" s="11"/>
      <c r="AKF108" s="11"/>
      <c r="AKG108" s="11"/>
      <c r="AKH108" s="11"/>
      <c r="AKI108" s="11"/>
      <c r="AKJ108" s="11"/>
      <c r="AKK108" s="11"/>
      <c r="AKL108" s="11"/>
      <c r="AKM108" s="11"/>
      <c r="AKN108" s="11"/>
      <c r="AKO108" s="11"/>
      <c r="AKP108" s="11"/>
      <c r="AKQ108" s="11"/>
      <c r="AKR108" s="11"/>
      <c r="AKS108" s="11"/>
      <c r="AKT108" s="11"/>
      <c r="AKU108" s="11"/>
      <c r="AKV108" s="11"/>
      <c r="AKW108" s="11"/>
      <c r="AKX108" s="11"/>
      <c r="AKY108" s="11"/>
      <c r="AKZ108" s="11"/>
      <c r="ALA108" s="11"/>
      <c r="ALB108" s="11"/>
      <c r="ALC108" s="11"/>
      <c r="ALD108" s="11"/>
      <c r="ALE108" s="11"/>
      <c r="ALF108" s="11"/>
      <c r="ALG108" s="11"/>
      <c r="ALH108" s="11"/>
      <c r="ALI108" s="11"/>
      <c r="ALJ108" s="11"/>
      <c r="ALK108" s="11"/>
      <c r="ALL108" s="11"/>
      <c r="ALM108" s="11"/>
      <c r="ALN108" s="11"/>
      <c r="ALO108" s="11"/>
      <c r="ALP108" s="11"/>
      <c r="ALQ108" s="11"/>
      <c r="ALR108" s="11"/>
      <c r="ALS108" s="11"/>
      <c r="ALT108" s="11"/>
      <c r="ALU108" s="11"/>
      <c r="ALV108" s="11"/>
      <c r="ALW108" s="11"/>
      <c r="ALX108" s="11"/>
      <c r="ALY108" s="11"/>
      <c r="ALZ108" s="11"/>
      <c r="AMA108" s="11"/>
      <c r="AMB108" s="11"/>
      <c r="AMC108" s="11"/>
      <c r="AMD108" s="11"/>
      <c r="AME108" s="11"/>
      <c r="AMF108" s="11"/>
      <c r="AMG108" s="11"/>
      <c r="AMH108" s="11"/>
      <c r="AMI108" s="11"/>
      <c r="AMJ108" s="11"/>
    </row>
    <row r="109" spans="1:1024" s="12" customFormat="1" x14ac:dyDescent="0.3">
      <c r="A109" s="11" t="s">
        <v>133</v>
      </c>
      <c r="B109" s="6" t="s">
        <v>54</v>
      </c>
      <c r="C109" s="11">
        <v>3</v>
      </c>
      <c r="D109" s="11">
        <v>5</v>
      </c>
      <c r="E109" s="12">
        <v>5</v>
      </c>
      <c r="F109" s="12">
        <v>9</v>
      </c>
      <c r="G109" s="12">
        <v>11</v>
      </c>
      <c r="H109" s="12">
        <v>11</v>
      </c>
      <c r="I109" s="12">
        <v>16</v>
      </c>
      <c r="J109" s="12">
        <v>19</v>
      </c>
      <c r="K109" s="12">
        <v>22</v>
      </c>
      <c r="L109" s="12">
        <v>23</v>
      </c>
      <c r="M109" s="12">
        <v>2</v>
      </c>
      <c r="N109" s="12">
        <v>0</v>
      </c>
      <c r="O109" s="12">
        <v>3</v>
      </c>
      <c r="P109" s="12">
        <v>0</v>
      </c>
      <c r="Q109" s="12">
        <v>4</v>
      </c>
      <c r="R109" s="12">
        <v>0</v>
      </c>
      <c r="S109" s="12">
        <v>8</v>
      </c>
      <c r="T109" s="12">
        <v>0</v>
      </c>
      <c r="U109" s="12">
        <v>11</v>
      </c>
      <c r="V109" s="12">
        <v>0</v>
      </c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/>
      <c r="NL109" s="11"/>
      <c r="NM109" s="11"/>
      <c r="NN109" s="11"/>
      <c r="NO109" s="11"/>
      <c r="NP109" s="11"/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/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  <c r="ALN109" s="11"/>
      <c r="ALO109" s="11"/>
      <c r="ALP109" s="11"/>
      <c r="ALQ109" s="11"/>
      <c r="ALR109" s="11"/>
      <c r="ALS109" s="11"/>
      <c r="ALT109" s="11"/>
      <c r="ALU109" s="11"/>
      <c r="ALV109" s="11"/>
      <c r="ALW109" s="11"/>
      <c r="ALX109" s="11"/>
      <c r="ALY109" s="11"/>
      <c r="ALZ109" s="11"/>
      <c r="AMA109" s="11"/>
      <c r="AMB109" s="11"/>
      <c r="AMC109" s="11"/>
      <c r="AMD109" s="11"/>
      <c r="AME109" s="11"/>
      <c r="AMF109" s="11"/>
      <c r="AMG109" s="11"/>
      <c r="AMH109" s="11"/>
      <c r="AMI109" s="11"/>
      <c r="AMJ109" s="11"/>
    </row>
    <row r="110" spans="1:1024" s="12" customFormat="1" x14ac:dyDescent="0.3">
      <c r="A110" s="11" t="s">
        <v>119</v>
      </c>
      <c r="B110" s="6" t="s">
        <v>68</v>
      </c>
      <c r="C110" s="11">
        <v>3</v>
      </c>
      <c r="D110" s="11">
        <v>5</v>
      </c>
      <c r="E110" s="12">
        <v>10.5</v>
      </c>
      <c r="F110" s="12">
        <v>18</v>
      </c>
      <c r="G110" s="12">
        <v>23.5</v>
      </c>
      <c r="H110" s="12">
        <v>37</v>
      </c>
      <c r="I110" s="12">
        <v>46</v>
      </c>
      <c r="J110" s="12">
        <v>48</v>
      </c>
      <c r="K110" s="12">
        <v>48</v>
      </c>
      <c r="L110" s="12">
        <v>48</v>
      </c>
      <c r="M110" s="12">
        <v>3</v>
      </c>
      <c r="N110" s="12">
        <v>0</v>
      </c>
      <c r="O110" s="12">
        <v>4</v>
      </c>
      <c r="P110" s="12">
        <v>0</v>
      </c>
      <c r="Q110" s="12">
        <v>4</v>
      </c>
      <c r="R110" s="12">
        <v>0</v>
      </c>
      <c r="S110" s="12">
        <v>5</v>
      </c>
      <c r="T110" s="12">
        <v>0</v>
      </c>
      <c r="U110" s="12">
        <v>6</v>
      </c>
      <c r="V110" s="12">
        <v>0</v>
      </c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  <c r="IW110" s="11"/>
      <c r="IX110" s="11"/>
      <c r="IY110" s="11"/>
      <c r="IZ110" s="11"/>
      <c r="JA110" s="11"/>
      <c r="JB110" s="11"/>
      <c r="JC110" s="11"/>
      <c r="JD110" s="11"/>
      <c r="JE110" s="11"/>
      <c r="JF110" s="11"/>
      <c r="JG110" s="11"/>
      <c r="JH110" s="11"/>
      <c r="JI110" s="11"/>
      <c r="JJ110" s="11"/>
      <c r="JK110" s="11"/>
      <c r="JL110" s="11"/>
      <c r="JM110" s="11"/>
      <c r="JN110" s="11"/>
      <c r="JO110" s="11"/>
      <c r="JP110" s="11"/>
      <c r="JQ110" s="11"/>
      <c r="JR110" s="11"/>
      <c r="JS110" s="11"/>
      <c r="JT110" s="11"/>
      <c r="JU110" s="11"/>
      <c r="JV110" s="11"/>
      <c r="JW110" s="11"/>
      <c r="JX110" s="11"/>
      <c r="JY110" s="11"/>
      <c r="JZ110" s="11"/>
      <c r="KA110" s="11"/>
      <c r="KB110" s="11"/>
      <c r="KC110" s="11"/>
      <c r="KD110" s="11"/>
      <c r="KE110" s="11"/>
      <c r="KF110" s="11"/>
      <c r="KG110" s="11"/>
      <c r="KH110" s="11"/>
      <c r="KI110" s="11"/>
      <c r="KJ110" s="11"/>
      <c r="KK110" s="11"/>
      <c r="KL110" s="11"/>
      <c r="KM110" s="11"/>
      <c r="KN110" s="11"/>
      <c r="KO110" s="11"/>
      <c r="KP110" s="11"/>
      <c r="KQ110" s="11"/>
      <c r="KR110" s="11"/>
      <c r="KS110" s="11"/>
      <c r="KT110" s="11"/>
      <c r="KU110" s="11"/>
      <c r="KV110" s="11"/>
      <c r="KW110" s="11"/>
      <c r="KX110" s="11"/>
      <c r="KY110" s="11"/>
      <c r="KZ110" s="11"/>
      <c r="LA110" s="11"/>
      <c r="LB110" s="11"/>
      <c r="LC110" s="11"/>
      <c r="LD110" s="11"/>
      <c r="LE110" s="11"/>
      <c r="LF110" s="11"/>
      <c r="LG110" s="11"/>
      <c r="LH110" s="11"/>
      <c r="LI110" s="11"/>
      <c r="LJ110" s="11"/>
      <c r="LK110" s="11"/>
      <c r="LL110" s="11"/>
      <c r="LM110" s="11"/>
      <c r="LN110" s="11"/>
      <c r="LO110" s="11"/>
      <c r="LP110" s="11"/>
      <c r="LQ110" s="11"/>
      <c r="LR110" s="11"/>
      <c r="LS110" s="11"/>
      <c r="LT110" s="11"/>
      <c r="LU110" s="11"/>
      <c r="LV110" s="11"/>
      <c r="LW110" s="11"/>
      <c r="LX110" s="11"/>
      <c r="LY110" s="11"/>
      <c r="LZ110" s="11"/>
      <c r="MA110" s="11"/>
      <c r="MB110" s="11"/>
      <c r="MC110" s="11"/>
      <c r="MD110" s="11"/>
      <c r="ME110" s="11"/>
      <c r="MF110" s="11"/>
      <c r="MG110" s="11"/>
      <c r="MH110" s="11"/>
      <c r="MI110" s="11"/>
      <c r="MJ110" s="11"/>
      <c r="MK110" s="11"/>
      <c r="ML110" s="11"/>
      <c r="MM110" s="11"/>
      <c r="MN110" s="11"/>
      <c r="MO110" s="11"/>
      <c r="MP110" s="11"/>
      <c r="MQ110" s="11"/>
      <c r="MR110" s="11"/>
      <c r="MS110" s="11"/>
      <c r="MT110" s="11"/>
      <c r="MU110" s="11"/>
      <c r="MV110" s="11"/>
      <c r="MW110" s="11"/>
      <c r="MX110" s="11"/>
      <c r="MY110" s="11"/>
      <c r="MZ110" s="11"/>
      <c r="NA110" s="11"/>
      <c r="NB110" s="11"/>
      <c r="NC110" s="11"/>
      <c r="ND110" s="11"/>
      <c r="NE110" s="11"/>
      <c r="NF110" s="11"/>
      <c r="NG110" s="11"/>
      <c r="NH110" s="11"/>
      <c r="NI110" s="11"/>
      <c r="NJ110" s="11"/>
      <c r="NK110" s="11"/>
      <c r="NL110" s="11"/>
      <c r="NM110" s="11"/>
      <c r="NN110" s="11"/>
      <c r="NO110" s="11"/>
      <c r="NP110" s="11"/>
      <c r="NQ110" s="11"/>
      <c r="NR110" s="11"/>
      <c r="NS110" s="11"/>
      <c r="NT110" s="11"/>
      <c r="NU110" s="11"/>
      <c r="NV110" s="11"/>
      <c r="NW110" s="11"/>
      <c r="NX110" s="11"/>
      <c r="NY110" s="11"/>
      <c r="NZ110" s="11"/>
      <c r="OA110" s="11"/>
      <c r="OB110" s="11"/>
      <c r="OC110" s="11"/>
      <c r="OD110" s="11"/>
      <c r="OE110" s="11"/>
      <c r="OF110" s="11"/>
      <c r="OG110" s="11"/>
      <c r="OH110" s="11"/>
      <c r="OI110" s="11"/>
      <c r="OJ110" s="11"/>
      <c r="OK110" s="11"/>
      <c r="OL110" s="11"/>
      <c r="OM110" s="11"/>
      <c r="ON110" s="11"/>
      <c r="OO110" s="11"/>
      <c r="OP110" s="11"/>
      <c r="OQ110" s="11"/>
      <c r="OR110" s="11"/>
      <c r="OS110" s="11"/>
      <c r="OT110" s="11"/>
      <c r="OU110" s="11"/>
      <c r="OV110" s="11"/>
      <c r="OW110" s="11"/>
      <c r="OX110" s="11"/>
      <c r="OY110" s="11"/>
      <c r="OZ110" s="11"/>
      <c r="PA110" s="11"/>
      <c r="PB110" s="11"/>
      <c r="PC110" s="11"/>
      <c r="PD110" s="11"/>
      <c r="PE110" s="11"/>
      <c r="PF110" s="11"/>
      <c r="PG110" s="11"/>
      <c r="PH110" s="11"/>
      <c r="PI110" s="11"/>
      <c r="PJ110" s="11"/>
      <c r="PK110" s="11"/>
      <c r="PL110" s="11"/>
      <c r="PM110" s="11"/>
      <c r="PN110" s="11"/>
      <c r="PO110" s="11"/>
      <c r="PP110" s="11"/>
      <c r="PQ110" s="11"/>
      <c r="PR110" s="11"/>
      <c r="PS110" s="11"/>
      <c r="PT110" s="11"/>
      <c r="PU110" s="11"/>
      <c r="PV110" s="11"/>
      <c r="PW110" s="11"/>
      <c r="PX110" s="11"/>
      <c r="PY110" s="11"/>
      <c r="PZ110" s="11"/>
      <c r="QA110" s="11"/>
      <c r="QB110" s="11"/>
      <c r="QC110" s="11"/>
      <c r="QD110" s="11"/>
      <c r="QE110" s="11"/>
      <c r="QF110" s="11"/>
      <c r="QG110" s="11"/>
      <c r="QH110" s="11"/>
      <c r="QI110" s="11"/>
      <c r="QJ110" s="11"/>
      <c r="QK110" s="11"/>
      <c r="QL110" s="11"/>
      <c r="QM110" s="11"/>
      <c r="QN110" s="11"/>
      <c r="QO110" s="11"/>
      <c r="QP110" s="11"/>
      <c r="QQ110" s="11"/>
      <c r="QR110" s="11"/>
      <c r="QS110" s="11"/>
      <c r="QT110" s="11"/>
      <c r="QU110" s="11"/>
      <c r="QV110" s="11"/>
      <c r="QW110" s="11"/>
      <c r="QX110" s="11"/>
      <c r="QY110" s="11"/>
      <c r="QZ110" s="11"/>
      <c r="RA110" s="11"/>
      <c r="RB110" s="11"/>
      <c r="RC110" s="11"/>
      <c r="RD110" s="11"/>
      <c r="RE110" s="11"/>
      <c r="RF110" s="11"/>
      <c r="RG110" s="11"/>
      <c r="RH110" s="11"/>
      <c r="RI110" s="11"/>
      <c r="RJ110" s="11"/>
      <c r="RK110" s="11"/>
      <c r="RL110" s="11"/>
      <c r="RM110" s="11"/>
      <c r="RN110" s="11"/>
      <c r="RO110" s="11"/>
      <c r="RP110" s="11"/>
      <c r="RQ110" s="11"/>
      <c r="RR110" s="11"/>
      <c r="RS110" s="11"/>
      <c r="RT110" s="11"/>
      <c r="RU110" s="11"/>
      <c r="RV110" s="11"/>
      <c r="RW110" s="11"/>
      <c r="RX110" s="11"/>
      <c r="RY110" s="11"/>
      <c r="RZ110" s="11"/>
      <c r="SA110" s="11"/>
      <c r="SB110" s="11"/>
      <c r="SC110" s="11"/>
      <c r="SD110" s="11"/>
      <c r="SE110" s="11"/>
      <c r="SF110" s="11"/>
      <c r="SG110" s="11"/>
      <c r="SH110" s="11"/>
      <c r="SI110" s="11"/>
      <c r="SJ110" s="11"/>
      <c r="SK110" s="11"/>
      <c r="SL110" s="11"/>
      <c r="SM110" s="11"/>
      <c r="SN110" s="11"/>
      <c r="SO110" s="11"/>
      <c r="SP110" s="11"/>
      <c r="SQ110" s="11"/>
      <c r="SR110" s="11"/>
      <c r="SS110" s="11"/>
      <c r="ST110" s="11"/>
      <c r="SU110" s="11"/>
      <c r="SV110" s="11"/>
      <c r="SW110" s="11"/>
      <c r="SX110" s="11"/>
      <c r="SY110" s="11"/>
      <c r="SZ110" s="11"/>
      <c r="TA110" s="11"/>
      <c r="TB110" s="11"/>
      <c r="TC110" s="11"/>
      <c r="TD110" s="11"/>
      <c r="TE110" s="11"/>
      <c r="TF110" s="11"/>
      <c r="TG110" s="11"/>
      <c r="TH110" s="11"/>
      <c r="TI110" s="11"/>
      <c r="TJ110" s="11"/>
      <c r="TK110" s="11"/>
      <c r="TL110" s="11"/>
      <c r="TM110" s="11"/>
      <c r="TN110" s="11"/>
      <c r="TO110" s="11"/>
      <c r="TP110" s="11"/>
      <c r="TQ110" s="11"/>
      <c r="TR110" s="11"/>
      <c r="TS110" s="11"/>
      <c r="TT110" s="11"/>
      <c r="TU110" s="11"/>
      <c r="TV110" s="11"/>
      <c r="TW110" s="11"/>
      <c r="TX110" s="11"/>
      <c r="TY110" s="11"/>
      <c r="TZ110" s="11"/>
      <c r="UA110" s="11"/>
      <c r="UB110" s="11"/>
      <c r="UC110" s="11"/>
      <c r="UD110" s="11"/>
      <c r="UE110" s="11"/>
      <c r="UF110" s="11"/>
      <c r="UG110" s="11"/>
      <c r="UH110" s="11"/>
      <c r="UI110" s="11"/>
      <c r="UJ110" s="11"/>
      <c r="UK110" s="11"/>
      <c r="UL110" s="11"/>
      <c r="UM110" s="11"/>
      <c r="UN110" s="11"/>
      <c r="UO110" s="11"/>
      <c r="UP110" s="11"/>
      <c r="UQ110" s="11"/>
      <c r="UR110" s="11"/>
      <c r="US110" s="11"/>
      <c r="UT110" s="11"/>
      <c r="UU110" s="11"/>
      <c r="UV110" s="11"/>
      <c r="UW110" s="11"/>
      <c r="UX110" s="11"/>
      <c r="UY110" s="11"/>
      <c r="UZ110" s="11"/>
      <c r="VA110" s="11"/>
      <c r="VB110" s="11"/>
      <c r="VC110" s="11"/>
      <c r="VD110" s="11"/>
      <c r="VE110" s="11"/>
      <c r="VF110" s="11"/>
      <c r="VG110" s="11"/>
      <c r="VH110" s="11"/>
      <c r="VI110" s="11"/>
      <c r="VJ110" s="11"/>
      <c r="VK110" s="11"/>
      <c r="VL110" s="11"/>
      <c r="VM110" s="11"/>
      <c r="VN110" s="11"/>
      <c r="VO110" s="11"/>
      <c r="VP110" s="11"/>
      <c r="VQ110" s="11"/>
      <c r="VR110" s="11"/>
      <c r="VS110" s="11"/>
      <c r="VT110" s="11"/>
      <c r="VU110" s="11"/>
      <c r="VV110" s="11"/>
      <c r="VW110" s="11"/>
      <c r="VX110" s="11"/>
      <c r="VY110" s="11"/>
      <c r="VZ110" s="11"/>
      <c r="WA110" s="11"/>
      <c r="WB110" s="11"/>
      <c r="WC110" s="11"/>
      <c r="WD110" s="11"/>
      <c r="WE110" s="11"/>
      <c r="WF110" s="11"/>
      <c r="WG110" s="11"/>
      <c r="WH110" s="11"/>
      <c r="WI110" s="11"/>
      <c r="WJ110" s="11"/>
      <c r="WK110" s="11"/>
      <c r="WL110" s="11"/>
      <c r="WM110" s="11"/>
      <c r="WN110" s="11"/>
      <c r="WO110" s="11"/>
      <c r="WP110" s="11"/>
      <c r="WQ110" s="11"/>
      <c r="WR110" s="11"/>
      <c r="WS110" s="11"/>
      <c r="WT110" s="11"/>
      <c r="WU110" s="11"/>
      <c r="WV110" s="11"/>
      <c r="WW110" s="11"/>
      <c r="WX110" s="11"/>
      <c r="WY110" s="11"/>
      <c r="WZ110" s="11"/>
      <c r="XA110" s="11"/>
      <c r="XB110" s="11"/>
      <c r="XC110" s="11"/>
      <c r="XD110" s="11"/>
      <c r="XE110" s="11"/>
      <c r="XF110" s="11"/>
      <c r="XG110" s="11"/>
      <c r="XH110" s="11"/>
      <c r="XI110" s="11"/>
      <c r="XJ110" s="11"/>
      <c r="XK110" s="11"/>
      <c r="XL110" s="11"/>
      <c r="XM110" s="11"/>
      <c r="XN110" s="11"/>
      <c r="XO110" s="11"/>
      <c r="XP110" s="11"/>
      <c r="XQ110" s="11"/>
      <c r="XR110" s="11"/>
      <c r="XS110" s="11"/>
      <c r="XT110" s="11"/>
      <c r="XU110" s="11"/>
      <c r="XV110" s="11"/>
      <c r="XW110" s="11"/>
      <c r="XX110" s="11"/>
      <c r="XY110" s="11"/>
      <c r="XZ110" s="11"/>
      <c r="YA110" s="11"/>
      <c r="YB110" s="11"/>
      <c r="YC110" s="11"/>
      <c r="YD110" s="11"/>
      <c r="YE110" s="11"/>
      <c r="YF110" s="11"/>
      <c r="YG110" s="11"/>
      <c r="YH110" s="11"/>
      <c r="YI110" s="11"/>
      <c r="YJ110" s="11"/>
      <c r="YK110" s="11"/>
      <c r="YL110" s="11"/>
      <c r="YM110" s="11"/>
      <c r="YN110" s="11"/>
      <c r="YO110" s="11"/>
      <c r="YP110" s="11"/>
      <c r="YQ110" s="11"/>
      <c r="YR110" s="11"/>
      <c r="YS110" s="11"/>
      <c r="YT110" s="11"/>
      <c r="YU110" s="11"/>
      <c r="YV110" s="11"/>
      <c r="YW110" s="11"/>
      <c r="YX110" s="11"/>
      <c r="YY110" s="11"/>
      <c r="YZ110" s="11"/>
      <c r="ZA110" s="11"/>
      <c r="ZB110" s="11"/>
      <c r="ZC110" s="11"/>
      <c r="ZD110" s="11"/>
      <c r="ZE110" s="11"/>
      <c r="ZF110" s="11"/>
      <c r="ZG110" s="11"/>
      <c r="ZH110" s="11"/>
      <c r="ZI110" s="11"/>
      <c r="ZJ110" s="11"/>
      <c r="ZK110" s="11"/>
      <c r="ZL110" s="11"/>
      <c r="ZM110" s="11"/>
      <c r="ZN110" s="11"/>
      <c r="ZO110" s="11"/>
      <c r="ZP110" s="11"/>
      <c r="ZQ110" s="11"/>
      <c r="ZR110" s="11"/>
      <c r="ZS110" s="11"/>
      <c r="ZT110" s="11"/>
      <c r="ZU110" s="11"/>
      <c r="ZV110" s="11"/>
      <c r="ZW110" s="11"/>
      <c r="ZX110" s="11"/>
      <c r="ZY110" s="11"/>
      <c r="ZZ110" s="11"/>
      <c r="AAA110" s="11"/>
      <c r="AAB110" s="11"/>
      <c r="AAC110" s="11"/>
      <c r="AAD110" s="11"/>
      <c r="AAE110" s="11"/>
      <c r="AAF110" s="11"/>
      <c r="AAG110" s="11"/>
      <c r="AAH110" s="11"/>
      <c r="AAI110" s="11"/>
      <c r="AAJ110" s="11"/>
      <c r="AAK110" s="11"/>
      <c r="AAL110" s="11"/>
      <c r="AAM110" s="11"/>
      <c r="AAN110" s="11"/>
      <c r="AAO110" s="11"/>
      <c r="AAP110" s="11"/>
      <c r="AAQ110" s="11"/>
      <c r="AAR110" s="11"/>
      <c r="AAS110" s="11"/>
      <c r="AAT110" s="11"/>
      <c r="AAU110" s="11"/>
      <c r="AAV110" s="11"/>
      <c r="AAW110" s="11"/>
      <c r="AAX110" s="11"/>
      <c r="AAY110" s="11"/>
      <c r="AAZ110" s="11"/>
      <c r="ABA110" s="11"/>
      <c r="ABB110" s="11"/>
      <c r="ABC110" s="11"/>
      <c r="ABD110" s="11"/>
      <c r="ABE110" s="11"/>
      <c r="ABF110" s="11"/>
      <c r="ABG110" s="11"/>
      <c r="ABH110" s="11"/>
      <c r="ABI110" s="11"/>
      <c r="ABJ110" s="11"/>
      <c r="ABK110" s="11"/>
      <c r="ABL110" s="11"/>
      <c r="ABM110" s="11"/>
      <c r="ABN110" s="11"/>
      <c r="ABO110" s="11"/>
      <c r="ABP110" s="11"/>
      <c r="ABQ110" s="11"/>
      <c r="ABR110" s="11"/>
      <c r="ABS110" s="11"/>
      <c r="ABT110" s="11"/>
      <c r="ABU110" s="11"/>
      <c r="ABV110" s="11"/>
      <c r="ABW110" s="11"/>
      <c r="ABX110" s="11"/>
      <c r="ABY110" s="11"/>
      <c r="ABZ110" s="11"/>
      <c r="ACA110" s="11"/>
      <c r="ACB110" s="11"/>
      <c r="ACC110" s="11"/>
      <c r="ACD110" s="11"/>
      <c r="ACE110" s="11"/>
      <c r="ACF110" s="11"/>
      <c r="ACG110" s="11"/>
      <c r="ACH110" s="11"/>
      <c r="ACI110" s="11"/>
      <c r="ACJ110" s="11"/>
      <c r="ACK110" s="11"/>
      <c r="ACL110" s="11"/>
      <c r="ACM110" s="11"/>
      <c r="ACN110" s="11"/>
      <c r="ACO110" s="11"/>
      <c r="ACP110" s="11"/>
      <c r="ACQ110" s="11"/>
      <c r="ACR110" s="11"/>
      <c r="ACS110" s="11"/>
      <c r="ACT110" s="11"/>
      <c r="ACU110" s="11"/>
      <c r="ACV110" s="11"/>
      <c r="ACW110" s="11"/>
      <c r="ACX110" s="11"/>
      <c r="ACY110" s="11"/>
      <c r="ACZ110" s="11"/>
      <c r="ADA110" s="11"/>
      <c r="ADB110" s="11"/>
      <c r="ADC110" s="11"/>
      <c r="ADD110" s="11"/>
      <c r="ADE110" s="11"/>
      <c r="ADF110" s="11"/>
      <c r="ADG110" s="11"/>
      <c r="ADH110" s="11"/>
      <c r="ADI110" s="11"/>
      <c r="ADJ110" s="11"/>
      <c r="ADK110" s="11"/>
      <c r="ADL110" s="11"/>
      <c r="ADM110" s="11"/>
      <c r="ADN110" s="11"/>
      <c r="ADO110" s="11"/>
      <c r="ADP110" s="11"/>
      <c r="ADQ110" s="11"/>
      <c r="ADR110" s="11"/>
      <c r="ADS110" s="11"/>
      <c r="ADT110" s="11"/>
      <c r="ADU110" s="11"/>
      <c r="ADV110" s="11"/>
      <c r="ADW110" s="11"/>
      <c r="ADX110" s="11"/>
      <c r="ADY110" s="11"/>
      <c r="ADZ110" s="11"/>
      <c r="AEA110" s="11"/>
      <c r="AEB110" s="11"/>
      <c r="AEC110" s="11"/>
      <c r="AED110" s="11"/>
      <c r="AEE110" s="11"/>
      <c r="AEF110" s="11"/>
      <c r="AEG110" s="11"/>
      <c r="AEH110" s="11"/>
      <c r="AEI110" s="11"/>
      <c r="AEJ110" s="11"/>
      <c r="AEK110" s="11"/>
      <c r="AEL110" s="11"/>
      <c r="AEM110" s="11"/>
      <c r="AEN110" s="11"/>
      <c r="AEO110" s="11"/>
      <c r="AEP110" s="11"/>
      <c r="AEQ110" s="11"/>
      <c r="AER110" s="11"/>
      <c r="AES110" s="11"/>
      <c r="AET110" s="11"/>
      <c r="AEU110" s="11"/>
      <c r="AEV110" s="11"/>
      <c r="AEW110" s="11"/>
      <c r="AEX110" s="11"/>
      <c r="AEY110" s="11"/>
      <c r="AEZ110" s="11"/>
      <c r="AFA110" s="11"/>
      <c r="AFB110" s="11"/>
      <c r="AFC110" s="11"/>
      <c r="AFD110" s="11"/>
      <c r="AFE110" s="11"/>
      <c r="AFF110" s="11"/>
      <c r="AFG110" s="11"/>
      <c r="AFH110" s="11"/>
      <c r="AFI110" s="11"/>
      <c r="AFJ110" s="11"/>
      <c r="AFK110" s="11"/>
      <c r="AFL110" s="11"/>
      <c r="AFM110" s="11"/>
      <c r="AFN110" s="11"/>
      <c r="AFO110" s="11"/>
      <c r="AFP110" s="11"/>
      <c r="AFQ110" s="11"/>
      <c r="AFR110" s="11"/>
      <c r="AFS110" s="11"/>
      <c r="AFT110" s="11"/>
      <c r="AFU110" s="11"/>
      <c r="AFV110" s="11"/>
      <c r="AFW110" s="11"/>
      <c r="AFX110" s="11"/>
      <c r="AFY110" s="11"/>
      <c r="AFZ110" s="11"/>
      <c r="AGA110" s="11"/>
      <c r="AGB110" s="11"/>
      <c r="AGC110" s="11"/>
      <c r="AGD110" s="11"/>
      <c r="AGE110" s="11"/>
      <c r="AGF110" s="11"/>
      <c r="AGG110" s="11"/>
      <c r="AGH110" s="11"/>
      <c r="AGI110" s="11"/>
      <c r="AGJ110" s="11"/>
      <c r="AGK110" s="11"/>
      <c r="AGL110" s="11"/>
      <c r="AGM110" s="11"/>
      <c r="AGN110" s="11"/>
      <c r="AGO110" s="11"/>
      <c r="AGP110" s="11"/>
      <c r="AGQ110" s="11"/>
      <c r="AGR110" s="11"/>
      <c r="AGS110" s="11"/>
      <c r="AGT110" s="11"/>
      <c r="AGU110" s="11"/>
      <c r="AGV110" s="11"/>
      <c r="AGW110" s="11"/>
      <c r="AGX110" s="11"/>
      <c r="AGY110" s="11"/>
      <c r="AGZ110" s="11"/>
      <c r="AHA110" s="11"/>
      <c r="AHB110" s="11"/>
      <c r="AHC110" s="11"/>
      <c r="AHD110" s="11"/>
      <c r="AHE110" s="11"/>
      <c r="AHF110" s="11"/>
      <c r="AHG110" s="11"/>
      <c r="AHH110" s="11"/>
      <c r="AHI110" s="11"/>
      <c r="AHJ110" s="11"/>
      <c r="AHK110" s="11"/>
      <c r="AHL110" s="11"/>
      <c r="AHM110" s="11"/>
      <c r="AHN110" s="11"/>
      <c r="AHO110" s="11"/>
      <c r="AHP110" s="11"/>
      <c r="AHQ110" s="11"/>
      <c r="AHR110" s="11"/>
      <c r="AHS110" s="11"/>
      <c r="AHT110" s="11"/>
      <c r="AHU110" s="11"/>
      <c r="AHV110" s="11"/>
      <c r="AHW110" s="11"/>
      <c r="AHX110" s="11"/>
      <c r="AHY110" s="11"/>
      <c r="AHZ110" s="11"/>
      <c r="AIA110" s="11"/>
      <c r="AIB110" s="11"/>
      <c r="AIC110" s="11"/>
      <c r="AID110" s="11"/>
      <c r="AIE110" s="11"/>
      <c r="AIF110" s="11"/>
      <c r="AIG110" s="11"/>
      <c r="AIH110" s="11"/>
      <c r="AII110" s="11"/>
      <c r="AIJ110" s="11"/>
      <c r="AIK110" s="11"/>
      <c r="AIL110" s="11"/>
      <c r="AIM110" s="11"/>
      <c r="AIN110" s="11"/>
      <c r="AIO110" s="11"/>
      <c r="AIP110" s="11"/>
      <c r="AIQ110" s="11"/>
      <c r="AIR110" s="11"/>
      <c r="AIS110" s="11"/>
      <c r="AIT110" s="11"/>
      <c r="AIU110" s="11"/>
      <c r="AIV110" s="11"/>
      <c r="AIW110" s="11"/>
      <c r="AIX110" s="11"/>
      <c r="AIY110" s="11"/>
      <c r="AIZ110" s="11"/>
      <c r="AJA110" s="11"/>
      <c r="AJB110" s="11"/>
      <c r="AJC110" s="11"/>
      <c r="AJD110" s="11"/>
      <c r="AJE110" s="11"/>
      <c r="AJF110" s="11"/>
      <c r="AJG110" s="11"/>
      <c r="AJH110" s="11"/>
      <c r="AJI110" s="11"/>
      <c r="AJJ110" s="11"/>
      <c r="AJK110" s="11"/>
      <c r="AJL110" s="11"/>
      <c r="AJM110" s="11"/>
      <c r="AJN110" s="11"/>
      <c r="AJO110" s="11"/>
      <c r="AJP110" s="11"/>
      <c r="AJQ110" s="11"/>
      <c r="AJR110" s="11"/>
      <c r="AJS110" s="11"/>
      <c r="AJT110" s="11"/>
      <c r="AJU110" s="11"/>
      <c r="AJV110" s="11"/>
      <c r="AJW110" s="11"/>
      <c r="AJX110" s="11"/>
      <c r="AJY110" s="11"/>
      <c r="AJZ110" s="11"/>
      <c r="AKA110" s="11"/>
      <c r="AKB110" s="11"/>
      <c r="AKC110" s="11"/>
      <c r="AKD110" s="11"/>
      <c r="AKE110" s="11"/>
      <c r="AKF110" s="11"/>
      <c r="AKG110" s="11"/>
      <c r="AKH110" s="11"/>
      <c r="AKI110" s="11"/>
      <c r="AKJ110" s="11"/>
      <c r="AKK110" s="11"/>
      <c r="AKL110" s="11"/>
      <c r="AKM110" s="11"/>
      <c r="AKN110" s="11"/>
      <c r="AKO110" s="11"/>
      <c r="AKP110" s="11"/>
      <c r="AKQ110" s="11"/>
      <c r="AKR110" s="11"/>
      <c r="AKS110" s="11"/>
      <c r="AKT110" s="11"/>
      <c r="AKU110" s="11"/>
      <c r="AKV110" s="11"/>
      <c r="AKW110" s="11"/>
      <c r="AKX110" s="11"/>
      <c r="AKY110" s="11"/>
      <c r="AKZ110" s="11"/>
      <c r="ALA110" s="11"/>
      <c r="ALB110" s="11"/>
      <c r="ALC110" s="11"/>
      <c r="ALD110" s="11"/>
      <c r="ALE110" s="11"/>
      <c r="ALF110" s="11"/>
      <c r="ALG110" s="11"/>
      <c r="ALH110" s="11"/>
      <c r="ALI110" s="11"/>
      <c r="ALJ110" s="11"/>
      <c r="ALK110" s="11"/>
      <c r="ALL110" s="11"/>
      <c r="ALM110" s="11"/>
      <c r="ALN110" s="11"/>
      <c r="ALO110" s="11"/>
      <c r="ALP110" s="11"/>
      <c r="ALQ110" s="11"/>
      <c r="ALR110" s="11"/>
      <c r="ALS110" s="11"/>
      <c r="ALT110" s="11"/>
      <c r="ALU110" s="11"/>
      <c r="ALV110" s="11"/>
      <c r="ALW110" s="11"/>
      <c r="ALX110" s="11"/>
      <c r="ALY110" s="11"/>
      <c r="ALZ110" s="11"/>
      <c r="AMA110" s="11"/>
      <c r="AMB110" s="11"/>
      <c r="AMC110" s="11"/>
      <c r="AMD110" s="11"/>
      <c r="AME110" s="11"/>
      <c r="AMF110" s="11"/>
      <c r="AMG110" s="11"/>
      <c r="AMH110" s="11"/>
      <c r="AMI110" s="11"/>
      <c r="AMJ110" s="11"/>
    </row>
    <row r="111" spans="1:1024" s="12" customFormat="1" x14ac:dyDescent="0.3">
      <c r="A111" s="11" t="s">
        <v>136</v>
      </c>
      <c r="B111" s="6" t="s">
        <v>98</v>
      </c>
      <c r="C111" s="11">
        <v>3</v>
      </c>
      <c r="D111" s="11">
        <v>12.5</v>
      </c>
      <c r="E111" s="12">
        <v>14.5</v>
      </c>
      <c r="F111" s="12">
        <v>22.5</v>
      </c>
      <c r="G111" s="12">
        <v>28</v>
      </c>
      <c r="H111" s="12">
        <v>40</v>
      </c>
      <c r="I111" s="12">
        <v>50</v>
      </c>
      <c r="J111" s="12">
        <v>60</v>
      </c>
      <c r="K111" s="12">
        <v>62</v>
      </c>
      <c r="L111" s="12">
        <v>69</v>
      </c>
      <c r="M111" s="12">
        <v>4</v>
      </c>
      <c r="N111" s="12">
        <v>0</v>
      </c>
      <c r="O111" s="12">
        <v>5</v>
      </c>
      <c r="P111" s="12">
        <v>0</v>
      </c>
      <c r="Q111" s="12">
        <v>7</v>
      </c>
      <c r="R111" s="12">
        <v>0</v>
      </c>
      <c r="S111" s="12">
        <v>9</v>
      </c>
      <c r="T111" s="12">
        <v>0</v>
      </c>
      <c r="U111" s="12">
        <v>12</v>
      </c>
      <c r="V111" s="12">
        <v>1</v>
      </c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  <c r="IW111" s="11"/>
      <c r="IX111" s="11"/>
      <c r="IY111" s="11"/>
      <c r="IZ111" s="11"/>
      <c r="JA111" s="11"/>
      <c r="JB111" s="11"/>
      <c r="JC111" s="11"/>
      <c r="JD111" s="11"/>
      <c r="JE111" s="11"/>
      <c r="JF111" s="11"/>
      <c r="JG111" s="11"/>
      <c r="JH111" s="11"/>
      <c r="JI111" s="11"/>
      <c r="JJ111" s="11"/>
      <c r="JK111" s="11"/>
      <c r="JL111" s="11"/>
      <c r="JM111" s="11"/>
      <c r="JN111" s="11"/>
      <c r="JO111" s="11"/>
      <c r="JP111" s="11"/>
      <c r="JQ111" s="11"/>
      <c r="JR111" s="11"/>
      <c r="JS111" s="11"/>
      <c r="JT111" s="11"/>
      <c r="JU111" s="11"/>
      <c r="JV111" s="11"/>
      <c r="JW111" s="11"/>
      <c r="JX111" s="11"/>
      <c r="JY111" s="11"/>
      <c r="JZ111" s="11"/>
      <c r="KA111" s="11"/>
      <c r="KB111" s="11"/>
      <c r="KC111" s="11"/>
      <c r="KD111" s="11"/>
      <c r="KE111" s="11"/>
      <c r="KF111" s="11"/>
      <c r="KG111" s="11"/>
      <c r="KH111" s="11"/>
      <c r="KI111" s="11"/>
      <c r="KJ111" s="11"/>
      <c r="KK111" s="11"/>
      <c r="KL111" s="11"/>
      <c r="KM111" s="11"/>
      <c r="KN111" s="11"/>
      <c r="KO111" s="11"/>
      <c r="KP111" s="11"/>
      <c r="KQ111" s="11"/>
      <c r="KR111" s="11"/>
      <c r="KS111" s="11"/>
      <c r="KT111" s="11"/>
      <c r="KU111" s="11"/>
      <c r="KV111" s="11"/>
      <c r="KW111" s="11"/>
      <c r="KX111" s="11"/>
      <c r="KY111" s="11"/>
      <c r="KZ111" s="11"/>
      <c r="LA111" s="11"/>
      <c r="LB111" s="11"/>
      <c r="LC111" s="11"/>
      <c r="LD111" s="11"/>
      <c r="LE111" s="11"/>
      <c r="LF111" s="11"/>
      <c r="LG111" s="11"/>
      <c r="LH111" s="11"/>
      <c r="LI111" s="11"/>
      <c r="LJ111" s="11"/>
      <c r="LK111" s="11"/>
      <c r="LL111" s="11"/>
      <c r="LM111" s="11"/>
      <c r="LN111" s="11"/>
      <c r="LO111" s="11"/>
      <c r="LP111" s="11"/>
      <c r="LQ111" s="11"/>
      <c r="LR111" s="11"/>
      <c r="LS111" s="11"/>
      <c r="LT111" s="11"/>
      <c r="LU111" s="11"/>
      <c r="LV111" s="11"/>
      <c r="LW111" s="11"/>
      <c r="LX111" s="11"/>
      <c r="LY111" s="11"/>
      <c r="LZ111" s="11"/>
      <c r="MA111" s="11"/>
      <c r="MB111" s="11"/>
      <c r="MC111" s="11"/>
      <c r="MD111" s="11"/>
      <c r="ME111" s="11"/>
      <c r="MF111" s="11"/>
      <c r="MG111" s="11"/>
      <c r="MH111" s="11"/>
      <c r="MI111" s="11"/>
      <c r="MJ111" s="11"/>
      <c r="MK111" s="11"/>
      <c r="ML111" s="11"/>
      <c r="MM111" s="11"/>
      <c r="MN111" s="11"/>
      <c r="MO111" s="11"/>
      <c r="MP111" s="11"/>
      <c r="MQ111" s="11"/>
      <c r="MR111" s="11"/>
      <c r="MS111" s="11"/>
      <c r="MT111" s="11"/>
      <c r="MU111" s="11"/>
      <c r="MV111" s="11"/>
      <c r="MW111" s="11"/>
      <c r="MX111" s="11"/>
      <c r="MY111" s="11"/>
      <c r="MZ111" s="11"/>
      <c r="NA111" s="11"/>
      <c r="NB111" s="11"/>
      <c r="NC111" s="11"/>
      <c r="ND111" s="11"/>
      <c r="NE111" s="11"/>
      <c r="NF111" s="11"/>
      <c r="NG111" s="11"/>
      <c r="NH111" s="11"/>
      <c r="NI111" s="11"/>
      <c r="NJ111" s="11"/>
      <c r="NK111" s="11"/>
      <c r="NL111" s="11"/>
      <c r="NM111" s="11"/>
      <c r="NN111" s="11"/>
      <c r="NO111" s="11"/>
      <c r="NP111" s="11"/>
      <c r="NQ111" s="11"/>
      <c r="NR111" s="11"/>
      <c r="NS111" s="11"/>
      <c r="NT111" s="11"/>
      <c r="NU111" s="11"/>
      <c r="NV111" s="11"/>
      <c r="NW111" s="11"/>
      <c r="NX111" s="11"/>
      <c r="NY111" s="11"/>
      <c r="NZ111" s="11"/>
      <c r="OA111" s="11"/>
      <c r="OB111" s="11"/>
      <c r="OC111" s="11"/>
      <c r="OD111" s="11"/>
      <c r="OE111" s="11"/>
      <c r="OF111" s="11"/>
      <c r="OG111" s="11"/>
      <c r="OH111" s="11"/>
      <c r="OI111" s="11"/>
      <c r="OJ111" s="11"/>
      <c r="OK111" s="11"/>
      <c r="OL111" s="11"/>
      <c r="OM111" s="11"/>
      <c r="ON111" s="11"/>
      <c r="OO111" s="11"/>
      <c r="OP111" s="11"/>
      <c r="OQ111" s="11"/>
      <c r="OR111" s="11"/>
      <c r="OS111" s="11"/>
      <c r="OT111" s="11"/>
      <c r="OU111" s="11"/>
      <c r="OV111" s="11"/>
      <c r="OW111" s="11"/>
      <c r="OX111" s="11"/>
      <c r="OY111" s="11"/>
      <c r="OZ111" s="11"/>
      <c r="PA111" s="11"/>
      <c r="PB111" s="11"/>
      <c r="PC111" s="11"/>
      <c r="PD111" s="11"/>
      <c r="PE111" s="11"/>
      <c r="PF111" s="11"/>
      <c r="PG111" s="11"/>
      <c r="PH111" s="11"/>
      <c r="PI111" s="11"/>
      <c r="PJ111" s="11"/>
      <c r="PK111" s="11"/>
      <c r="PL111" s="11"/>
      <c r="PM111" s="11"/>
      <c r="PN111" s="11"/>
      <c r="PO111" s="11"/>
      <c r="PP111" s="11"/>
      <c r="PQ111" s="11"/>
      <c r="PR111" s="11"/>
      <c r="PS111" s="11"/>
      <c r="PT111" s="11"/>
      <c r="PU111" s="11"/>
      <c r="PV111" s="11"/>
      <c r="PW111" s="11"/>
      <c r="PX111" s="11"/>
      <c r="PY111" s="11"/>
      <c r="PZ111" s="11"/>
      <c r="QA111" s="11"/>
      <c r="QB111" s="11"/>
      <c r="QC111" s="11"/>
      <c r="QD111" s="11"/>
      <c r="QE111" s="11"/>
      <c r="QF111" s="11"/>
      <c r="QG111" s="11"/>
      <c r="QH111" s="11"/>
      <c r="QI111" s="11"/>
      <c r="QJ111" s="11"/>
      <c r="QK111" s="11"/>
      <c r="QL111" s="11"/>
      <c r="QM111" s="11"/>
      <c r="QN111" s="11"/>
      <c r="QO111" s="11"/>
      <c r="QP111" s="11"/>
      <c r="QQ111" s="11"/>
      <c r="QR111" s="11"/>
      <c r="QS111" s="11"/>
      <c r="QT111" s="11"/>
      <c r="QU111" s="11"/>
      <c r="QV111" s="11"/>
      <c r="QW111" s="11"/>
      <c r="QX111" s="11"/>
      <c r="QY111" s="11"/>
      <c r="QZ111" s="11"/>
      <c r="RA111" s="11"/>
      <c r="RB111" s="11"/>
      <c r="RC111" s="11"/>
      <c r="RD111" s="11"/>
      <c r="RE111" s="11"/>
      <c r="RF111" s="11"/>
      <c r="RG111" s="11"/>
      <c r="RH111" s="11"/>
      <c r="RI111" s="11"/>
      <c r="RJ111" s="11"/>
      <c r="RK111" s="11"/>
      <c r="RL111" s="11"/>
      <c r="RM111" s="11"/>
      <c r="RN111" s="11"/>
      <c r="RO111" s="11"/>
      <c r="RP111" s="11"/>
      <c r="RQ111" s="11"/>
      <c r="RR111" s="11"/>
      <c r="RS111" s="11"/>
      <c r="RT111" s="11"/>
      <c r="RU111" s="11"/>
      <c r="RV111" s="11"/>
      <c r="RW111" s="11"/>
      <c r="RX111" s="11"/>
      <c r="RY111" s="11"/>
      <c r="RZ111" s="11"/>
      <c r="SA111" s="11"/>
      <c r="SB111" s="11"/>
      <c r="SC111" s="11"/>
      <c r="SD111" s="11"/>
      <c r="SE111" s="11"/>
      <c r="SF111" s="11"/>
      <c r="SG111" s="11"/>
      <c r="SH111" s="11"/>
      <c r="SI111" s="11"/>
      <c r="SJ111" s="11"/>
      <c r="SK111" s="11"/>
      <c r="SL111" s="11"/>
      <c r="SM111" s="11"/>
      <c r="SN111" s="11"/>
      <c r="SO111" s="11"/>
      <c r="SP111" s="11"/>
      <c r="SQ111" s="11"/>
      <c r="SR111" s="11"/>
      <c r="SS111" s="11"/>
      <c r="ST111" s="11"/>
      <c r="SU111" s="11"/>
      <c r="SV111" s="11"/>
      <c r="SW111" s="11"/>
      <c r="SX111" s="11"/>
      <c r="SY111" s="11"/>
      <c r="SZ111" s="11"/>
      <c r="TA111" s="11"/>
      <c r="TB111" s="11"/>
      <c r="TC111" s="11"/>
      <c r="TD111" s="11"/>
      <c r="TE111" s="11"/>
      <c r="TF111" s="11"/>
      <c r="TG111" s="11"/>
      <c r="TH111" s="11"/>
      <c r="TI111" s="11"/>
      <c r="TJ111" s="11"/>
      <c r="TK111" s="11"/>
      <c r="TL111" s="11"/>
      <c r="TM111" s="11"/>
      <c r="TN111" s="11"/>
      <c r="TO111" s="11"/>
      <c r="TP111" s="11"/>
      <c r="TQ111" s="11"/>
      <c r="TR111" s="11"/>
      <c r="TS111" s="11"/>
      <c r="TT111" s="11"/>
      <c r="TU111" s="11"/>
      <c r="TV111" s="11"/>
      <c r="TW111" s="11"/>
      <c r="TX111" s="11"/>
      <c r="TY111" s="11"/>
      <c r="TZ111" s="11"/>
      <c r="UA111" s="11"/>
      <c r="UB111" s="11"/>
      <c r="UC111" s="11"/>
      <c r="UD111" s="11"/>
      <c r="UE111" s="11"/>
      <c r="UF111" s="11"/>
      <c r="UG111" s="11"/>
      <c r="UH111" s="11"/>
      <c r="UI111" s="11"/>
      <c r="UJ111" s="11"/>
      <c r="UK111" s="11"/>
      <c r="UL111" s="11"/>
      <c r="UM111" s="11"/>
      <c r="UN111" s="11"/>
      <c r="UO111" s="11"/>
      <c r="UP111" s="11"/>
      <c r="UQ111" s="11"/>
      <c r="UR111" s="11"/>
      <c r="US111" s="11"/>
      <c r="UT111" s="11"/>
      <c r="UU111" s="11"/>
      <c r="UV111" s="11"/>
      <c r="UW111" s="11"/>
      <c r="UX111" s="11"/>
      <c r="UY111" s="11"/>
      <c r="UZ111" s="11"/>
      <c r="VA111" s="11"/>
      <c r="VB111" s="11"/>
      <c r="VC111" s="11"/>
      <c r="VD111" s="11"/>
      <c r="VE111" s="11"/>
      <c r="VF111" s="11"/>
      <c r="VG111" s="11"/>
      <c r="VH111" s="11"/>
      <c r="VI111" s="11"/>
      <c r="VJ111" s="11"/>
      <c r="VK111" s="11"/>
      <c r="VL111" s="11"/>
      <c r="VM111" s="11"/>
      <c r="VN111" s="11"/>
      <c r="VO111" s="11"/>
      <c r="VP111" s="11"/>
      <c r="VQ111" s="11"/>
      <c r="VR111" s="11"/>
      <c r="VS111" s="11"/>
      <c r="VT111" s="11"/>
      <c r="VU111" s="11"/>
      <c r="VV111" s="11"/>
      <c r="VW111" s="11"/>
      <c r="VX111" s="11"/>
      <c r="VY111" s="11"/>
      <c r="VZ111" s="11"/>
      <c r="WA111" s="11"/>
      <c r="WB111" s="11"/>
      <c r="WC111" s="11"/>
      <c r="WD111" s="11"/>
      <c r="WE111" s="11"/>
      <c r="WF111" s="11"/>
      <c r="WG111" s="11"/>
      <c r="WH111" s="11"/>
      <c r="WI111" s="11"/>
      <c r="WJ111" s="11"/>
      <c r="WK111" s="11"/>
      <c r="WL111" s="11"/>
      <c r="WM111" s="11"/>
      <c r="WN111" s="11"/>
      <c r="WO111" s="11"/>
      <c r="WP111" s="11"/>
      <c r="WQ111" s="11"/>
      <c r="WR111" s="11"/>
      <c r="WS111" s="11"/>
      <c r="WT111" s="11"/>
      <c r="WU111" s="11"/>
      <c r="WV111" s="11"/>
      <c r="WW111" s="11"/>
      <c r="WX111" s="11"/>
      <c r="WY111" s="11"/>
      <c r="WZ111" s="11"/>
      <c r="XA111" s="11"/>
      <c r="XB111" s="11"/>
      <c r="XC111" s="11"/>
      <c r="XD111" s="11"/>
      <c r="XE111" s="11"/>
      <c r="XF111" s="11"/>
      <c r="XG111" s="11"/>
      <c r="XH111" s="11"/>
      <c r="XI111" s="11"/>
      <c r="XJ111" s="11"/>
      <c r="XK111" s="11"/>
      <c r="XL111" s="11"/>
      <c r="XM111" s="11"/>
      <c r="XN111" s="11"/>
      <c r="XO111" s="11"/>
      <c r="XP111" s="11"/>
      <c r="XQ111" s="11"/>
      <c r="XR111" s="11"/>
      <c r="XS111" s="11"/>
      <c r="XT111" s="11"/>
      <c r="XU111" s="11"/>
      <c r="XV111" s="11"/>
      <c r="XW111" s="11"/>
      <c r="XX111" s="11"/>
      <c r="XY111" s="11"/>
      <c r="XZ111" s="11"/>
      <c r="YA111" s="11"/>
      <c r="YB111" s="11"/>
      <c r="YC111" s="11"/>
      <c r="YD111" s="11"/>
      <c r="YE111" s="11"/>
      <c r="YF111" s="11"/>
      <c r="YG111" s="11"/>
      <c r="YH111" s="11"/>
      <c r="YI111" s="11"/>
      <c r="YJ111" s="11"/>
      <c r="YK111" s="11"/>
      <c r="YL111" s="11"/>
      <c r="YM111" s="11"/>
      <c r="YN111" s="11"/>
      <c r="YO111" s="11"/>
      <c r="YP111" s="11"/>
      <c r="YQ111" s="11"/>
      <c r="YR111" s="11"/>
      <c r="YS111" s="11"/>
      <c r="YT111" s="11"/>
      <c r="YU111" s="11"/>
      <c r="YV111" s="11"/>
      <c r="YW111" s="11"/>
      <c r="YX111" s="11"/>
      <c r="YY111" s="11"/>
      <c r="YZ111" s="11"/>
      <c r="ZA111" s="11"/>
      <c r="ZB111" s="11"/>
      <c r="ZC111" s="11"/>
      <c r="ZD111" s="11"/>
      <c r="ZE111" s="11"/>
      <c r="ZF111" s="11"/>
      <c r="ZG111" s="11"/>
      <c r="ZH111" s="11"/>
      <c r="ZI111" s="11"/>
      <c r="ZJ111" s="11"/>
      <c r="ZK111" s="11"/>
      <c r="ZL111" s="11"/>
      <c r="ZM111" s="11"/>
      <c r="ZN111" s="11"/>
      <c r="ZO111" s="11"/>
      <c r="ZP111" s="11"/>
      <c r="ZQ111" s="11"/>
      <c r="ZR111" s="11"/>
      <c r="ZS111" s="11"/>
      <c r="ZT111" s="11"/>
      <c r="ZU111" s="11"/>
      <c r="ZV111" s="11"/>
      <c r="ZW111" s="11"/>
      <c r="ZX111" s="11"/>
      <c r="ZY111" s="11"/>
      <c r="ZZ111" s="11"/>
      <c r="AAA111" s="11"/>
      <c r="AAB111" s="11"/>
      <c r="AAC111" s="11"/>
      <c r="AAD111" s="11"/>
      <c r="AAE111" s="11"/>
      <c r="AAF111" s="11"/>
      <c r="AAG111" s="11"/>
      <c r="AAH111" s="11"/>
      <c r="AAI111" s="11"/>
      <c r="AAJ111" s="11"/>
      <c r="AAK111" s="11"/>
      <c r="AAL111" s="11"/>
      <c r="AAM111" s="11"/>
      <c r="AAN111" s="11"/>
      <c r="AAO111" s="11"/>
      <c r="AAP111" s="11"/>
      <c r="AAQ111" s="11"/>
      <c r="AAR111" s="11"/>
      <c r="AAS111" s="11"/>
      <c r="AAT111" s="11"/>
      <c r="AAU111" s="11"/>
      <c r="AAV111" s="11"/>
      <c r="AAW111" s="11"/>
      <c r="AAX111" s="11"/>
      <c r="AAY111" s="11"/>
      <c r="AAZ111" s="11"/>
      <c r="ABA111" s="11"/>
      <c r="ABB111" s="11"/>
      <c r="ABC111" s="11"/>
      <c r="ABD111" s="11"/>
      <c r="ABE111" s="11"/>
      <c r="ABF111" s="11"/>
      <c r="ABG111" s="11"/>
      <c r="ABH111" s="11"/>
      <c r="ABI111" s="11"/>
      <c r="ABJ111" s="11"/>
      <c r="ABK111" s="11"/>
      <c r="ABL111" s="11"/>
      <c r="ABM111" s="11"/>
      <c r="ABN111" s="11"/>
      <c r="ABO111" s="11"/>
      <c r="ABP111" s="11"/>
      <c r="ABQ111" s="11"/>
      <c r="ABR111" s="11"/>
      <c r="ABS111" s="11"/>
      <c r="ABT111" s="11"/>
      <c r="ABU111" s="11"/>
      <c r="ABV111" s="11"/>
      <c r="ABW111" s="11"/>
      <c r="ABX111" s="11"/>
      <c r="ABY111" s="11"/>
      <c r="ABZ111" s="11"/>
      <c r="ACA111" s="11"/>
      <c r="ACB111" s="11"/>
      <c r="ACC111" s="11"/>
      <c r="ACD111" s="11"/>
      <c r="ACE111" s="11"/>
      <c r="ACF111" s="11"/>
      <c r="ACG111" s="11"/>
      <c r="ACH111" s="11"/>
      <c r="ACI111" s="11"/>
      <c r="ACJ111" s="11"/>
      <c r="ACK111" s="11"/>
      <c r="ACL111" s="11"/>
      <c r="ACM111" s="11"/>
      <c r="ACN111" s="11"/>
      <c r="ACO111" s="11"/>
      <c r="ACP111" s="11"/>
      <c r="ACQ111" s="11"/>
      <c r="ACR111" s="11"/>
      <c r="ACS111" s="11"/>
      <c r="ACT111" s="11"/>
      <c r="ACU111" s="11"/>
      <c r="ACV111" s="11"/>
      <c r="ACW111" s="11"/>
      <c r="ACX111" s="11"/>
      <c r="ACY111" s="11"/>
      <c r="ACZ111" s="11"/>
      <c r="ADA111" s="11"/>
      <c r="ADB111" s="11"/>
      <c r="ADC111" s="11"/>
      <c r="ADD111" s="11"/>
      <c r="ADE111" s="11"/>
      <c r="ADF111" s="11"/>
      <c r="ADG111" s="11"/>
      <c r="ADH111" s="11"/>
      <c r="ADI111" s="11"/>
      <c r="ADJ111" s="11"/>
      <c r="ADK111" s="11"/>
      <c r="ADL111" s="11"/>
      <c r="ADM111" s="11"/>
      <c r="ADN111" s="11"/>
      <c r="ADO111" s="11"/>
      <c r="ADP111" s="11"/>
      <c r="ADQ111" s="11"/>
      <c r="ADR111" s="11"/>
      <c r="ADS111" s="11"/>
      <c r="ADT111" s="11"/>
      <c r="ADU111" s="11"/>
      <c r="ADV111" s="11"/>
      <c r="ADW111" s="11"/>
      <c r="ADX111" s="11"/>
      <c r="ADY111" s="11"/>
      <c r="ADZ111" s="11"/>
      <c r="AEA111" s="11"/>
      <c r="AEB111" s="11"/>
      <c r="AEC111" s="11"/>
      <c r="AED111" s="11"/>
      <c r="AEE111" s="11"/>
      <c r="AEF111" s="11"/>
      <c r="AEG111" s="11"/>
      <c r="AEH111" s="11"/>
      <c r="AEI111" s="11"/>
      <c r="AEJ111" s="11"/>
      <c r="AEK111" s="11"/>
      <c r="AEL111" s="11"/>
      <c r="AEM111" s="11"/>
      <c r="AEN111" s="11"/>
      <c r="AEO111" s="11"/>
      <c r="AEP111" s="11"/>
      <c r="AEQ111" s="11"/>
      <c r="AER111" s="11"/>
      <c r="AES111" s="11"/>
      <c r="AET111" s="11"/>
      <c r="AEU111" s="11"/>
      <c r="AEV111" s="11"/>
      <c r="AEW111" s="11"/>
      <c r="AEX111" s="11"/>
      <c r="AEY111" s="11"/>
      <c r="AEZ111" s="11"/>
      <c r="AFA111" s="11"/>
      <c r="AFB111" s="11"/>
      <c r="AFC111" s="11"/>
      <c r="AFD111" s="11"/>
      <c r="AFE111" s="11"/>
      <c r="AFF111" s="11"/>
      <c r="AFG111" s="11"/>
      <c r="AFH111" s="11"/>
      <c r="AFI111" s="11"/>
      <c r="AFJ111" s="11"/>
      <c r="AFK111" s="11"/>
      <c r="AFL111" s="11"/>
      <c r="AFM111" s="11"/>
      <c r="AFN111" s="11"/>
      <c r="AFO111" s="11"/>
      <c r="AFP111" s="11"/>
      <c r="AFQ111" s="11"/>
      <c r="AFR111" s="11"/>
      <c r="AFS111" s="11"/>
      <c r="AFT111" s="11"/>
      <c r="AFU111" s="11"/>
      <c r="AFV111" s="11"/>
      <c r="AFW111" s="11"/>
      <c r="AFX111" s="11"/>
      <c r="AFY111" s="11"/>
      <c r="AFZ111" s="11"/>
      <c r="AGA111" s="11"/>
      <c r="AGB111" s="11"/>
      <c r="AGC111" s="11"/>
      <c r="AGD111" s="11"/>
      <c r="AGE111" s="11"/>
      <c r="AGF111" s="11"/>
      <c r="AGG111" s="11"/>
      <c r="AGH111" s="11"/>
      <c r="AGI111" s="11"/>
      <c r="AGJ111" s="11"/>
      <c r="AGK111" s="11"/>
      <c r="AGL111" s="11"/>
      <c r="AGM111" s="11"/>
      <c r="AGN111" s="11"/>
      <c r="AGO111" s="11"/>
      <c r="AGP111" s="11"/>
      <c r="AGQ111" s="11"/>
      <c r="AGR111" s="11"/>
      <c r="AGS111" s="11"/>
      <c r="AGT111" s="11"/>
      <c r="AGU111" s="11"/>
      <c r="AGV111" s="11"/>
      <c r="AGW111" s="11"/>
      <c r="AGX111" s="11"/>
      <c r="AGY111" s="11"/>
      <c r="AGZ111" s="11"/>
      <c r="AHA111" s="11"/>
      <c r="AHB111" s="11"/>
      <c r="AHC111" s="11"/>
      <c r="AHD111" s="11"/>
      <c r="AHE111" s="11"/>
      <c r="AHF111" s="11"/>
      <c r="AHG111" s="11"/>
      <c r="AHH111" s="11"/>
      <c r="AHI111" s="11"/>
      <c r="AHJ111" s="11"/>
      <c r="AHK111" s="11"/>
      <c r="AHL111" s="11"/>
      <c r="AHM111" s="11"/>
      <c r="AHN111" s="11"/>
      <c r="AHO111" s="11"/>
      <c r="AHP111" s="11"/>
      <c r="AHQ111" s="11"/>
      <c r="AHR111" s="11"/>
      <c r="AHS111" s="11"/>
      <c r="AHT111" s="11"/>
      <c r="AHU111" s="11"/>
      <c r="AHV111" s="11"/>
      <c r="AHW111" s="11"/>
      <c r="AHX111" s="11"/>
      <c r="AHY111" s="11"/>
      <c r="AHZ111" s="11"/>
      <c r="AIA111" s="11"/>
      <c r="AIB111" s="11"/>
      <c r="AIC111" s="11"/>
      <c r="AID111" s="11"/>
      <c r="AIE111" s="11"/>
      <c r="AIF111" s="11"/>
      <c r="AIG111" s="11"/>
      <c r="AIH111" s="11"/>
      <c r="AII111" s="11"/>
      <c r="AIJ111" s="11"/>
      <c r="AIK111" s="11"/>
      <c r="AIL111" s="11"/>
      <c r="AIM111" s="11"/>
      <c r="AIN111" s="11"/>
      <c r="AIO111" s="11"/>
      <c r="AIP111" s="11"/>
      <c r="AIQ111" s="11"/>
      <c r="AIR111" s="11"/>
      <c r="AIS111" s="11"/>
      <c r="AIT111" s="11"/>
      <c r="AIU111" s="11"/>
      <c r="AIV111" s="11"/>
      <c r="AIW111" s="11"/>
      <c r="AIX111" s="11"/>
      <c r="AIY111" s="11"/>
      <c r="AIZ111" s="11"/>
      <c r="AJA111" s="11"/>
      <c r="AJB111" s="11"/>
      <c r="AJC111" s="11"/>
      <c r="AJD111" s="11"/>
      <c r="AJE111" s="11"/>
      <c r="AJF111" s="11"/>
      <c r="AJG111" s="11"/>
      <c r="AJH111" s="11"/>
      <c r="AJI111" s="11"/>
      <c r="AJJ111" s="11"/>
      <c r="AJK111" s="11"/>
      <c r="AJL111" s="11"/>
      <c r="AJM111" s="11"/>
      <c r="AJN111" s="11"/>
      <c r="AJO111" s="11"/>
      <c r="AJP111" s="11"/>
      <c r="AJQ111" s="11"/>
      <c r="AJR111" s="11"/>
      <c r="AJS111" s="11"/>
      <c r="AJT111" s="11"/>
      <c r="AJU111" s="11"/>
      <c r="AJV111" s="11"/>
      <c r="AJW111" s="11"/>
      <c r="AJX111" s="11"/>
      <c r="AJY111" s="11"/>
      <c r="AJZ111" s="11"/>
      <c r="AKA111" s="11"/>
      <c r="AKB111" s="11"/>
      <c r="AKC111" s="11"/>
      <c r="AKD111" s="11"/>
      <c r="AKE111" s="11"/>
      <c r="AKF111" s="11"/>
      <c r="AKG111" s="11"/>
      <c r="AKH111" s="11"/>
      <c r="AKI111" s="11"/>
      <c r="AKJ111" s="11"/>
      <c r="AKK111" s="11"/>
      <c r="AKL111" s="11"/>
      <c r="AKM111" s="11"/>
      <c r="AKN111" s="11"/>
      <c r="AKO111" s="11"/>
      <c r="AKP111" s="11"/>
      <c r="AKQ111" s="11"/>
      <c r="AKR111" s="11"/>
      <c r="AKS111" s="11"/>
      <c r="AKT111" s="11"/>
      <c r="AKU111" s="11"/>
      <c r="AKV111" s="11"/>
      <c r="AKW111" s="11"/>
      <c r="AKX111" s="11"/>
      <c r="AKY111" s="11"/>
      <c r="AKZ111" s="11"/>
      <c r="ALA111" s="11"/>
      <c r="ALB111" s="11"/>
      <c r="ALC111" s="11"/>
      <c r="ALD111" s="11"/>
      <c r="ALE111" s="11"/>
      <c r="ALF111" s="11"/>
      <c r="ALG111" s="11"/>
      <c r="ALH111" s="11"/>
      <c r="ALI111" s="11"/>
      <c r="ALJ111" s="11"/>
      <c r="ALK111" s="11"/>
      <c r="ALL111" s="11"/>
      <c r="ALM111" s="11"/>
      <c r="ALN111" s="11"/>
      <c r="ALO111" s="11"/>
      <c r="ALP111" s="11"/>
      <c r="ALQ111" s="11"/>
      <c r="ALR111" s="11"/>
      <c r="ALS111" s="11"/>
      <c r="ALT111" s="11"/>
      <c r="ALU111" s="11"/>
      <c r="ALV111" s="11"/>
      <c r="ALW111" s="11"/>
      <c r="ALX111" s="11"/>
      <c r="ALY111" s="11"/>
      <c r="ALZ111" s="11"/>
      <c r="AMA111" s="11"/>
      <c r="AMB111" s="11"/>
      <c r="AMC111" s="11"/>
      <c r="AMD111" s="11"/>
      <c r="AME111" s="11"/>
      <c r="AMF111" s="11"/>
      <c r="AMG111" s="11"/>
      <c r="AMH111" s="11"/>
      <c r="AMI111" s="11"/>
      <c r="AMJ111" s="11"/>
    </row>
    <row r="112" spans="1:1024" s="12" customFormat="1" x14ac:dyDescent="0.3">
      <c r="A112" s="11" t="s">
        <v>188</v>
      </c>
      <c r="B112" s="6" t="s">
        <v>168</v>
      </c>
      <c r="C112" s="11">
        <v>3</v>
      </c>
      <c r="D112" s="11">
        <v>9</v>
      </c>
      <c r="E112" s="12">
        <v>11</v>
      </c>
      <c r="F112" s="12">
        <v>14.5</v>
      </c>
      <c r="G112" s="12">
        <v>25</v>
      </c>
      <c r="H112" s="12">
        <v>34</v>
      </c>
      <c r="I112" s="12">
        <v>41</v>
      </c>
      <c r="J112" s="12">
        <v>56</v>
      </c>
      <c r="K112" s="12">
        <v>62</v>
      </c>
      <c r="L112" s="12">
        <v>70</v>
      </c>
      <c r="M112" s="12">
        <v>3</v>
      </c>
      <c r="N112" s="12">
        <v>0</v>
      </c>
      <c r="O112" s="12">
        <v>4</v>
      </c>
      <c r="P112" s="12">
        <v>0</v>
      </c>
      <c r="Q112" s="12">
        <v>4</v>
      </c>
      <c r="R112" s="12">
        <v>1</v>
      </c>
      <c r="S112" s="12">
        <v>4</v>
      </c>
      <c r="T112" s="12">
        <v>2</v>
      </c>
      <c r="U112" s="12">
        <v>5</v>
      </c>
      <c r="V112" s="12">
        <v>3</v>
      </c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  <c r="IW112" s="11"/>
      <c r="IX112" s="11"/>
      <c r="IY112" s="11"/>
      <c r="IZ112" s="11"/>
      <c r="JA112" s="11"/>
      <c r="JB112" s="11"/>
      <c r="JC112" s="11"/>
      <c r="JD112" s="11"/>
      <c r="JE112" s="11"/>
      <c r="JF112" s="11"/>
      <c r="JG112" s="11"/>
      <c r="JH112" s="11"/>
      <c r="JI112" s="11"/>
      <c r="JJ112" s="11"/>
      <c r="JK112" s="11"/>
      <c r="JL112" s="11"/>
      <c r="JM112" s="11"/>
      <c r="JN112" s="11"/>
      <c r="JO112" s="11"/>
      <c r="JP112" s="11"/>
      <c r="JQ112" s="11"/>
      <c r="JR112" s="11"/>
      <c r="JS112" s="11"/>
      <c r="JT112" s="11"/>
      <c r="JU112" s="11"/>
      <c r="JV112" s="11"/>
      <c r="JW112" s="11"/>
      <c r="JX112" s="11"/>
      <c r="JY112" s="11"/>
      <c r="JZ112" s="11"/>
      <c r="KA112" s="11"/>
      <c r="KB112" s="11"/>
      <c r="KC112" s="11"/>
      <c r="KD112" s="11"/>
      <c r="KE112" s="11"/>
      <c r="KF112" s="11"/>
      <c r="KG112" s="11"/>
      <c r="KH112" s="11"/>
      <c r="KI112" s="11"/>
      <c r="KJ112" s="11"/>
      <c r="KK112" s="11"/>
      <c r="KL112" s="11"/>
      <c r="KM112" s="11"/>
      <c r="KN112" s="11"/>
      <c r="KO112" s="11"/>
      <c r="KP112" s="11"/>
      <c r="KQ112" s="11"/>
      <c r="KR112" s="11"/>
      <c r="KS112" s="11"/>
      <c r="KT112" s="11"/>
      <c r="KU112" s="11"/>
      <c r="KV112" s="11"/>
      <c r="KW112" s="11"/>
      <c r="KX112" s="11"/>
      <c r="KY112" s="11"/>
      <c r="KZ112" s="11"/>
      <c r="LA112" s="11"/>
      <c r="LB112" s="11"/>
      <c r="LC112" s="11"/>
      <c r="LD112" s="11"/>
      <c r="LE112" s="11"/>
      <c r="LF112" s="11"/>
      <c r="LG112" s="11"/>
      <c r="LH112" s="11"/>
      <c r="LI112" s="11"/>
      <c r="LJ112" s="11"/>
      <c r="LK112" s="11"/>
      <c r="LL112" s="11"/>
      <c r="LM112" s="11"/>
      <c r="LN112" s="11"/>
      <c r="LO112" s="11"/>
      <c r="LP112" s="11"/>
      <c r="LQ112" s="11"/>
      <c r="LR112" s="11"/>
      <c r="LS112" s="11"/>
      <c r="LT112" s="11"/>
      <c r="LU112" s="11"/>
      <c r="LV112" s="11"/>
      <c r="LW112" s="11"/>
      <c r="LX112" s="11"/>
      <c r="LY112" s="11"/>
      <c r="LZ112" s="11"/>
      <c r="MA112" s="11"/>
      <c r="MB112" s="11"/>
      <c r="MC112" s="11"/>
      <c r="MD112" s="11"/>
      <c r="ME112" s="11"/>
      <c r="MF112" s="11"/>
      <c r="MG112" s="11"/>
      <c r="MH112" s="11"/>
      <c r="MI112" s="11"/>
      <c r="MJ112" s="11"/>
      <c r="MK112" s="11"/>
      <c r="ML112" s="11"/>
      <c r="MM112" s="11"/>
      <c r="MN112" s="11"/>
      <c r="MO112" s="11"/>
      <c r="MP112" s="11"/>
      <c r="MQ112" s="11"/>
      <c r="MR112" s="11"/>
      <c r="MS112" s="11"/>
      <c r="MT112" s="11"/>
      <c r="MU112" s="11"/>
      <c r="MV112" s="11"/>
      <c r="MW112" s="11"/>
      <c r="MX112" s="11"/>
      <c r="MY112" s="11"/>
      <c r="MZ112" s="11"/>
      <c r="NA112" s="11"/>
      <c r="NB112" s="11"/>
      <c r="NC112" s="11"/>
      <c r="ND112" s="11"/>
      <c r="NE112" s="11"/>
      <c r="NF112" s="11"/>
      <c r="NG112" s="11"/>
      <c r="NH112" s="11"/>
      <c r="NI112" s="11"/>
      <c r="NJ112" s="11"/>
      <c r="NK112" s="11"/>
      <c r="NL112" s="11"/>
      <c r="NM112" s="11"/>
      <c r="NN112" s="11"/>
      <c r="NO112" s="11"/>
      <c r="NP112" s="11"/>
      <c r="NQ112" s="11"/>
      <c r="NR112" s="11"/>
      <c r="NS112" s="11"/>
      <c r="NT112" s="11"/>
      <c r="NU112" s="11"/>
      <c r="NV112" s="11"/>
      <c r="NW112" s="11"/>
      <c r="NX112" s="11"/>
      <c r="NY112" s="11"/>
      <c r="NZ112" s="11"/>
      <c r="OA112" s="11"/>
      <c r="OB112" s="11"/>
      <c r="OC112" s="11"/>
      <c r="OD112" s="11"/>
      <c r="OE112" s="11"/>
      <c r="OF112" s="11"/>
      <c r="OG112" s="11"/>
      <c r="OH112" s="11"/>
      <c r="OI112" s="11"/>
      <c r="OJ112" s="11"/>
      <c r="OK112" s="11"/>
      <c r="OL112" s="11"/>
      <c r="OM112" s="11"/>
      <c r="ON112" s="11"/>
      <c r="OO112" s="11"/>
      <c r="OP112" s="11"/>
      <c r="OQ112" s="11"/>
      <c r="OR112" s="11"/>
      <c r="OS112" s="11"/>
      <c r="OT112" s="11"/>
      <c r="OU112" s="11"/>
      <c r="OV112" s="11"/>
      <c r="OW112" s="11"/>
      <c r="OX112" s="11"/>
      <c r="OY112" s="11"/>
      <c r="OZ112" s="11"/>
      <c r="PA112" s="11"/>
      <c r="PB112" s="11"/>
      <c r="PC112" s="11"/>
      <c r="PD112" s="11"/>
      <c r="PE112" s="11"/>
      <c r="PF112" s="11"/>
      <c r="PG112" s="11"/>
      <c r="PH112" s="11"/>
      <c r="PI112" s="11"/>
      <c r="PJ112" s="11"/>
      <c r="PK112" s="11"/>
      <c r="PL112" s="11"/>
      <c r="PM112" s="11"/>
      <c r="PN112" s="11"/>
      <c r="PO112" s="11"/>
      <c r="PP112" s="11"/>
      <c r="PQ112" s="11"/>
      <c r="PR112" s="11"/>
      <c r="PS112" s="11"/>
      <c r="PT112" s="11"/>
      <c r="PU112" s="11"/>
      <c r="PV112" s="11"/>
      <c r="PW112" s="11"/>
      <c r="PX112" s="11"/>
      <c r="PY112" s="11"/>
      <c r="PZ112" s="11"/>
      <c r="QA112" s="11"/>
      <c r="QB112" s="11"/>
      <c r="QC112" s="11"/>
      <c r="QD112" s="11"/>
      <c r="QE112" s="11"/>
      <c r="QF112" s="11"/>
      <c r="QG112" s="11"/>
      <c r="QH112" s="11"/>
      <c r="QI112" s="11"/>
      <c r="QJ112" s="11"/>
      <c r="QK112" s="11"/>
      <c r="QL112" s="11"/>
      <c r="QM112" s="11"/>
      <c r="QN112" s="11"/>
      <c r="QO112" s="11"/>
      <c r="QP112" s="11"/>
      <c r="QQ112" s="11"/>
      <c r="QR112" s="11"/>
      <c r="QS112" s="11"/>
      <c r="QT112" s="11"/>
      <c r="QU112" s="11"/>
      <c r="QV112" s="11"/>
      <c r="QW112" s="11"/>
      <c r="QX112" s="11"/>
      <c r="QY112" s="11"/>
      <c r="QZ112" s="11"/>
      <c r="RA112" s="11"/>
      <c r="RB112" s="11"/>
      <c r="RC112" s="11"/>
      <c r="RD112" s="11"/>
      <c r="RE112" s="11"/>
      <c r="RF112" s="11"/>
      <c r="RG112" s="11"/>
      <c r="RH112" s="11"/>
      <c r="RI112" s="11"/>
      <c r="RJ112" s="11"/>
      <c r="RK112" s="11"/>
      <c r="RL112" s="11"/>
      <c r="RM112" s="11"/>
      <c r="RN112" s="11"/>
      <c r="RO112" s="11"/>
      <c r="RP112" s="11"/>
      <c r="RQ112" s="11"/>
      <c r="RR112" s="11"/>
      <c r="RS112" s="11"/>
      <c r="RT112" s="11"/>
      <c r="RU112" s="11"/>
      <c r="RV112" s="11"/>
      <c r="RW112" s="11"/>
      <c r="RX112" s="11"/>
      <c r="RY112" s="11"/>
      <c r="RZ112" s="11"/>
      <c r="SA112" s="11"/>
      <c r="SB112" s="11"/>
      <c r="SC112" s="11"/>
      <c r="SD112" s="11"/>
      <c r="SE112" s="11"/>
      <c r="SF112" s="11"/>
      <c r="SG112" s="11"/>
      <c r="SH112" s="11"/>
      <c r="SI112" s="11"/>
      <c r="SJ112" s="11"/>
      <c r="SK112" s="11"/>
      <c r="SL112" s="11"/>
      <c r="SM112" s="11"/>
      <c r="SN112" s="11"/>
      <c r="SO112" s="11"/>
      <c r="SP112" s="11"/>
      <c r="SQ112" s="11"/>
      <c r="SR112" s="11"/>
      <c r="SS112" s="11"/>
      <c r="ST112" s="11"/>
      <c r="SU112" s="11"/>
      <c r="SV112" s="11"/>
      <c r="SW112" s="11"/>
      <c r="SX112" s="11"/>
      <c r="SY112" s="11"/>
      <c r="SZ112" s="11"/>
      <c r="TA112" s="11"/>
      <c r="TB112" s="11"/>
      <c r="TC112" s="11"/>
      <c r="TD112" s="11"/>
      <c r="TE112" s="11"/>
      <c r="TF112" s="11"/>
      <c r="TG112" s="11"/>
      <c r="TH112" s="11"/>
      <c r="TI112" s="11"/>
      <c r="TJ112" s="11"/>
      <c r="TK112" s="11"/>
      <c r="TL112" s="11"/>
      <c r="TM112" s="11"/>
      <c r="TN112" s="11"/>
      <c r="TO112" s="11"/>
      <c r="TP112" s="11"/>
      <c r="TQ112" s="11"/>
      <c r="TR112" s="11"/>
      <c r="TS112" s="11"/>
      <c r="TT112" s="11"/>
      <c r="TU112" s="11"/>
      <c r="TV112" s="11"/>
      <c r="TW112" s="11"/>
      <c r="TX112" s="11"/>
      <c r="TY112" s="11"/>
      <c r="TZ112" s="11"/>
      <c r="UA112" s="11"/>
      <c r="UB112" s="11"/>
      <c r="UC112" s="11"/>
      <c r="UD112" s="11"/>
      <c r="UE112" s="11"/>
      <c r="UF112" s="11"/>
      <c r="UG112" s="11"/>
      <c r="UH112" s="11"/>
      <c r="UI112" s="11"/>
      <c r="UJ112" s="11"/>
      <c r="UK112" s="11"/>
      <c r="UL112" s="11"/>
      <c r="UM112" s="11"/>
      <c r="UN112" s="11"/>
      <c r="UO112" s="11"/>
      <c r="UP112" s="11"/>
      <c r="UQ112" s="11"/>
      <c r="UR112" s="11"/>
      <c r="US112" s="11"/>
      <c r="UT112" s="11"/>
      <c r="UU112" s="11"/>
      <c r="UV112" s="11"/>
      <c r="UW112" s="11"/>
      <c r="UX112" s="11"/>
      <c r="UY112" s="11"/>
      <c r="UZ112" s="11"/>
      <c r="VA112" s="11"/>
      <c r="VB112" s="11"/>
      <c r="VC112" s="11"/>
      <c r="VD112" s="11"/>
      <c r="VE112" s="11"/>
      <c r="VF112" s="11"/>
      <c r="VG112" s="11"/>
      <c r="VH112" s="11"/>
      <c r="VI112" s="11"/>
      <c r="VJ112" s="11"/>
      <c r="VK112" s="11"/>
      <c r="VL112" s="11"/>
      <c r="VM112" s="11"/>
      <c r="VN112" s="11"/>
      <c r="VO112" s="11"/>
      <c r="VP112" s="11"/>
      <c r="VQ112" s="11"/>
      <c r="VR112" s="11"/>
      <c r="VS112" s="11"/>
      <c r="VT112" s="11"/>
      <c r="VU112" s="11"/>
      <c r="VV112" s="11"/>
      <c r="VW112" s="11"/>
      <c r="VX112" s="11"/>
      <c r="VY112" s="11"/>
      <c r="VZ112" s="11"/>
      <c r="WA112" s="11"/>
      <c r="WB112" s="11"/>
      <c r="WC112" s="11"/>
      <c r="WD112" s="11"/>
      <c r="WE112" s="11"/>
      <c r="WF112" s="11"/>
      <c r="WG112" s="11"/>
      <c r="WH112" s="11"/>
      <c r="WI112" s="11"/>
      <c r="WJ112" s="11"/>
      <c r="WK112" s="11"/>
      <c r="WL112" s="11"/>
      <c r="WM112" s="11"/>
      <c r="WN112" s="11"/>
      <c r="WO112" s="11"/>
      <c r="WP112" s="11"/>
      <c r="WQ112" s="11"/>
      <c r="WR112" s="11"/>
      <c r="WS112" s="11"/>
      <c r="WT112" s="11"/>
      <c r="WU112" s="11"/>
      <c r="WV112" s="11"/>
      <c r="WW112" s="11"/>
      <c r="WX112" s="11"/>
      <c r="WY112" s="11"/>
      <c r="WZ112" s="11"/>
      <c r="XA112" s="11"/>
      <c r="XB112" s="11"/>
      <c r="XC112" s="11"/>
      <c r="XD112" s="11"/>
      <c r="XE112" s="11"/>
      <c r="XF112" s="11"/>
      <c r="XG112" s="11"/>
      <c r="XH112" s="11"/>
      <c r="XI112" s="11"/>
      <c r="XJ112" s="11"/>
      <c r="XK112" s="11"/>
      <c r="XL112" s="11"/>
      <c r="XM112" s="11"/>
      <c r="XN112" s="11"/>
      <c r="XO112" s="11"/>
      <c r="XP112" s="11"/>
      <c r="XQ112" s="11"/>
      <c r="XR112" s="11"/>
      <c r="XS112" s="11"/>
      <c r="XT112" s="11"/>
      <c r="XU112" s="11"/>
      <c r="XV112" s="11"/>
      <c r="XW112" s="11"/>
      <c r="XX112" s="11"/>
      <c r="XY112" s="11"/>
      <c r="XZ112" s="11"/>
      <c r="YA112" s="11"/>
      <c r="YB112" s="11"/>
      <c r="YC112" s="11"/>
      <c r="YD112" s="11"/>
      <c r="YE112" s="11"/>
      <c r="YF112" s="11"/>
      <c r="YG112" s="11"/>
      <c r="YH112" s="11"/>
      <c r="YI112" s="11"/>
      <c r="YJ112" s="11"/>
      <c r="YK112" s="11"/>
      <c r="YL112" s="11"/>
      <c r="YM112" s="11"/>
      <c r="YN112" s="11"/>
      <c r="YO112" s="11"/>
      <c r="YP112" s="11"/>
      <c r="YQ112" s="11"/>
      <c r="YR112" s="11"/>
      <c r="YS112" s="11"/>
      <c r="YT112" s="11"/>
      <c r="YU112" s="11"/>
      <c r="YV112" s="11"/>
      <c r="YW112" s="11"/>
      <c r="YX112" s="11"/>
      <c r="YY112" s="11"/>
      <c r="YZ112" s="11"/>
      <c r="ZA112" s="11"/>
      <c r="ZB112" s="11"/>
      <c r="ZC112" s="11"/>
      <c r="ZD112" s="11"/>
      <c r="ZE112" s="11"/>
      <c r="ZF112" s="11"/>
      <c r="ZG112" s="11"/>
      <c r="ZH112" s="11"/>
      <c r="ZI112" s="11"/>
      <c r="ZJ112" s="11"/>
      <c r="ZK112" s="11"/>
      <c r="ZL112" s="11"/>
      <c r="ZM112" s="11"/>
      <c r="ZN112" s="11"/>
      <c r="ZO112" s="11"/>
      <c r="ZP112" s="11"/>
      <c r="ZQ112" s="11"/>
      <c r="ZR112" s="11"/>
      <c r="ZS112" s="11"/>
      <c r="ZT112" s="11"/>
      <c r="ZU112" s="11"/>
      <c r="ZV112" s="11"/>
      <c r="ZW112" s="11"/>
      <c r="ZX112" s="11"/>
      <c r="ZY112" s="11"/>
      <c r="ZZ112" s="11"/>
      <c r="AAA112" s="11"/>
      <c r="AAB112" s="11"/>
      <c r="AAC112" s="11"/>
      <c r="AAD112" s="11"/>
      <c r="AAE112" s="11"/>
      <c r="AAF112" s="11"/>
      <c r="AAG112" s="11"/>
      <c r="AAH112" s="11"/>
      <c r="AAI112" s="11"/>
      <c r="AAJ112" s="11"/>
      <c r="AAK112" s="11"/>
      <c r="AAL112" s="11"/>
      <c r="AAM112" s="11"/>
      <c r="AAN112" s="11"/>
      <c r="AAO112" s="11"/>
      <c r="AAP112" s="11"/>
      <c r="AAQ112" s="11"/>
      <c r="AAR112" s="11"/>
      <c r="AAS112" s="11"/>
      <c r="AAT112" s="11"/>
      <c r="AAU112" s="11"/>
      <c r="AAV112" s="11"/>
      <c r="AAW112" s="11"/>
      <c r="AAX112" s="11"/>
      <c r="AAY112" s="11"/>
      <c r="AAZ112" s="11"/>
      <c r="ABA112" s="11"/>
      <c r="ABB112" s="11"/>
      <c r="ABC112" s="11"/>
      <c r="ABD112" s="11"/>
      <c r="ABE112" s="11"/>
      <c r="ABF112" s="11"/>
      <c r="ABG112" s="11"/>
      <c r="ABH112" s="11"/>
      <c r="ABI112" s="11"/>
      <c r="ABJ112" s="11"/>
      <c r="ABK112" s="11"/>
      <c r="ABL112" s="11"/>
      <c r="ABM112" s="11"/>
      <c r="ABN112" s="11"/>
      <c r="ABO112" s="11"/>
      <c r="ABP112" s="11"/>
      <c r="ABQ112" s="11"/>
      <c r="ABR112" s="11"/>
      <c r="ABS112" s="11"/>
      <c r="ABT112" s="11"/>
      <c r="ABU112" s="11"/>
      <c r="ABV112" s="11"/>
      <c r="ABW112" s="11"/>
      <c r="ABX112" s="11"/>
      <c r="ABY112" s="11"/>
      <c r="ABZ112" s="11"/>
      <c r="ACA112" s="11"/>
      <c r="ACB112" s="11"/>
      <c r="ACC112" s="11"/>
      <c r="ACD112" s="11"/>
      <c r="ACE112" s="11"/>
      <c r="ACF112" s="11"/>
      <c r="ACG112" s="11"/>
      <c r="ACH112" s="11"/>
      <c r="ACI112" s="11"/>
      <c r="ACJ112" s="11"/>
      <c r="ACK112" s="11"/>
      <c r="ACL112" s="11"/>
      <c r="ACM112" s="11"/>
      <c r="ACN112" s="11"/>
      <c r="ACO112" s="11"/>
      <c r="ACP112" s="11"/>
      <c r="ACQ112" s="11"/>
      <c r="ACR112" s="11"/>
      <c r="ACS112" s="11"/>
      <c r="ACT112" s="11"/>
      <c r="ACU112" s="11"/>
      <c r="ACV112" s="11"/>
      <c r="ACW112" s="11"/>
      <c r="ACX112" s="11"/>
      <c r="ACY112" s="11"/>
      <c r="ACZ112" s="11"/>
      <c r="ADA112" s="11"/>
      <c r="ADB112" s="11"/>
      <c r="ADC112" s="11"/>
      <c r="ADD112" s="11"/>
      <c r="ADE112" s="11"/>
      <c r="ADF112" s="11"/>
      <c r="ADG112" s="11"/>
      <c r="ADH112" s="11"/>
      <c r="ADI112" s="11"/>
      <c r="ADJ112" s="11"/>
      <c r="ADK112" s="11"/>
      <c r="ADL112" s="11"/>
      <c r="ADM112" s="11"/>
      <c r="ADN112" s="11"/>
      <c r="ADO112" s="11"/>
      <c r="ADP112" s="11"/>
      <c r="ADQ112" s="11"/>
      <c r="ADR112" s="11"/>
      <c r="ADS112" s="11"/>
      <c r="ADT112" s="11"/>
      <c r="ADU112" s="11"/>
      <c r="ADV112" s="11"/>
      <c r="ADW112" s="11"/>
      <c r="ADX112" s="11"/>
      <c r="ADY112" s="11"/>
      <c r="ADZ112" s="11"/>
      <c r="AEA112" s="11"/>
      <c r="AEB112" s="11"/>
      <c r="AEC112" s="11"/>
      <c r="AED112" s="11"/>
      <c r="AEE112" s="11"/>
      <c r="AEF112" s="11"/>
      <c r="AEG112" s="11"/>
      <c r="AEH112" s="11"/>
      <c r="AEI112" s="11"/>
      <c r="AEJ112" s="11"/>
      <c r="AEK112" s="11"/>
      <c r="AEL112" s="11"/>
      <c r="AEM112" s="11"/>
      <c r="AEN112" s="11"/>
      <c r="AEO112" s="11"/>
      <c r="AEP112" s="11"/>
      <c r="AEQ112" s="11"/>
      <c r="AER112" s="11"/>
      <c r="AES112" s="11"/>
      <c r="AET112" s="11"/>
      <c r="AEU112" s="11"/>
      <c r="AEV112" s="11"/>
      <c r="AEW112" s="11"/>
      <c r="AEX112" s="11"/>
      <c r="AEY112" s="11"/>
      <c r="AEZ112" s="11"/>
      <c r="AFA112" s="11"/>
      <c r="AFB112" s="11"/>
      <c r="AFC112" s="11"/>
      <c r="AFD112" s="11"/>
      <c r="AFE112" s="11"/>
      <c r="AFF112" s="11"/>
      <c r="AFG112" s="11"/>
      <c r="AFH112" s="11"/>
      <c r="AFI112" s="11"/>
      <c r="AFJ112" s="11"/>
      <c r="AFK112" s="11"/>
      <c r="AFL112" s="11"/>
      <c r="AFM112" s="11"/>
      <c r="AFN112" s="11"/>
      <c r="AFO112" s="11"/>
      <c r="AFP112" s="11"/>
      <c r="AFQ112" s="11"/>
      <c r="AFR112" s="11"/>
      <c r="AFS112" s="11"/>
      <c r="AFT112" s="11"/>
      <c r="AFU112" s="11"/>
      <c r="AFV112" s="11"/>
      <c r="AFW112" s="11"/>
      <c r="AFX112" s="11"/>
      <c r="AFY112" s="11"/>
      <c r="AFZ112" s="11"/>
      <c r="AGA112" s="11"/>
      <c r="AGB112" s="11"/>
      <c r="AGC112" s="11"/>
      <c r="AGD112" s="11"/>
      <c r="AGE112" s="11"/>
      <c r="AGF112" s="11"/>
      <c r="AGG112" s="11"/>
      <c r="AGH112" s="11"/>
      <c r="AGI112" s="11"/>
      <c r="AGJ112" s="11"/>
      <c r="AGK112" s="11"/>
      <c r="AGL112" s="11"/>
      <c r="AGM112" s="11"/>
      <c r="AGN112" s="11"/>
      <c r="AGO112" s="11"/>
      <c r="AGP112" s="11"/>
      <c r="AGQ112" s="11"/>
      <c r="AGR112" s="11"/>
      <c r="AGS112" s="11"/>
      <c r="AGT112" s="11"/>
      <c r="AGU112" s="11"/>
      <c r="AGV112" s="11"/>
      <c r="AGW112" s="11"/>
      <c r="AGX112" s="11"/>
      <c r="AGY112" s="11"/>
      <c r="AGZ112" s="11"/>
      <c r="AHA112" s="11"/>
      <c r="AHB112" s="11"/>
      <c r="AHC112" s="11"/>
      <c r="AHD112" s="11"/>
      <c r="AHE112" s="11"/>
      <c r="AHF112" s="11"/>
      <c r="AHG112" s="11"/>
      <c r="AHH112" s="11"/>
      <c r="AHI112" s="11"/>
      <c r="AHJ112" s="11"/>
      <c r="AHK112" s="11"/>
      <c r="AHL112" s="11"/>
      <c r="AHM112" s="11"/>
      <c r="AHN112" s="11"/>
      <c r="AHO112" s="11"/>
      <c r="AHP112" s="11"/>
      <c r="AHQ112" s="11"/>
      <c r="AHR112" s="11"/>
      <c r="AHS112" s="11"/>
      <c r="AHT112" s="11"/>
      <c r="AHU112" s="11"/>
      <c r="AHV112" s="11"/>
      <c r="AHW112" s="11"/>
      <c r="AHX112" s="11"/>
      <c r="AHY112" s="11"/>
      <c r="AHZ112" s="11"/>
      <c r="AIA112" s="11"/>
      <c r="AIB112" s="11"/>
      <c r="AIC112" s="11"/>
      <c r="AID112" s="11"/>
      <c r="AIE112" s="11"/>
      <c r="AIF112" s="11"/>
      <c r="AIG112" s="11"/>
      <c r="AIH112" s="11"/>
      <c r="AII112" s="11"/>
      <c r="AIJ112" s="11"/>
      <c r="AIK112" s="11"/>
      <c r="AIL112" s="11"/>
      <c r="AIM112" s="11"/>
      <c r="AIN112" s="11"/>
      <c r="AIO112" s="11"/>
      <c r="AIP112" s="11"/>
      <c r="AIQ112" s="11"/>
      <c r="AIR112" s="11"/>
      <c r="AIS112" s="11"/>
      <c r="AIT112" s="11"/>
      <c r="AIU112" s="11"/>
      <c r="AIV112" s="11"/>
      <c r="AIW112" s="11"/>
      <c r="AIX112" s="11"/>
      <c r="AIY112" s="11"/>
      <c r="AIZ112" s="11"/>
      <c r="AJA112" s="11"/>
      <c r="AJB112" s="11"/>
      <c r="AJC112" s="11"/>
      <c r="AJD112" s="11"/>
      <c r="AJE112" s="11"/>
      <c r="AJF112" s="11"/>
      <c r="AJG112" s="11"/>
      <c r="AJH112" s="11"/>
      <c r="AJI112" s="11"/>
      <c r="AJJ112" s="11"/>
      <c r="AJK112" s="11"/>
      <c r="AJL112" s="11"/>
      <c r="AJM112" s="11"/>
      <c r="AJN112" s="11"/>
      <c r="AJO112" s="11"/>
      <c r="AJP112" s="11"/>
      <c r="AJQ112" s="11"/>
      <c r="AJR112" s="11"/>
      <c r="AJS112" s="11"/>
      <c r="AJT112" s="11"/>
      <c r="AJU112" s="11"/>
      <c r="AJV112" s="11"/>
      <c r="AJW112" s="11"/>
      <c r="AJX112" s="11"/>
      <c r="AJY112" s="11"/>
      <c r="AJZ112" s="11"/>
      <c r="AKA112" s="11"/>
      <c r="AKB112" s="11"/>
      <c r="AKC112" s="11"/>
      <c r="AKD112" s="11"/>
      <c r="AKE112" s="11"/>
      <c r="AKF112" s="11"/>
      <c r="AKG112" s="11"/>
      <c r="AKH112" s="11"/>
      <c r="AKI112" s="11"/>
      <c r="AKJ112" s="11"/>
      <c r="AKK112" s="11"/>
      <c r="AKL112" s="11"/>
      <c r="AKM112" s="11"/>
      <c r="AKN112" s="11"/>
      <c r="AKO112" s="11"/>
      <c r="AKP112" s="11"/>
      <c r="AKQ112" s="11"/>
      <c r="AKR112" s="11"/>
      <c r="AKS112" s="11"/>
      <c r="AKT112" s="11"/>
      <c r="AKU112" s="11"/>
      <c r="AKV112" s="11"/>
      <c r="AKW112" s="11"/>
      <c r="AKX112" s="11"/>
      <c r="AKY112" s="11"/>
      <c r="AKZ112" s="11"/>
      <c r="ALA112" s="11"/>
      <c r="ALB112" s="11"/>
      <c r="ALC112" s="11"/>
      <c r="ALD112" s="11"/>
      <c r="ALE112" s="11"/>
      <c r="ALF112" s="11"/>
      <c r="ALG112" s="11"/>
      <c r="ALH112" s="11"/>
      <c r="ALI112" s="11"/>
      <c r="ALJ112" s="11"/>
      <c r="ALK112" s="11"/>
      <c r="ALL112" s="11"/>
      <c r="ALM112" s="11"/>
      <c r="ALN112" s="11"/>
      <c r="ALO112" s="11"/>
      <c r="ALP112" s="11"/>
      <c r="ALQ112" s="11"/>
      <c r="ALR112" s="11"/>
      <c r="ALS112" s="11"/>
      <c r="ALT112" s="11"/>
      <c r="ALU112" s="11"/>
      <c r="ALV112" s="11"/>
      <c r="ALW112" s="11"/>
      <c r="ALX112" s="11"/>
      <c r="ALY112" s="11"/>
      <c r="ALZ112" s="11"/>
      <c r="AMA112" s="11"/>
      <c r="AMB112" s="11"/>
      <c r="AMC112" s="11"/>
      <c r="AMD112" s="11"/>
      <c r="AME112" s="11"/>
      <c r="AMF112" s="11"/>
      <c r="AMG112" s="11"/>
      <c r="AMH112" s="11"/>
      <c r="AMI112" s="11"/>
      <c r="AMJ112" s="11"/>
    </row>
    <row r="113" spans="1:1024" s="12" customFormat="1" x14ac:dyDescent="0.3">
      <c r="A113" s="11" t="s">
        <v>189</v>
      </c>
      <c r="B113" s="6" t="s">
        <v>170</v>
      </c>
      <c r="C113" s="11">
        <v>3</v>
      </c>
      <c r="D113" s="11">
        <v>5.5</v>
      </c>
      <c r="E113" s="12">
        <v>9</v>
      </c>
      <c r="F113" s="12">
        <v>12.5</v>
      </c>
      <c r="G113" s="12">
        <v>21.5</v>
      </c>
      <c r="H113" s="12">
        <v>32</v>
      </c>
      <c r="I113" s="12">
        <v>46</v>
      </c>
      <c r="J113" s="12">
        <v>56</v>
      </c>
      <c r="K113" s="12">
        <v>57</v>
      </c>
      <c r="L113" s="12">
        <v>56</v>
      </c>
      <c r="M113" s="12">
        <v>2</v>
      </c>
      <c r="N113" s="12">
        <v>0</v>
      </c>
      <c r="O113" s="12">
        <v>3</v>
      </c>
      <c r="P113" s="12">
        <v>0</v>
      </c>
      <c r="Q113" s="12">
        <v>4</v>
      </c>
      <c r="R113" s="12">
        <v>0</v>
      </c>
      <c r="S113" s="12">
        <v>5</v>
      </c>
      <c r="T113" s="12">
        <v>0</v>
      </c>
      <c r="U113" s="12">
        <v>8</v>
      </c>
      <c r="V113" s="12">
        <v>0</v>
      </c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  <c r="IW113" s="11"/>
      <c r="IX113" s="11"/>
      <c r="IY113" s="11"/>
      <c r="IZ113" s="11"/>
      <c r="JA113" s="11"/>
      <c r="JB113" s="11"/>
      <c r="JC113" s="11"/>
      <c r="JD113" s="11"/>
      <c r="JE113" s="11"/>
      <c r="JF113" s="11"/>
      <c r="JG113" s="11"/>
      <c r="JH113" s="11"/>
      <c r="JI113" s="11"/>
      <c r="JJ113" s="11"/>
      <c r="JK113" s="11"/>
      <c r="JL113" s="11"/>
      <c r="JM113" s="11"/>
      <c r="JN113" s="11"/>
      <c r="JO113" s="11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11"/>
      <c r="KC113" s="11"/>
      <c r="KD113" s="11"/>
      <c r="KE113" s="11"/>
      <c r="KF113" s="11"/>
      <c r="KG113" s="11"/>
      <c r="KH113" s="11"/>
      <c r="KI113" s="11"/>
      <c r="KJ113" s="11"/>
      <c r="KK113" s="11"/>
      <c r="KL113" s="11"/>
      <c r="KM113" s="11"/>
      <c r="KN113" s="11"/>
      <c r="KO113" s="11"/>
      <c r="KP113" s="11"/>
      <c r="KQ113" s="11"/>
      <c r="KR113" s="11"/>
      <c r="KS113" s="11"/>
      <c r="KT113" s="11"/>
      <c r="KU113" s="11"/>
      <c r="KV113" s="11"/>
      <c r="KW113" s="11"/>
      <c r="KX113" s="11"/>
      <c r="KY113" s="11"/>
      <c r="KZ113" s="11"/>
      <c r="LA113" s="11"/>
      <c r="LB113" s="11"/>
      <c r="LC113" s="11"/>
      <c r="LD113" s="11"/>
      <c r="LE113" s="11"/>
      <c r="LF113" s="11"/>
      <c r="LG113" s="11"/>
      <c r="LH113" s="11"/>
      <c r="LI113" s="11"/>
      <c r="LJ113" s="11"/>
      <c r="LK113" s="11"/>
      <c r="LL113" s="11"/>
      <c r="LM113" s="11"/>
      <c r="LN113" s="11"/>
      <c r="LO113" s="11"/>
      <c r="LP113" s="11"/>
      <c r="LQ113" s="11"/>
      <c r="LR113" s="11"/>
      <c r="LS113" s="11"/>
      <c r="LT113" s="11"/>
      <c r="LU113" s="11"/>
      <c r="LV113" s="11"/>
      <c r="LW113" s="11"/>
      <c r="LX113" s="11"/>
      <c r="LY113" s="11"/>
      <c r="LZ113" s="11"/>
      <c r="MA113" s="11"/>
      <c r="MB113" s="11"/>
      <c r="MC113" s="11"/>
      <c r="MD113" s="11"/>
      <c r="ME113" s="11"/>
      <c r="MF113" s="11"/>
      <c r="MG113" s="11"/>
      <c r="MH113" s="11"/>
      <c r="MI113" s="11"/>
      <c r="MJ113" s="11"/>
      <c r="MK113" s="11"/>
      <c r="ML113" s="11"/>
      <c r="MM113" s="11"/>
      <c r="MN113" s="11"/>
      <c r="MO113" s="11"/>
      <c r="MP113" s="11"/>
      <c r="MQ113" s="11"/>
      <c r="MR113" s="11"/>
      <c r="MS113" s="11"/>
      <c r="MT113" s="11"/>
      <c r="MU113" s="11"/>
      <c r="MV113" s="11"/>
      <c r="MW113" s="11"/>
      <c r="MX113" s="11"/>
      <c r="MY113" s="11"/>
      <c r="MZ113" s="11"/>
      <c r="NA113" s="11"/>
      <c r="NB113" s="11"/>
      <c r="NC113" s="11"/>
      <c r="ND113" s="11"/>
      <c r="NE113" s="11"/>
      <c r="NF113" s="11"/>
      <c r="NG113" s="11"/>
      <c r="NH113" s="11"/>
      <c r="NI113" s="11"/>
      <c r="NJ113" s="11"/>
      <c r="NK113" s="11"/>
      <c r="NL113" s="11"/>
      <c r="NM113" s="11"/>
      <c r="NN113" s="11"/>
      <c r="NO113" s="11"/>
      <c r="NP113" s="11"/>
      <c r="NQ113" s="11"/>
      <c r="NR113" s="11"/>
      <c r="NS113" s="11"/>
      <c r="NT113" s="11"/>
      <c r="NU113" s="11"/>
      <c r="NV113" s="11"/>
      <c r="NW113" s="11"/>
      <c r="NX113" s="11"/>
      <c r="NY113" s="11"/>
      <c r="NZ113" s="11"/>
      <c r="OA113" s="11"/>
      <c r="OB113" s="11"/>
      <c r="OC113" s="11"/>
      <c r="OD113" s="11"/>
      <c r="OE113" s="11"/>
      <c r="OF113" s="11"/>
      <c r="OG113" s="11"/>
      <c r="OH113" s="11"/>
      <c r="OI113" s="11"/>
      <c r="OJ113" s="11"/>
      <c r="OK113" s="11"/>
      <c r="OL113" s="11"/>
      <c r="OM113" s="11"/>
      <c r="ON113" s="11"/>
      <c r="OO113" s="11"/>
      <c r="OP113" s="11"/>
      <c r="OQ113" s="11"/>
      <c r="OR113" s="11"/>
      <c r="OS113" s="11"/>
      <c r="OT113" s="11"/>
      <c r="OU113" s="11"/>
      <c r="OV113" s="11"/>
      <c r="OW113" s="11"/>
      <c r="OX113" s="11"/>
      <c r="OY113" s="11"/>
      <c r="OZ113" s="11"/>
      <c r="PA113" s="11"/>
      <c r="PB113" s="11"/>
      <c r="PC113" s="11"/>
      <c r="PD113" s="11"/>
      <c r="PE113" s="11"/>
      <c r="PF113" s="11"/>
      <c r="PG113" s="11"/>
      <c r="PH113" s="11"/>
      <c r="PI113" s="11"/>
      <c r="PJ113" s="11"/>
      <c r="PK113" s="11"/>
      <c r="PL113" s="11"/>
      <c r="PM113" s="11"/>
      <c r="PN113" s="11"/>
      <c r="PO113" s="11"/>
      <c r="PP113" s="11"/>
      <c r="PQ113" s="11"/>
      <c r="PR113" s="11"/>
      <c r="PS113" s="11"/>
      <c r="PT113" s="11"/>
      <c r="PU113" s="11"/>
      <c r="PV113" s="11"/>
      <c r="PW113" s="11"/>
      <c r="PX113" s="11"/>
      <c r="PY113" s="11"/>
      <c r="PZ113" s="11"/>
      <c r="QA113" s="11"/>
      <c r="QB113" s="11"/>
      <c r="QC113" s="11"/>
      <c r="QD113" s="11"/>
      <c r="QE113" s="11"/>
      <c r="QF113" s="11"/>
      <c r="QG113" s="11"/>
      <c r="QH113" s="11"/>
      <c r="QI113" s="11"/>
      <c r="QJ113" s="11"/>
      <c r="QK113" s="11"/>
      <c r="QL113" s="11"/>
      <c r="QM113" s="11"/>
      <c r="QN113" s="11"/>
      <c r="QO113" s="11"/>
      <c r="QP113" s="11"/>
      <c r="QQ113" s="11"/>
      <c r="QR113" s="11"/>
      <c r="QS113" s="11"/>
      <c r="QT113" s="11"/>
      <c r="QU113" s="11"/>
      <c r="QV113" s="11"/>
      <c r="QW113" s="11"/>
      <c r="QX113" s="11"/>
      <c r="QY113" s="11"/>
      <c r="QZ113" s="11"/>
      <c r="RA113" s="11"/>
      <c r="RB113" s="11"/>
      <c r="RC113" s="11"/>
      <c r="RD113" s="11"/>
      <c r="RE113" s="11"/>
      <c r="RF113" s="11"/>
      <c r="RG113" s="11"/>
      <c r="RH113" s="11"/>
      <c r="RI113" s="11"/>
      <c r="RJ113" s="11"/>
      <c r="RK113" s="11"/>
      <c r="RL113" s="11"/>
      <c r="RM113" s="11"/>
      <c r="RN113" s="11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  <c r="VL113" s="11"/>
      <c r="VM113" s="11"/>
      <c r="VN113" s="11"/>
      <c r="VO113" s="11"/>
      <c r="VP113" s="11"/>
      <c r="VQ113" s="11"/>
      <c r="VR113" s="11"/>
      <c r="VS113" s="11"/>
      <c r="VT113" s="11"/>
      <c r="VU113" s="11"/>
      <c r="VV113" s="11"/>
      <c r="VW113" s="11"/>
      <c r="VX113" s="11"/>
      <c r="VY113" s="11"/>
      <c r="VZ113" s="11"/>
      <c r="WA113" s="11"/>
      <c r="WB113" s="11"/>
      <c r="WC113" s="11"/>
      <c r="WD113" s="11"/>
      <c r="WE113" s="11"/>
      <c r="WF113" s="11"/>
      <c r="WG113" s="11"/>
      <c r="WH113" s="11"/>
      <c r="WI113" s="11"/>
      <c r="WJ113" s="11"/>
      <c r="WK113" s="11"/>
      <c r="WL113" s="11"/>
      <c r="WM113" s="11"/>
      <c r="WN113" s="11"/>
      <c r="WO113" s="11"/>
      <c r="WP113" s="11"/>
      <c r="WQ113" s="11"/>
      <c r="WR113" s="11"/>
      <c r="WS113" s="11"/>
      <c r="WT113" s="11"/>
      <c r="WU113" s="11"/>
      <c r="WV113" s="11"/>
      <c r="WW113" s="11"/>
      <c r="WX113" s="11"/>
      <c r="WY113" s="11"/>
      <c r="WZ113" s="11"/>
      <c r="XA113" s="11"/>
      <c r="XB113" s="11"/>
      <c r="XC113" s="11"/>
      <c r="XD113" s="11"/>
      <c r="XE113" s="11"/>
      <c r="XF113" s="11"/>
      <c r="XG113" s="11"/>
      <c r="XH113" s="11"/>
      <c r="XI113" s="11"/>
      <c r="XJ113" s="11"/>
      <c r="XK113" s="11"/>
      <c r="XL113" s="11"/>
      <c r="XM113" s="11"/>
      <c r="XN113" s="11"/>
      <c r="XO113" s="11"/>
      <c r="XP113" s="11"/>
      <c r="XQ113" s="11"/>
      <c r="XR113" s="11"/>
      <c r="XS113" s="11"/>
      <c r="XT113" s="11"/>
      <c r="XU113" s="11"/>
      <c r="XV113" s="11"/>
      <c r="XW113" s="11"/>
      <c r="XX113" s="11"/>
      <c r="XY113" s="11"/>
      <c r="XZ113" s="11"/>
      <c r="YA113" s="11"/>
      <c r="YB113" s="11"/>
      <c r="YC113" s="11"/>
      <c r="YD113" s="11"/>
      <c r="YE113" s="11"/>
      <c r="YF113" s="11"/>
      <c r="YG113" s="11"/>
      <c r="YH113" s="11"/>
      <c r="YI113" s="11"/>
      <c r="YJ113" s="11"/>
      <c r="YK113" s="11"/>
      <c r="YL113" s="11"/>
      <c r="YM113" s="11"/>
      <c r="YN113" s="11"/>
      <c r="YO113" s="11"/>
      <c r="YP113" s="11"/>
      <c r="YQ113" s="11"/>
      <c r="YR113" s="11"/>
      <c r="YS113" s="11"/>
      <c r="YT113" s="11"/>
      <c r="YU113" s="11"/>
      <c r="YV113" s="11"/>
      <c r="YW113" s="11"/>
      <c r="YX113" s="11"/>
      <c r="YY113" s="11"/>
      <c r="YZ113" s="11"/>
      <c r="ZA113" s="11"/>
      <c r="ZB113" s="11"/>
      <c r="ZC113" s="11"/>
      <c r="ZD113" s="11"/>
      <c r="ZE113" s="11"/>
      <c r="ZF113" s="11"/>
      <c r="ZG113" s="11"/>
      <c r="ZH113" s="11"/>
      <c r="ZI113" s="11"/>
      <c r="ZJ113" s="11"/>
      <c r="ZK113" s="11"/>
      <c r="ZL113" s="11"/>
      <c r="ZM113" s="11"/>
      <c r="ZN113" s="11"/>
      <c r="ZO113" s="11"/>
      <c r="ZP113" s="11"/>
      <c r="ZQ113" s="11"/>
      <c r="ZR113" s="11"/>
      <c r="ZS113" s="11"/>
      <c r="ZT113" s="11"/>
      <c r="ZU113" s="11"/>
      <c r="ZV113" s="11"/>
      <c r="ZW113" s="11"/>
      <c r="ZX113" s="11"/>
      <c r="ZY113" s="11"/>
      <c r="ZZ113" s="11"/>
      <c r="AAA113" s="11"/>
      <c r="AAB113" s="11"/>
      <c r="AAC113" s="11"/>
      <c r="AAD113" s="11"/>
      <c r="AAE113" s="11"/>
      <c r="AAF113" s="11"/>
      <c r="AAG113" s="11"/>
      <c r="AAH113" s="11"/>
      <c r="AAI113" s="11"/>
      <c r="AAJ113" s="11"/>
      <c r="AAK113" s="11"/>
      <c r="AAL113" s="11"/>
      <c r="AAM113" s="11"/>
      <c r="AAN113" s="11"/>
      <c r="AAO113" s="11"/>
      <c r="AAP113" s="11"/>
      <c r="AAQ113" s="11"/>
      <c r="AAR113" s="11"/>
      <c r="AAS113" s="11"/>
      <c r="AAT113" s="11"/>
      <c r="AAU113" s="11"/>
      <c r="AAV113" s="11"/>
      <c r="AAW113" s="11"/>
      <c r="AAX113" s="11"/>
      <c r="AAY113" s="11"/>
      <c r="AAZ113" s="11"/>
      <c r="ABA113" s="11"/>
      <c r="ABB113" s="11"/>
      <c r="ABC113" s="11"/>
      <c r="ABD113" s="11"/>
      <c r="ABE113" s="11"/>
      <c r="ABF113" s="11"/>
      <c r="ABG113" s="11"/>
      <c r="ABH113" s="11"/>
      <c r="ABI113" s="11"/>
      <c r="ABJ113" s="11"/>
      <c r="ABK113" s="11"/>
      <c r="ABL113" s="11"/>
      <c r="ABM113" s="11"/>
      <c r="ABN113" s="11"/>
      <c r="ABO113" s="11"/>
      <c r="ABP113" s="11"/>
      <c r="ABQ113" s="11"/>
      <c r="ABR113" s="11"/>
      <c r="ABS113" s="11"/>
      <c r="ABT113" s="11"/>
      <c r="ABU113" s="11"/>
      <c r="ABV113" s="11"/>
      <c r="ABW113" s="11"/>
      <c r="ABX113" s="11"/>
      <c r="ABY113" s="11"/>
      <c r="ABZ113" s="11"/>
      <c r="ACA113" s="11"/>
      <c r="ACB113" s="11"/>
      <c r="ACC113" s="11"/>
      <c r="ACD113" s="11"/>
      <c r="ACE113" s="11"/>
      <c r="ACF113" s="11"/>
      <c r="ACG113" s="11"/>
      <c r="ACH113" s="11"/>
      <c r="ACI113" s="11"/>
      <c r="ACJ113" s="11"/>
      <c r="ACK113" s="11"/>
      <c r="ACL113" s="11"/>
      <c r="ACM113" s="11"/>
      <c r="ACN113" s="11"/>
      <c r="ACO113" s="11"/>
      <c r="ACP113" s="11"/>
      <c r="ACQ113" s="11"/>
      <c r="ACR113" s="11"/>
      <c r="ACS113" s="11"/>
      <c r="ACT113" s="11"/>
      <c r="ACU113" s="11"/>
      <c r="ACV113" s="11"/>
      <c r="ACW113" s="11"/>
      <c r="ACX113" s="11"/>
      <c r="ACY113" s="11"/>
      <c r="ACZ113" s="11"/>
      <c r="ADA113" s="11"/>
      <c r="ADB113" s="11"/>
      <c r="ADC113" s="11"/>
      <c r="ADD113" s="11"/>
      <c r="ADE113" s="11"/>
      <c r="ADF113" s="11"/>
      <c r="ADG113" s="11"/>
      <c r="ADH113" s="11"/>
      <c r="ADI113" s="11"/>
      <c r="ADJ113" s="11"/>
      <c r="ADK113" s="11"/>
      <c r="ADL113" s="11"/>
      <c r="ADM113" s="11"/>
      <c r="ADN113" s="11"/>
      <c r="ADO113" s="11"/>
      <c r="ADP113" s="11"/>
      <c r="ADQ113" s="11"/>
      <c r="ADR113" s="11"/>
      <c r="ADS113" s="11"/>
      <c r="ADT113" s="11"/>
      <c r="ADU113" s="11"/>
      <c r="ADV113" s="11"/>
      <c r="ADW113" s="11"/>
      <c r="ADX113" s="11"/>
      <c r="ADY113" s="11"/>
      <c r="ADZ113" s="11"/>
      <c r="AEA113" s="11"/>
      <c r="AEB113" s="11"/>
      <c r="AEC113" s="11"/>
      <c r="AED113" s="11"/>
      <c r="AEE113" s="11"/>
      <c r="AEF113" s="11"/>
      <c r="AEG113" s="11"/>
      <c r="AEH113" s="11"/>
      <c r="AEI113" s="11"/>
      <c r="AEJ113" s="11"/>
      <c r="AEK113" s="11"/>
      <c r="AEL113" s="11"/>
      <c r="AEM113" s="11"/>
      <c r="AEN113" s="11"/>
      <c r="AEO113" s="11"/>
      <c r="AEP113" s="11"/>
      <c r="AEQ113" s="11"/>
      <c r="AER113" s="11"/>
      <c r="AES113" s="11"/>
      <c r="AET113" s="11"/>
      <c r="AEU113" s="11"/>
      <c r="AEV113" s="11"/>
      <c r="AEW113" s="11"/>
      <c r="AEX113" s="11"/>
      <c r="AEY113" s="11"/>
      <c r="AEZ113" s="11"/>
      <c r="AFA113" s="11"/>
      <c r="AFB113" s="11"/>
      <c r="AFC113" s="11"/>
      <c r="AFD113" s="11"/>
      <c r="AFE113" s="11"/>
      <c r="AFF113" s="11"/>
      <c r="AFG113" s="11"/>
      <c r="AFH113" s="11"/>
      <c r="AFI113" s="11"/>
      <c r="AFJ113" s="11"/>
      <c r="AFK113" s="11"/>
      <c r="AFL113" s="11"/>
      <c r="AFM113" s="11"/>
      <c r="AFN113" s="11"/>
      <c r="AFO113" s="11"/>
      <c r="AFP113" s="11"/>
      <c r="AFQ113" s="11"/>
      <c r="AFR113" s="11"/>
      <c r="AFS113" s="11"/>
      <c r="AFT113" s="11"/>
      <c r="AFU113" s="11"/>
      <c r="AFV113" s="11"/>
      <c r="AFW113" s="11"/>
      <c r="AFX113" s="11"/>
      <c r="AFY113" s="11"/>
      <c r="AFZ113" s="11"/>
      <c r="AGA113" s="11"/>
      <c r="AGB113" s="11"/>
      <c r="AGC113" s="11"/>
      <c r="AGD113" s="11"/>
      <c r="AGE113" s="11"/>
      <c r="AGF113" s="11"/>
      <c r="AGG113" s="11"/>
      <c r="AGH113" s="11"/>
      <c r="AGI113" s="11"/>
      <c r="AGJ113" s="11"/>
      <c r="AGK113" s="11"/>
      <c r="AGL113" s="11"/>
      <c r="AGM113" s="11"/>
      <c r="AGN113" s="11"/>
      <c r="AGO113" s="11"/>
      <c r="AGP113" s="11"/>
      <c r="AGQ113" s="11"/>
      <c r="AGR113" s="11"/>
      <c r="AGS113" s="11"/>
      <c r="AGT113" s="11"/>
      <c r="AGU113" s="11"/>
      <c r="AGV113" s="11"/>
      <c r="AGW113" s="11"/>
      <c r="AGX113" s="11"/>
      <c r="AGY113" s="11"/>
      <c r="AGZ113" s="11"/>
      <c r="AHA113" s="11"/>
      <c r="AHB113" s="11"/>
      <c r="AHC113" s="11"/>
      <c r="AHD113" s="11"/>
      <c r="AHE113" s="11"/>
      <c r="AHF113" s="11"/>
      <c r="AHG113" s="11"/>
      <c r="AHH113" s="11"/>
      <c r="AHI113" s="11"/>
      <c r="AHJ113" s="11"/>
      <c r="AHK113" s="11"/>
      <c r="AHL113" s="11"/>
      <c r="AHM113" s="11"/>
      <c r="AHN113" s="11"/>
      <c r="AHO113" s="11"/>
      <c r="AHP113" s="11"/>
      <c r="AHQ113" s="11"/>
      <c r="AHR113" s="11"/>
      <c r="AHS113" s="11"/>
      <c r="AHT113" s="11"/>
      <c r="AHU113" s="11"/>
      <c r="AHV113" s="11"/>
      <c r="AHW113" s="11"/>
      <c r="AHX113" s="11"/>
      <c r="AHY113" s="11"/>
      <c r="AHZ113" s="11"/>
      <c r="AIA113" s="11"/>
      <c r="AIB113" s="11"/>
      <c r="AIC113" s="11"/>
      <c r="AID113" s="11"/>
      <c r="AIE113" s="11"/>
      <c r="AIF113" s="11"/>
      <c r="AIG113" s="11"/>
      <c r="AIH113" s="11"/>
      <c r="AII113" s="11"/>
      <c r="AIJ113" s="11"/>
      <c r="AIK113" s="11"/>
      <c r="AIL113" s="11"/>
      <c r="AIM113" s="11"/>
      <c r="AIN113" s="11"/>
      <c r="AIO113" s="11"/>
      <c r="AIP113" s="11"/>
      <c r="AIQ113" s="11"/>
      <c r="AIR113" s="11"/>
      <c r="AIS113" s="11"/>
      <c r="AIT113" s="11"/>
      <c r="AIU113" s="11"/>
      <c r="AIV113" s="11"/>
      <c r="AIW113" s="11"/>
      <c r="AIX113" s="11"/>
      <c r="AIY113" s="11"/>
      <c r="AIZ113" s="11"/>
      <c r="AJA113" s="11"/>
      <c r="AJB113" s="11"/>
      <c r="AJC113" s="11"/>
      <c r="AJD113" s="11"/>
      <c r="AJE113" s="11"/>
      <c r="AJF113" s="11"/>
      <c r="AJG113" s="11"/>
      <c r="AJH113" s="11"/>
      <c r="AJI113" s="11"/>
      <c r="AJJ113" s="11"/>
      <c r="AJK113" s="11"/>
      <c r="AJL113" s="11"/>
      <c r="AJM113" s="11"/>
      <c r="AJN113" s="11"/>
      <c r="AJO113" s="11"/>
      <c r="AJP113" s="11"/>
      <c r="AJQ113" s="11"/>
      <c r="AJR113" s="11"/>
      <c r="AJS113" s="11"/>
      <c r="AJT113" s="11"/>
      <c r="AJU113" s="11"/>
      <c r="AJV113" s="11"/>
      <c r="AJW113" s="11"/>
      <c r="AJX113" s="11"/>
      <c r="AJY113" s="11"/>
      <c r="AJZ113" s="11"/>
      <c r="AKA113" s="11"/>
      <c r="AKB113" s="11"/>
      <c r="AKC113" s="11"/>
      <c r="AKD113" s="11"/>
      <c r="AKE113" s="11"/>
      <c r="AKF113" s="11"/>
      <c r="AKG113" s="11"/>
      <c r="AKH113" s="11"/>
      <c r="AKI113" s="11"/>
      <c r="AKJ113" s="11"/>
      <c r="AKK113" s="11"/>
      <c r="AKL113" s="11"/>
      <c r="AKM113" s="11"/>
      <c r="AKN113" s="11"/>
      <c r="AKO113" s="11"/>
      <c r="AKP113" s="11"/>
      <c r="AKQ113" s="11"/>
      <c r="AKR113" s="11"/>
      <c r="AKS113" s="11"/>
      <c r="AKT113" s="11"/>
      <c r="AKU113" s="11"/>
      <c r="AKV113" s="11"/>
      <c r="AKW113" s="11"/>
      <c r="AKX113" s="11"/>
      <c r="AKY113" s="11"/>
      <c r="AKZ113" s="11"/>
      <c r="ALA113" s="11"/>
      <c r="ALB113" s="11"/>
      <c r="ALC113" s="11"/>
      <c r="ALD113" s="11"/>
      <c r="ALE113" s="11"/>
      <c r="ALF113" s="11"/>
      <c r="ALG113" s="11"/>
      <c r="ALH113" s="11"/>
      <c r="ALI113" s="11"/>
      <c r="ALJ113" s="11"/>
      <c r="ALK113" s="11"/>
      <c r="ALL113" s="11"/>
      <c r="ALM113" s="11"/>
      <c r="ALN113" s="11"/>
      <c r="ALO113" s="11"/>
      <c r="ALP113" s="11"/>
      <c r="ALQ113" s="11"/>
      <c r="ALR113" s="11"/>
      <c r="ALS113" s="11"/>
      <c r="ALT113" s="11"/>
      <c r="ALU113" s="11"/>
      <c r="ALV113" s="11"/>
      <c r="ALW113" s="11"/>
      <c r="ALX113" s="11"/>
      <c r="ALY113" s="11"/>
      <c r="ALZ113" s="11"/>
      <c r="AMA113" s="11"/>
      <c r="AMB113" s="11"/>
      <c r="AMC113" s="11"/>
      <c r="AMD113" s="11"/>
      <c r="AME113" s="11"/>
      <c r="AMF113" s="11"/>
      <c r="AMG113" s="11"/>
      <c r="AMH113" s="11"/>
      <c r="AMI113" s="11"/>
      <c r="AMJ113" s="11"/>
    </row>
    <row r="114" spans="1:1024" s="12" customFormat="1" x14ac:dyDescent="0.3">
      <c r="A114" s="11" t="s">
        <v>186</v>
      </c>
      <c r="B114" s="6" t="s">
        <v>168</v>
      </c>
      <c r="C114" s="11">
        <v>3</v>
      </c>
      <c r="D114" s="11">
        <v>11</v>
      </c>
      <c r="E114" s="12">
        <v>10</v>
      </c>
      <c r="F114" s="12">
        <v>10.5</v>
      </c>
      <c r="G114" s="12">
        <v>17</v>
      </c>
      <c r="H114" s="12">
        <v>28</v>
      </c>
      <c r="I114" s="12">
        <v>29</v>
      </c>
      <c r="J114" s="12">
        <v>47</v>
      </c>
      <c r="K114" s="12">
        <v>57</v>
      </c>
      <c r="L114" s="12">
        <v>53</v>
      </c>
      <c r="M114" s="12">
        <v>3</v>
      </c>
      <c r="N114" s="12">
        <v>0</v>
      </c>
      <c r="O114" s="12">
        <v>4</v>
      </c>
      <c r="P114" s="12">
        <v>0</v>
      </c>
      <c r="Q114" s="12">
        <v>4</v>
      </c>
      <c r="R114" s="12">
        <v>0</v>
      </c>
      <c r="S114" s="12">
        <v>4</v>
      </c>
      <c r="T114" s="12">
        <v>1</v>
      </c>
      <c r="U114" s="12">
        <v>5</v>
      </c>
      <c r="V114" s="12">
        <v>3</v>
      </c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  <c r="IW114" s="11"/>
      <c r="IX114" s="11"/>
      <c r="IY114" s="11"/>
      <c r="IZ114" s="11"/>
      <c r="JA114" s="11"/>
      <c r="JB114" s="11"/>
      <c r="JC114" s="11"/>
      <c r="JD114" s="11"/>
      <c r="JE114" s="11"/>
      <c r="JF114" s="11"/>
      <c r="JG114" s="11"/>
      <c r="JH114" s="11"/>
      <c r="JI114" s="11"/>
      <c r="JJ114" s="11"/>
      <c r="JK114" s="11"/>
      <c r="JL114" s="11"/>
      <c r="JM114" s="11"/>
      <c r="JN114" s="11"/>
      <c r="JO114" s="11"/>
      <c r="JP114" s="11"/>
      <c r="JQ114" s="11"/>
      <c r="JR114" s="11"/>
      <c r="JS114" s="11"/>
      <c r="JT114" s="11"/>
      <c r="JU114" s="11"/>
      <c r="JV114" s="11"/>
      <c r="JW114" s="11"/>
      <c r="JX114" s="11"/>
      <c r="JY114" s="11"/>
      <c r="JZ114" s="11"/>
      <c r="KA114" s="11"/>
      <c r="KB114" s="11"/>
      <c r="KC114" s="11"/>
      <c r="KD114" s="11"/>
      <c r="KE114" s="11"/>
      <c r="KF114" s="11"/>
      <c r="KG114" s="11"/>
      <c r="KH114" s="11"/>
      <c r="KI114" s="11"/>
      <c r="KJ114" s="11"/>
      <c r="KK114" s="11"/>
      <c r="KL114" s="11"/>
      <c r="KM114" s="11"/>
      <c r="KN114" s="11"/>
      <c r="KO114" s="11"/>
      <c r="KP114" s="11"/>
      <c r="KQ114" s="11"/>
      <c r="KR114" s="11"/>
      <c r="KS114" s="11"/>
      <c r="KT114" s="11"/>
      <c r="KU114" s="11"/>
      <c r="KV114" s="11"/>
      <c r="KW114" s="11"/>
      <c r="KX114" s="11"/>
      <c r="KY114" s="11"/>
      <c r="KZ114" s="11"/>
      <c r="LA114" s="11"/>
      <c r="LB114" s="11"/>
      <c r="LC114" s="11"/>
      <c r="LD114" s="11"/>
      <c r="LE114" s="11"/>
      <c r="LF114" s="11"/>
      <c r="LG114" s="11"/>
      <c r="LH114" s="11"/>
      <c r="LI114" s="11"/>
      <c r="LJ114" s="11"/>
      <c r="LK114" s="11"/>
      <c r="LL114" s="11"/>
      <c r="LM114" s="11"/>
      <c r="LN114" s="11"/>
      <c r="LO114" s="11"/>
      <c r="LP114" s="11"/>
      <c r="LQ114" s="11"/>
      <c r="LR114" s="11"/>
      <c r="LS114" s="11"/>
      <c r="LT114" s="11"/>
      <c r="LU114" s="11"/>
      <c r="LV114" s="11"/>
      <c r="LW114" s="11"/>
      <c r="LX114" s="11"/>
      <c r="LY114" s="11"/>
      <c r="LZ114" s="11"/>
      <c r="MA114" s="11"/>
      <c r="MB114" s="11"/>
      <c r="MC114" s="11"/>
      <c r="MD114" s="11"/>
      <c r="ME114" s="11"/>
      <c r="MF114" s="11"/>
      <c r="MG114" s="11"/>
      <c r="MH114" s="11"/>
      <c r="MI114" s="11"/>
      <c r="MJ114" s="11"/>
      <c r="MK114" s="11"/>
      <c r="ML114" s="11"/>
      <c r="MM114" s="11"/>
      <c r="MN114" s="11"/>
      <c r="MO114" s="11"/>
      <c r="MP114" s="11"/>
      <c r="MQ114" s="11"/>
      <c r="MR114" s="11"/>
      <c r="MS114" s="11"/>
      <c r="MT114" s="11"/>
      <c r="MU114" s="11"/>
      <c r="MV114" s="11"/>
      <c r="MW114" s="11"/>
      <c r="MX114" s="11"/>
      <c r="MY114" s="11"/>
      <c r="MZ114" s="11"/>
      <c r="NA114" s="11"/>
      <c r="NB114" s="11"/>
      <c r="NC114" s="11"/>
      <c r="ND114" s="11"/>
      <c r="NE114" s="11"/>
      <c r="NF114" s="11"/>
      <c r="NG114" s="11"/>
      <c r="NH114" s="11"/>
      <c r="NI114" s="11"/>
      <c r="NJ114" s="11"/>
      <c r="NK114" s="11"/>
      <c r="NL114" s="11"/>
      <c r="NM114" s="11"/>
      <c r="NN114" s="11"/>
      <c r="NO114" s="11"/>
      <c r="NP114" s="11"/>
      <c r="NQ114" s="11"/>
      <c r="NR114" s="11"/>
      <c r="NS114" s="11"/>
      <c r="NT114" s="11"/>
      <c r="NU114" s="11"/>
      <c r="NV114" s="11"/>
      <c r="NW114" s="11"/>
      <c r="NX114" s="11"/>
      <c r="NY114" s="11"/>
      <c r="NZ114" s="11"/>
      <c r="OA114" s="11"/>
      <c r="OB114" s="11"/>
      <c r="OC114" s="11"/>
      <c r="OD114" s="11"/>
      <c r="OE114" s="11"/>
      <c r="OF114" s="11"/>
      <c r="OG114" s="11"/>
      <c r="OH114" s="11"/>
      <c r="OI114" s="11"/>
      <c r="OJ114" s="11"/>
      <c r="OK114" s="11"/>
      <c r="OL114" s="11"/>
      <c r="OM114" s="11"/>
      <c r="ON114" s="11"/>
      <c r="OO114" s="11"/>
      <c r="OP114" s="11"/>
      <c r="OQ114" s="11"/>
      <c r="OR114" s="11"/>
      <c r="OS114" s="11"/>
      <c r="OT114" s="11"/>
      <c r="OU114" s="11"/>
      <c r="OV114" s="11"/>
      <c r="OW114" s="11"/>
      <c r="OX114" s="11"/>
      <c r="OY114" s="11"/>
      <c r="OZ114" s="11"/>
      <c r="PA114" s="11"/>
      <c r="PB114" s="11"/>
      <c r="PC114" s="11"/>
      <c r="PD114" s="11"/>
      <c r="PE114" s="11"/>
      <c r="PF114" s="11"/>
      <c r="PG114" s="11"/>
      <c r="PH114" s="11"/>
      <c r="PI114" s="11"/>
      <c r="PJ114" s="11"/>
      <c r="PK114" s="11"/>
      <c r="PL114" s="11"/>
      <c r="PM114" s="11"/>
      <c r="PN114" s="11"/>
      <c r="PO114" s="11"/>
      <c r="PP114" s="11"/>
      <c r="PQ114" s="11"/>
      <c r="PR114" s="11"/>
      <c r="PS114" s="11"/>
      <c r="PT114" s="11"/>
      <c r="PU114" s="11"/>
      <c r="PV114" s="11"/>
      <c r="PW114" s="11"/>
      <c r="PX114" s="11"/>
      <c r="PY114" s="11"/>
      <c r="PZ114" s="11"/>
      <c r="QA114" s="11"/>
      <c r="QB114" s="11"/>
      <c r="QC114" s="11"/>
      <c r="QD114" s="11"/>
      <c r="QE114" s="11"/>
      <c r="QF114" s="11"/>
      <c r="QG114" s="11"/>
      <c r="QH114" s="11"/>
      <c r="QI114" s="11"/>
      <c r="QJ114" s="11"/>
      <c r="QK114" s="11"/>
      <c r="QL114" s="11"/>
      <c r="QM114" s="11"/>
      <c r="QN114" s="11"/>
      <c r="QO114" s="11"/>
      <c r="QP114" s="11"/>
      <c r="QQ114" s="11"/>
      <c r="QR114" s="11"/>
      <c r="QS114" s="11"/>
      <c r="QT114" s="11"/>
      <c r="QU114" s="11"/>
      <c r="QV114" s="11"/>
      <c r="QW114" s="11"/>
      <c r="QX114" s="11"/>
      <c r="QY114" s="11"/>
      <c r="QZ114" s="11"/>
      <c r="RA114" s="11"/>
      <c r="RB114" s="11"/>
      <c r="RC114" s="11"/>
      <c r="RD114" s="11"/>
      <c r="RE114" s="11"/>
      <c r="RF114" s="11"/>
      <c r="RG114" s="11"/>
      <c r="RH114" s="11"/>
      <c r="RI114" s="11"/>
      <c r="RJ114" s="11"/>
      <c r="RK114" s="11"/>
      <c r="RL114" s="11"/>
      <c r="RM114" s="11"/>
      <c r="RN114" s="11"/>
      <c r="RO114" s="11"/>
      <c r="RP114" s="11"/>
      <c r="RQ114" s="11"/>
      <c r="RR114" s="11"/>
      <c r="RS114" s="11"/>
      <c r="RT114" s="11"/>
      <c r="RU114" s="11"/>
      <c r="RV114" s="11"/>
      <c r="RW114" s="11"/>
      <c r="RX114" s="11"/>
      <c r="RY114" s="11"/>
      <c r="RZ114" s="11"/>
      <c r="SA114" s="11"/>
      <c r="SB114" s="11"/>
      <c r="SC114" s="11"/>
      <c r="SD114" s="11"/>
      <c r="SE114" s="11"/>
      <c r="SF114" s="11"/>
      <c r="SG114" s="11"/>
      <c r="SH114" s="11"/>
      <c r="SI114" s="11"/>
      <c r="SJ114" s="11"/>
      <c r="SK114" s="11"/>
      <c r="SL114" s="11"/>
      <c r="SM114" s="11"/>
      <c r="SN114" s="11"/>
      <c r="SO114" s="11"/>
      <c r="SP114" s="11"/>
      <c r="SQ114" s="11"/>
      <c r="SR114" s="11"/>
      <c r="SS114" s="11"/>
      <c r="ST114" s="11"/>
      <c r="SU114" s="11"/>
      <c r="SV114" s="11"/>
      <c r="SW114" s="11"/>
      <c r="SX114" s="11"/>
      <c r="SY114" s="11"/>
      <c r="SZ114" s="11"/>
      <c r="TA114" s="11"/>
      <c r="TB114" s="11"/>
      <c r="TC114" s="11"/>
      <c r="TD114" s="11"/>
      <c r="TE114" s="11"/>
      <c r="TF114" s="11"/>
      <c r="TG114" s="11"/>
      <c r="TH114" s="11"/>
      <c r="TI114" s="11"/>
      <c r="TJ114" s="11"/>
      <c r="TK114" s="11"/>
      <c r="TL114" s="11"/>
      <c r="TM114" s="11"/>
      <c r="TN114" s="11"/>
      <c r="TO114" s="11"/>
      <c r="TP114" s="11"/>
      <c r="TQ114" s="11"/>
      <c r="TR114" s="11"/>
      <c r="TS114" s="11"/>
      <c r="TT114" s="11"/>
      <c r="TU114" s="11"/>
      <c r="TV114" s="11"/>
      <c r="TW114" s="11"/>
      <c r="TX114" s="11"/>
      <c r="TY114" s="11"/>
      <c r="TZ114" s="11"/>
      <c r="UA114" s="11"/>
      <c r="UB114" s="11"/>
      <c r="UC114" s="11"/>
      <c r="UD114" s="11"/>
      <c r="UE114" s="11"/>
      <c r="UF114" s="11"/>
      <c r="UG114" s="11"/>
      <c r="UH114" s="11"/>
      <c r="UI114" s="11"/>
      <c r="UJ114" s="11"/>
      <c r="UK114" s="11"/>
      <c r="UL114" s="11"/>
      <c r="UM114" s="11"/>
      <c r="UN114" s="11"/>
      <c r="UO114" s="11"/>
      <c r="UP114" s="11"/>
      <c r="UQ114" s="11"/>
      <c r="UR114" s="11"/>
      <c r="US114" s="11"/>
      <c r="UT114" s="11"/>
      <c r="UU114" s="11"/>
      <c r="UV114" s="11"/>
      <c r="UW114" s="11"/>
      <c r="UX114" s="11"/>
      <c r="UY114" s="11"/>
      <c r="UZ114" s="11"/>
      <c r="VA114" s="11"/>
      <c r="VB114" s="11"/>
      <c r="VC114" s="11"/>
      <c r="VD114" s="11"/>
      <c r="VE114" s="11"/>
      <c r="VF114" s="11"/>
      <c r="VG114" s="11"/>
      <c r="VH114" s="11"/>
      <c r="VI114" s="11"/>
      <c r="VJ114" s="11"/>
      <c r="VK114" s="11"/>
      <c r="VL114" s="11"/>
      <c r="VM114" s="11"/>
      <c r="VN114" s="11"/>
      <c r="VO114" s="11"/>
      <c r="VP114" s="11"/>
      <c r="VQ114" s="11"/>
      <c r="VR114" s="11"/>
      <c r="VS114" s="11"/>
      <c r="VT114" s="11"/>
      <c r="VU114" s="11"/>
      <c r="VV114" s="11"/>
      <c r="VW114" s="11"/>
      <c r="VX114" s="11"/>
      <c r="VY114" s="11"/>
      <c r="VZ114" s="11"/>
      <c r="WA114" s="11"/>
      <c r="WB114" s="11"/>
      <c r="WC114" s="11"/>
      <c r="WD114" s="11"/>
      <c r="WE114" s="11"/>
      <c r="WF114" s="11"/>
      <c r="WG114" s="11"/>
      <c r="WH114" s="11"/>
      <c r="WI114" s="11"/>
      <c r="WJ114" s="11"/>
      <c r="WK114" s="11"/>
      <c r="WL114" s="11"/>
      <c r="WM114" s="11"/>
      <c r="WN114" s="11"/>
      <c r="WO114" s="11"/>
      <c r="WP114" s="11"/>
      <c r="WQ114" s="11"/>
      <c r="WR114" s="11"/>
      <c r="WS114" s="11"/>
      <c r="WT114" s="11"/>
      <c r="WU114" s="11"/>
      <c r="WV114" s="11"/>
      <c r="WW114" s="11"/>
      <c r="WX114" s="11"/>
      <c r="WY114" s="11"/>
      <c r="WZ114" s="11"/>
      <c r="XA114" s="11"/>
      <c r="XB114" s="11"/>
      <c r="XC114" s="11"/>
      <c r="XD114" s="11"/>
      <c r="XE114" s="11"/>
      <c r="XF114" s="11"/>
      <c r="XG114" s="11"/>
      <c r="XH114" s="11"/>
      <c r="XI114" s="11"/>
      <c r="XJ114" s="11"/>
      <c r="XK114" s="11"/>
      <c r="XL114" s="11"/>
      <c r="XM114" s="11"/>
      <c r="XN114" s="11"/>
      <c r="XO114" s="11"/>
      <c r="XP114" s="11"/>
      <c r="XQ114" s="11"/>
      <c r="XR114" s="11"/>
      <c r="XS114" s="11"/>
      <c r="XT114" s="11"/>
      <c r="XU114" s="11"/>
      <c r="XV114" s="11"/>
      <c r="XW114" s="11"/>
      <c r="XX114" s="11"/>
      <c r="XY114" s="11"/>
      <c r="XZ114" s="11"/>
      <c r="YA114" s="11"/>
      <c r="YB114" s="11"/>
      <c r="YC114" s="11"/>
      <c r="YD114" s="11"/>
      <c r="YE114" s="11"/>
      <c r="YF114" s="11"/>
      <c r="YG114" s="11"/>
      <c r="YH114" s="11"/>
      <c r="YI114" s="11"/>
      <c r="YJ114" s="11"/>
      <c r="YK114" s="11"/>
      <c r="YL114" s="11"/>
      <c r="YM114" s="11"/>
      <c r="YN114" s="11"/>
      <c r="YO114" s="11"/>
      <c r="YP114" s="11"/>
      <c r="YQ114" s="11"/>
      <c r="YR114" s="11"/>
      <c r="YS114" s="11"/>
      <c r="YT114" s="11"/>
      <c r="YU114" s="11"/>
      <c r="YV114" s="11"/>
      <c r="YW114" s="11"/>
      <c r="YX114" s="11"/>
      <c r="YY114" s="11"/>
      <c r="YZ114" s="11"/>
      <c r="ZA114" s="11"/>
      <c r="ZB114" s="11"/>
      <c r="ZC114" s="11"/>
      <c r="ZD114" s="11"/>
      <c r="ZE114" s="11"/>
      <c r="ZF114" s="11"/>
      <c r="ZG114" s="11"/>
      <c r="ZH114" s="11"/>
      <c r="ZI114" s="11"/>
      <c r="ZJ114" s="11"/>
      <c r="ZK114" s="11"/>
      <c r="ZL114" s="11"/>
      <c r="ZM114" s="11"/>
      <c r="ZN114" s="11"/>
      <c r="ZO114" s="11"/>
      <c r="ZP114" s="11"/>
      <c r="ZQ114" s="11"/>
      <c r="ZR114" s="11"/>
      <c r="ZS114" s="11"/>
      <c r="ZT114" s="11"/>
      <c r="ZU114" s="11"/>
      <c r="ZV114" s="11"/>
      <c r="ZW114" s="11"/>
      <c r="ZX114" s="11"/>
      <c r="ZY114" s="11"/>
      <c r="ZZ114" s="11"/>
      <c r="AAA114" s="11"/>
      <c r="AAB114" s="11"/>
      <c r="AAC114" s="11"/>
      <c r="AAD114" s="11"/>
      <c r="AAE114" s="11"/>
      <c r="AAF114" s="11"/>
      <c r="AAG114" s="11"/>
      <c r="AAH114" s="11"/>
      <c r="AAI114" s="11"/>
      <c r="AAJ114" s="11"/>
      <c r="AAK114" s="11"/>
      <c r="AAL114" s="11"/>
      <c r="AAM114" s="11"/>
      <c r="AAN114" s="11"/>
      <c r="AAO114" s="11"/>
      <c r="AAP114" s="11"/>
      <c r="AAQ114" s="11"/>
      <c r="AAR114" s="11"/>
      <c r="AAS114" s="11"/>
      <c r="AAT114" s="11"/>
      <c r="AAU114" s="11"/>
      <c r="AAV114" s="11"/>
      <c r="AAW114" s="11"/>
      <c r="AAX114" s="11"/>
      <c r="AAY114" s="11"/>
      <c r="AAZ114" s="11"/>
      <c r="ABA114" s="11"/>
      <c r="ABB114" s="11"/>
      <c r="ABC114" s="11"/>
      <c r="ABD114" s="11"/>
      <c r="ABE114" s="11"/>
      <c r="ABF114" s="11"/>
      <c r="ABG114" s="11"/>
      <c r="ABH114" s="11"/>
      <c r="ABI114" s="11"/>
      <c r="ABJ114" s="11"/>
      <c r="ABK114" s="11"/>
      <c r="ABL114" s="11"/>
      <c r="ABM114" s="11"/>
      <c r="ABN114" s="11"/>
      <c r="ABO114" s="11"/>
      <c r="ABP114" s="11"/>
      <c r="ABQ114" s="11"/>
      <c r="ABR114" s="11"/>
      <c r="ABS114" s="11"/>
      <c r="ABT114" s="11"/>
      <c r="ABU114" s="11"/>
      <c r="ABV114" s="11"/>
      <c r="ABW114" s="11"/>
      <c r="ABX114" s="11"/>
      <c r="ABY114" s="11"/>
      <c r="ABZ114" s="11"/>
      <c r="ACA114" s="11"/>
      <c r="ACB114" s="11"/>
      <c r="ACC114" s="11"/>
      <c r="ACD114" s="11"/>
      <c r="ACE114" s="11"/>
      <c r="ACF114" s="11"/>
      <c r="ACG114" s="11"/>
      <c r="ACH114" s="11"/>
      <c r="ACI114" s="11"/>
      <c r="ACJ114" s="11"/>
      <c r="ACK114" s="11"/>
      <c r="ACL114" s="11"/>
      <c r="ACM114" s="11"/>
      <c r="ACN114" s="11"/>
      <c r="ACO114" s="11"/>
      <c r="ACP114" s="11"/>
      <c r="ACQ114" s="11"/>
      <c r="ACR114" s="11"/>
      <c r="ACS114" s="11"/>
      <c r="ACT114" s="11"/>
      <c r="ACU114" s="11"/>
      <c r="ACV114" s="11"/>
      <c r="ACW114" s="11"/>
      <c r="ACX114" s="11"/>
      <c r="ACY114" s="11"/>
      <c r="ACZ114" s="11"/>
      <c r="ADA114" s="11"/>
      <c r="ADB114" s="11"/>
      <c r="ADC114" s="11"/>
      <c r="ADD114" s="11"/>
      <c r="ADE114" s="11"/>
      <c r="ADF114" s="11"/>
      <c r="ADG114" s="11"/>
      <c r="ADH114" s="11"/>
      <c r="ADI114" s="11"/>
      <c r="ADJ114" s="11"/>
      <c r="ADK114" s="11"/>
      <c r="ADL114" s="11"/>
      <c r="ADM114" s="11"/>
      <c r="ADN114" s="11"/>
      <c r="ADO114" s="11"/>
      <c r="ADP114" s="11"/>
      <c r="ADQ114" s="11"/>
      <c r="ADR114" s="11"/>
      <c r="ADS114" s="11"/>
      <c r="ADT114" s="11"/>
      <c r="ADU114" s="11"/>
      <c r="ADV114" s="11"/>
      <c r="ADW114" s="11"/>
      <c r="ADX114" s="11"/>
      <c r="ADY114" s="11"/>
      <c r="ADZ114" s="11"/>
      <c r="AEA114" s="11"/>
      <c r="AEB114" s="11"/>
      <c r="AEC114" s="11"/>
      <c r="AED114" s="11"/>
      <c r="AEE114" s="11"/>
      <c r="AEF114" s="11"/>
      <c r="AEG114" s="11"/>
      <c r="AEH114" s="11"/>
      <c r="AEI114" s="11"/>
      <c r="AEJ114" s="11"/>
      <c r="AEK114" s="11"/>
      <c r="AEL114" s="11"/>
      <c r="AEM114" s="11"/>
      <c r="AEN114" s="11"/>
      <c r="AEO114" s="11"/>
      <c r="AEP114" s="11"/>
      <c r="AEQ114" s="11"/>
      <c r="AER114" s="11"/>
      <c r="AES114" s="11"/>
      <c r="AET114" s="11"/>
      <c r="AEU114" s="11"/>
      <c r="AEV114" s="11"/>
      <c r="AEW114" s="11"/>
      <c r="AEX114" s="11"/>
      <c r="AEY114" s="11"/>
      <c r="AEZ114" s="11"/>
      <c r="AFA114" s="11"/>
      <c r="AFB114" s="11"/>
      <c r="AFC114" s="11"/>
      <c r="AFD114" s="11"/>
      <c r="AFE114" s="11"/>
      <c r="AFF114" s="11"/>
      <c r="AFG114" s="11"/>
      <c r="AFH114" s="11"/>
      <c r="AFI114" s="11"/>
      <c r="AFJ114" s="11"/>
      <c r="AFK114" s="11"/>
      <c r="AFL114" s="11"/>
      <c r="AFM114" s="11"/>
      <c r="AFN114" s="11"/>
      <c r="AFO114" s="11"/>
      <c r="AFP114" s="11"/>
      <c r="AFQ114" s="11"/>
      <c r="AFR114" s="11"/>
      <c r="AFS114" s="11"/>
      <c r="AFT114" s="11"/>
      <c r="AFU114" s="11"/>
      <c r="AFV114" s="11"/>
      <c r="AFW114" s="11"/>
      <c r="AFX114" s="11"/>
      <c r="AFY114" s="11"/>
      <c r="AFZ114" s="11"/>
      <c r="AGA114" s="11"/>
      <c r="AGB114" s="11"/>
      <c r="AGC114" s="11"/>
      <c r="AGD114" s="11"/>
      <c r="AGE114" s="11"/>
      <c r="AGF114" s="11"/>
      <c r="AGG114" s="11"/>
      <c r="AGH114" s="11"/>
      <c r="AGI114" s="11"/>
      <c r="AGJ114" s="11"/>
      <c r="AGK114" s="11"/>
      <c r="AGL114" s="11"/>
      <c r="AGM114" s="11"/>
      <c r="AGN114" s="11"/>
      <c r="AGO114" s="11"/>
      <c r="AGP114" s="11"/>
      <c r="AGQ114" s="11"/>
      <c r="AGR114" s="11"/>
      <c r="AGS114" s="11"/>
      <c r="AGT114" s="11"/>
      <c r="AGU114" s="11"/>
      <c r="AGV114" s="11"/>
      <c r="AGW114" s="11"/>
      <c r="AGX114" s="11"/>
      <c r="AGY114" s="11"/>
      <c r="AGZ114" s="11"/>
      <c r="AHA114" s="11"/>
      <c r="AHB114" s="11"/>
      <c r="AHC114" s="11"/>
      <c r="AHD114" s="11"/>
      <c r="AHE114" s="11"/>
      <c r="AHF114" s="11"/>
      <c r="AHG114" s="11"/>
      <c r="AHH114" s="11"/>
      <c r="AHI114" s="11"/>
      <c r="AHJ114" s="11"/>
      <c r="AHK114" s="11"/>
      <c r="AHL114" s="11"/>
      <c r="AHM114" s="11"/>
      <c r="AHN114" s="11"/>
      <c r="AHO114" s="11"/>
      <c r="AHP114" s="11"/>
      <c r="AHQ114" s="11"/>
      <c r="AHR114" s="11"/>
      <c r="AHS114" s="11"/>
      <c r="AHT114" s="11"/>
      <c r="AHU114" s="11"/>
      <c r="AHV114" s="11"/>
      <c r="AHW114" s="11"/>
      <c r="AHX114" s="11"/>
      <c r="AHY114" s="11"/>
      <c r="AHZ114" s="11"/>
      <c r="AIA114" s="11"/>
      <c r="AIB114" s="11"/>
      <c r="AIC114" s="11"/>
      <c r="AID114" s="11"/>
      <c r="AIE114" s="11"/>
      <c r="AIF114" s="11"/>
      <c r="AIG114" s="11"/>
      <c r="AIH114" s="11"/>
      <c r="AII114" s="11"/>
      <c r="AIJ114" s="11"/>
      <c r="AIK114" s="11"/>
      <c r="AIL114" s="11"/>
      <c r="AIM114" s="11"/>
      <c r="AIN114" s="11"/>
      <c r="AIO114" s="11"/>
      <c r="AIP114" s="11"/>
      <c r="AIQ114" s="11"/>
      <c r="AIR114" s="11"/>
      <c r="AIS114" s="11"/>
      <c r="AIT114" s="11"/>
      <c r="AIU114" s="11"/>
      <c r="AIV114" s="11"/>
      <c r="AIW114" s="11"/>
      <c r="AIX114" s="11"/>
      <c r="AIY114" s="11"/>
      <c r="AIZ114" s="11"/>
      <c r="AJA114" s="11"/>
      <c r="AJB114" s="11"/>
      <c r="AJC114" s="11"/>
      <c r="AJD114" s="11"/>
      <c r="AJE114" s="11"/>
      <c r="AJF114" s="11"/>
      <c r="AJG114" s="11"/>
      <c r="AJH114" s="11"/>
      <c r="AJI114" s="11"/>
      <c r="AJJ114" s="11"/>
      <c r="AJK114" s="11"/>
      <c r="AJL114" s="11"/>
      <c r="AJM114" s="11"/>
      <c r="AJN114" s="11"/>
      <c r="AJO114" s="11"/>
      <c r="AJP114" s="11"/>
      <c r="AJQ114" s="11"/>
      <c r="AJR114" s="11"/>
      <c r="AJS114" s="11"/>
      <c r="AJT114" s="11"/>
      <c r="AJU114" s="11"/>
      <c r="AJV114" s="11"/>
      <c r="AJW114" s="11"/>
      <c r="AJX114" s="11"/>
      <c r="AJY114" s="11"/>
      <c r="AJZ114" s="11"/>
      <c r="AKA114" s="11"/>
      <c r="AKB114" s="11"/>
      <c r="AKC114" s="11"/>
      <c r="AKD114" s="11"/>
      <c r="AKE114" s="11"/>
      <c r="AKF114" s="11"/>
      <c r="AKG114" s="11"/>
      <c r="AKH114" s="11"/>
      <c r="AKI114" s="11"/>
      <c r="AKJ114" s="11"/>
      <c r="AKK114" s="11"/>
      <c r="AKL114" s="11"/>
      <c r="AKM114" s="11"/>
      <c r="AKN114" s="11"/>
      <c r="AKO114" s="11"/>
      <c r="AKP114" s="11"/>
      <c r="AKQ114" s="11"/>
      <c r="AKR114" s="11"/>
      <c r="AKS114" s="11"/>
      <c r="AKT114" s="11"/>
      <c r="AKU114" s="11"/>
      <c r="AKV114" s="11"/>
      <c r="AKW114" s="11"/>
      <c r="AKX114" s="11"/>
      <c r="AKY114" s="11"/>
      <c r="AKZ114" s="11"/>
      <c r="ALA114" s="11"/>
      <c r="ALB114" s="11"/>
      <c r="ALC114" s="11"/>
      <c r="ALD114" s="11"/>
      <c r="ALE114" s="11"/>
      <c r="ALF114" s="11"/>
      <c r="ALG114" s="11"/>
      <c r="ALH114" s="11"/>
      <c r="ALI114" s="11"/>
      <c r="ALJ114" s="11"/>
      <c r="ALK114" s="11"/>
      <c r="ALL114" s="11"/>
      <c r="ALM114" s="11"/>
      <c r="ALN114" s="11"/>
      <c r="ALO114" s="11"/>
      <c r="ALP114" s="11"/>
      <c r="ALQ114" s="11"/>
      <c r="ALR114" s="11"/>
      <c r="ALS114" s="11"/>
      <c r="ALT114" s="11"/>
      <c r="ALU114" s="11"/>
      <c r="ALV114" s="11"/>
      <c r="ALW114" s="11"/>
      <c r="ALX114" s="11"/>
      <c r="ALY114" s="11"/>
      <c r="ALZ114" s="11"/>
      <c r="AMA114" s="11"/>
      <c r="AMB114" s="11"/>
      <c r="AMC114" s="11"/>
      <c r="AMD114" s="11"/>
      <c r="AME114" s="11"/>
      <c r="AMF114" s="11"/>
      <c r="AMG114" s="11"/>
      <c r="AMH114" s="11"/>
      <c r="AMI114" s="11"/>
      <c r="AMJ114" s="11"/>
    </row>
    <row r="115" spans="1:1024" s="12" customFormat="1" x14ac:dyDescent="0.3">
      <c r="A115" s="11" t="s">
        <v>187</v>
      </c>
      <c r="B115" s="6" t="s">
        <v>54</v>
      </c>
      <c r="C115" s="11">
        <v>3</v>
      </c>
      <c r="D115" s="11">
        <v>2</v>
      </c>
      <c r="E115" s="12">
        <v>6</v>
      </c>
      <c r="F115" s="12">
        <v>6</v>
      </c>
      <c r="G115" s="12">
        <v>6</v>
      </c>
      <c r="H115" s="12">
        <v>12</v>
      </c>
      <c r="I115" s="12">
        <v>15</v>
      </c>
      <c r="J115" s="12">
        <v>18</v>
      </c>
      <c r="K115" s="12">
        <v>24</v>
      </c>
      <c r="L115" s="12">
        <v>21</v>
      </c>
      <c r="M115" s="12">
        <v>2</v>
      </c>
      <c r="N115" s="12">
        <v>0</v>
      </c>
      <c r="O115" s="12">
        <v>2</v>
      </c>
      <c r="P115" s="12">
        <v>0</v>
      </c>
      <c r="Q115" s="12">
        <v>4</v>
      </c>
      <c r="R115" s="12">
        <v>0</v>
      </c>
      <c r="S115" s="12">
        <v>10</v>
      </c>
      <c r="T115" s="12">
        <v>0</v>
      </c>
      <c r="U115" s="12">
        <v>9</v>
      </c>
      <c r="V115" s="12">
        <v>0</v>
      </c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  <c r="IW115" s="11"/>
      <c r="IX115" s="11"/>
      <c r="IY115" s="11"/>
      <c r="IZ115" s="11"/>
      <c r="JA115" s="11"/>
      <c r="JB115" s="11"/>
      <c r="JC115" s="11"/>
      <c r="JD115" s="11"/>
      <c r="JE115" s="11"/>
      <c r="JF115" s="11"/>
      <c r="JG115" s="11"/>
      <c r="JH115" s="11"/>
      <c r="JI115" s="11"/>
      <c r="JJ115" s="11"/>
      <c r="JK115" s="11"/>
      <c r="JL115" s="11"/>
      <c r="JM115" s="11"/>
      <c r="JN115" s="11"/>
      <c r="JO115" s="11"/>
      <c r="JP115" s="11"/>
      <c r="JQ115" s="11"/>
      <c r="JR115" s="11"/>
      <c r="JS115" s="11"/>
      <c r="JT115" s="11"/>
      <c r="JU115" s="11"/>
      <c r="JV115" s="11"/>
      <c r="JW115" s="11"/>
      <c r="JX115" s="11"/>
      <c r="JY115" s="11"/>
      <c r="JZ115" s="11"/>
      <c r="KA115" s="11"/>
      <c r="KB115" s="11"/>
      <c r="KC115" s="11"/>
      <c r="KD115" s="11"/>
      <c r="KE115" s="11"/>
      <c r="KF115" s="11"/>
      <c r="KG115" s="11"/>
      <c r="KH115" s="11"/>
      <c r="KI115" s="11"/>
      <c r="KJ115" s="11"/>
      <c r="KK115" s="11"/>
      <c r="KL115" s="11"/>
      <c r="KM115" s="11"/>
      <c r="KN115" s="11"/>
      <c r="KO115" s="11"/>
      <c r="KP115" s="11"/>
      <c r="KQ115" s="11"/>
      <c r="KR115" s="11"/>
      <c r="KS115" s="11"/>
      <c r="KT115" s="11"/>
      <c r="KU115" s="11"/>
      <c r="KV115" s="11"/>
      <c r="KW115" s="11"/>
      <c r="KX115" s="11"/>
      <c r="KY115" s="11"/>
      <c r="KZ115" s="11"/>
      <c r="LA115" s="11"/>
      <c r="LB115" s="11"/>
      <c r="LC115" s="11"/>
      <c r="LD115" s="11"/>
      <c r="LE115" s="11"/>
      <c r="LF115" s="11"/>
      <c r="LG115" s="11"/>
      <c r="LH115" s="11"/>
      <c r="LI115" s="11"/>
      <c r="LJ115" s="11"/>
      <c r="LK115" s="11"/>
      <c r="LL115" s="11"/>
      <c r="LM115" s="11"/>
      <c r="LN115" s="11"/>
      <c r="LO115" s="11"/>
      <c r="LP115" s="11"/>
      <c r="LQ115" s="11"/>
      <c r="LR115" s="11"/>
      <c r="LS115" s="11"/>
      <c r="LT115" s="11"/>
      <c r="LU115" s="11"/>
      <c r="LV115" s="11"/>
      <c r="LW115" s="11"/>
      <c r="LX115" s="11"/>
      <c r="LY115" s="11"/>
      <c r="LZ115" s="11"/>
      <c r="MA115" s="11"/>
      <c r="MB115" s="11"/>
      <c r="MC115" s="11"/>
      <c r="MD115" s="11"/>
      <c r="ME115" s="11"/>
      <c r="MF115" s="11"/>
      <c r="MG115" s="11"/>
      <c r="MH115" s="11"/>
      <c r="MI115" s="11"/>
      <c r="MJ115" s="11"/>
      <c r="MK115" s="11"/>
      <c r="ML115" s="11"/>
      <c r="MM115" s="11"/>
      <c r="MN115" s="11"/>
      <c r="MO115" s="11"/>
      <c r="MP115" s="11"/>
      <c r="MQ115" s="11"/>
      <c r="MR115" s="11"/>
      <c r="MS115" s="11"/>
      <c r="MT115" s="11"/>
      <c r="MU115" s="11"/>
      <c r="MV115" s="11"/>
      <c r="MW115" s="11"/>
      <c r="MX115" s="11"/>
      <c r="MY115" s="11"/>
      <c r="MZ115" s="11"/>
      <c r="NA115" s="11"/>
      <c r="NB115" s="11"/>
      <c r="NC115" s="11"/>
      <c r="ND115" s="11"/>
      <c r="NE115" s="11"/>
      <c r="NF115" s="11"/>
      <c r="NG115" s="11"/>
      <c r="NH115" s="11"/>
      <c r="NI115" s="11"/>
      <c r="NJ115" s="11"/>
      <c r="NK115" s="11"/>
      <c r="NL115" s="11"/>
      <c r="NM115" s="11"/>
      <c r="NN115" s="11"/>
      <c r="NO115" s="11"/>
      <c r="NP115" s="11"/>
      <c r="NQ115" s="11"/>
      <c r="NR115" s="11"/>
      <c r="NS115" s="11"/>
      <c r="NT115" s="11"/>
      <c r="NU115" s="11"/>
      <c r="NV115" s="11"/>
      <c r="NW115" s="11"/>
      <c r="NX115" s="11"/>
      <c r="NY115" s="11"/>
      <c r="NZ115" s="11"/>
      <c r="OA115" s="11"/>
      <c r="OB115" s="11"/>
      <c r="OC115" s="11"/>
      <c r="OD115" s="11"/>
      <c r="OE115" s="11"/>
      <c r="OF115" s="11"/>
      <c r="OG115" s="11"/>
      <c r="OH115" s="11"/>
      <c r="OI115" s="11"/>
      <c r="OJ115" s="11"/>
      <c r="OK115" s="11"/>
      <c r="OL115" s="11"/>
      <c r="OM115" s="11"/>
      <c r="ON115" s="11"/>
      <c r="OO115" s="11"/>
      <c r="OP115" s="11"/>
      <c r="OQ115" s="11"/>
      <c r="OR115" s="11"/>
      <c r="OS115" s="11"/>
      <c r="OT115" s="11"/>
      <c r="OU115" s="11"/>
      <c r="OV115" s="11"/>
      <c r="OW115" s="11"/>
      <c r="OX115" s="11"/>
      <c r="OY115" s="11"/>
      <c r="OZ115" s="11"/>
      <c r="PA115" s="11"/>
      <c r="PB115" s="11"/>
      <c r="PC115" s="11"/>
      <c r="PD115" s="11"/>
      <c r="PE115" s="11"/>
      <c r="PF115" s="11"/>
      <c r="PG115" s="11"/>
      <c r="PH115" s="11"/>
      <c r="PI115" s="11"/>
      <c r="PJ115" s="11"/>
      <c r="PK115" s="11"/>
      <c r="PL115" s="11"/>
      <c r="PM115" s="11"/>
      <c r="PN115" s="11"/>
      <c r="PO115" s="11"/>
      <c r="PP115" s="11"/>
      <c r="PQ115" s="11"/>
      <c r="PR115" s="11"/>
      <c r="PS115" s="11"/>
      <c r="PT115" s="11"/>
      <c r="PU115" s="11"/>
      <c r="PV115" s="11"/>
      <c r="PW115" s="11"/>
      <c r="PX115" s="11"/>
      <c r="PY115" s="11"/>
      <c r="PZ115" s="11"/>
      <c r="QA115" s="11"/>
      <c r="QB115" s="11"/>
      <c r="QC115" s="11"/>
      <c r="QD115" s="11"/>
      <c r="QE115" s="11"/>
      <c r="QF115" s="11"/>
      <c r="QG115" s="11"/>
      <c r="QH115" s="11"/>
      <c r="QI115" s="11"/>
      <c r="QJ115" s="11"/>
      <c r="QK115" s="11"/>
      <c r="QL115" s="11"/>
      <c r="QM115" s="11"/>
      <c r="QN115" s="11"/>
      <c r="QO115" s="11"/>
      <c r="QP115" s="11"/>
      <c r="QQ115" s="11"/>
      <c r="QR115" s="11"/>
      <c r="QS115" s="11"/>
      <c r="QT115" s="11"/>
      <c r="QU115" s="11"/>
      <c r="QV115" s="11"/>
      <c r="QW115" s="11"/>
      <c r="QX115" s="11"/>
      <c r="QY115" s="11"/>
      <c r="QZ115" s="11"/>
      <c r="RA115" s="11"/>
      <c r="RB115" s="11"/>
      <c r="RC115" s="11"/>
      <c r="RD115" s="11"/>
      <c r="RE115" s="11"/>
      <c r="RF115" s="11"/>
      <c r="RG115" s="11"/>
      <c r="RH115" s="11"/>
      <c r="RI115" s="11"/>
      <c r="RJ115" s="11"/>
      <c r="RK115" s="11"/>
      <c r="RL115" s="11"/>
      <c r="RM115" s="11"/>
      <c r="RN115" s="11"/>
      <c r="RO115" s="11"/>
      <c r="RP115" s="11"/>
      <c r="RQ115" s="11"/>
      <c r="RR115" s="11"/>
      <c r="RS115" s="11"/>
      <c r="RT115" s="11"/>
      <c r="RU115" s="11"/>
      <c r="RV115" s="11"/>
      <c r="RW115" s="11"/>
      <c r="RX115" s="11"/>
      <c r="RY115" s="11"/>
      <c r="RZ115" s="11"/>
      <c r="SA115" s="11"/>
      <c r="SB115" s="11"/>
      <c r="SC115" s="11"/>
      <c r="SD115" s="11"/>
      <c r="SE115" s="11"/>
      <c r="SF115" s="11"/>
      <c r="SG115" s="11"/>
      <c r="SH115" s="11"/>
      <c r="SI115" s="11"/>
      <c r="SJ115" s="11"/>
      <c r="SK115" s="11"/>
      <c r="SL115" s="11"/>
      <c r="SM115" s="11"/>
      <c r="SN115" s="11"/>
      <c r="SO115" s="11"/>
      <c r="SP115" s="11"/>
      <c r="SQ115" s="11"/>
      <c r="SR115" s="11"/>
      <c r="SS115" s="11"/>
      <c r="ST115" s="11"/>
      <c r="SU115" s="11"/>
      <c r="SV115" s="11"/>
      <c r="SW115" s="11"/>
      <c r="SX115" s="11"/>
      <c r="SY115" s="11"/>
      <c r="SZ115" s="11"/>
      <c r="TA115" s="11"/>
      <c r="TB115" s="11"/>
      <c r="TC115" s="11"/>
      <c r="TD115" s="11"/>
      <c r="TE115" s="11"/>
      <c r="TF115" s="11"/>
      <c r="TG115" s="11"/>
      <c r="TH115" s="11"/>
      <c r="TI115" s="11"/>
      <c r="TJ115" s="11"/>
      <c r="TK115" s="11"/>
      <c r="TL115" s="11"/>
      <c r="TM115" s="11"/>
      <c r="TN115" s="11"/>
      <c r="TO115" s="11"/>
      <c r="TP115" s="11"/>
      <c r="TQ115" s="11"/>
      <c r="TR115" s="11"/>
      <c r="TS115" s="11"/>
      <c r="TT115" s="11"/>
      <c r="TU115" s="11"/>
      <c r="TV115" s="11"/>
      <c r="TW115" s="11"/>
      <c r="TX115" s="11"/>
      <c r="TY115" s="11"/>
      <c r="TZ115" s="11"/>
      <c r="UA115" s="11"/>
      <c r="UB115" s="11"/>
      <c r="UC115" s="11"/>
      <c r="UD115" s="11"/>
      <c r="UE115" s="11"/>
      <c r="UF115" s="11"/>
      <c r="UG115" s="11"/>
      <c r="UH115" s="11"/>
      <c r="UI115" s="11"/>
      <c r="UJ115" s="11"/>
      <c r="UK115" s="11"/>
      <c r="UL115" s="11"/>
      <c r="UM115" s="11"/>
      <c r="UN115" s="11"/>
      <c r="UO115" s="11"/>
      <c r="UP115" s="11"/>
      <c r="UQ115" s="11"/>
      <c r="UR115" s="11"/>
      <c r="US115" s="11"/>
      <c r="UT115" s="11"/>
      <c r="UU115" s="11"/>
      <c r="UV115" s="11"/>
      <c r="UW115" s="11"/>
      <c r="UX115" s="11"/>
      <c r="UY115" s="11"/>
      <c r="UZ115" s="11"/>
      <c r="VA115" s="11"/>
      <c r="VB115" s="11"/>
      <c r="VC115" s="11"/>
      <c r="VD115" s="11"/>
      <c r="VE115" s="11"/>
      <c r="VF115" s="11"/>
      <c r="VG115" s="11"/>
      <c r="VH115" s="11"/>
      <c r="VI115" s="11"/>
      <c r="VJ115" s="11"/>
      <c r="VK115" s="11"/>
      <c r="VL115" s="11"/>
      <c r="VM115" s="11"/>
      <c r="VN115" s="11"/>
      <c r="VO115" s="11"/>
      <c r="VP115" s="11"/>
      <c r="VQ115" s="11"/>
      <c r="VR115" s="11"/>
      <c r="VS115" s="11"/>
      <c r="VT115" s="11"/>
      <c r="VU115" s="11"/>
      <c r="VV115" s="11"/>
      <c r="VW115" s="11"/>
      <c r="VX115" s="11"/>
      <c r="VY115" s="11"/>
      <c r="VZ115" s="11"/>
      <c r="WA115" s="11"/>
      <c r="WB115" s="11"/>
      <c r="WC115" s="11"/>
      <c r="WD115" s="11"/>
      <c r="WE115" s="11"/>
      <c r="WF115" s="11"/>
      <c r="WG115" s="11"/>
      <c r="WH115" s="11"/>
      <c r="WI115" s="11"/>
      <c r="WJ115" s="11"/>
      <c r="WK115" s="11"/>
      <c r="WL115" s="11"/>
      <c r="WM115" s="11"/>
      <c r="WN115" s="11"/>
      <c r="WO115" s="11"/>
      <c r="WP115" s="11"/>
      <c r="WQ115" s="11"/>
      <c r="WR115" s="11"/>
      <c r="WS115" s="11"/>
      <c r="WT115" s="11"/>
      <c r="WU115" s="11"/>
      <c r="WV115" s="11"/>
      <c r="WW115" s="11"/>
      <c r="WX115" s="11"/>
      <c r="WY115" s="11"/>
      <c r="WZ115" s="11"/>
      <c r="XA115" s="11"/>
      <c r="XB115" s="11"/>
      <c r="XC115" s="11"/>
      <c r="XD115" s="11"/>
      <c r="XE115" s="11"/>
      <c r="XF115" s="11"/>
      <c r="XG115" s="11"/>
      <c r="XH115" s="11"/>
      <c r="XI115" s="11"/>
      <c r="XJ115" s="11"/>
      <c r="XK115" s="11"/>
      <c r="XL115" s="11"/>
      <c r="XM115" s="11"/>
      <c r="XN115" s="11"/>
      <c r="XO115" s="11"/>
      <c r="XP115" s="11"/>
      <c r="XQ115" s="11"/>
      <c r="XR115" s="11"/>
      <c r="XS115" s="11"/>
      <c r="XT115" s="11"/>
      <c r="XU115" s="11"/>
      <c r="XV115" s="11"/>
      <c r="XW115" s="11"/>
      <c r="XX115" s="11"/>
      <c r="XY115" s="11"/>
      <c r="XZ115" s="11"/>
      <c r="YA115" s="11"/>
      <c r="YB115" s="11"/>
      <c r="YC115" s="11"/>
      <c r="YD115" s="11"/>
      <c r="YE115" s="11"/>
      <c r="YF115" s="11"/>
      <c r="YG115" s="11"/>
      <c r="YH115" s="11"/>
      <c r="YI115" s="11"/>
      <c r="YJ115" s="11"/>
      <c r="YK115" s="11"/>
      <c r="YL115" s="11"/>
      <c r="YM115" s="11"/>
      <c r="YN115" s="11"/>
      <c r="YO115" s="11"/>
      <c r="YP115" s="11"/>
      <c r="YQ115" s="11"/>
      <c r="YR115" s="11"/>
      <c r="YS115" s="11"/>
      <c r="YT115" s="11"/>
      <c r="YU115" s="11"/>
      <c r="YV115" s="11"/>
      <c r="YW115" s="11"/>
      <c r="YX115" s="11"/>
      <c r="YY115" s="11"/>
      <c r="YZ115" s="11"/>
      <c r="ZA115" s="11"/>
      <c r="ZB115" s="11"/>
      <c r="ZC115" s="11"/>
      <c r="ZD115" s="11"/>
      <c r="ZE115" s="11"/>
      <c r="ZF115" s="11"/>
      <c r="ZG115" s="11"/>
      <c r="ZH115" s="11"/>
      <c r="ZI115" s="11"/>
      <c r="ZJ115" s="11"/>
      <c r="ZK115" s="11"/>
      <c r="ZL115" s="11"/>
      <c r="ZM115" s="11"/>
      <c r="ZN115" s="11"/>
      <c r="ZO115" s="11"/>
      <c r="ZP115" s="11"/>
      <c r="ZQ115" s="11"/>
      <c r="ZR115" s="11"/>
      <c r="ZS115" s="11"/>
      <c r="ZT115" s="11"/>
      <c r="ZU115" s="11"/>
      <c r="ZV115" s="11"/>
      <c r="ZW115" s="11"/>
      <c r="ZX115" s="11"/>
      <c r="ZY115" s="11"/>
      <c r="ZZ115" s="11"/>
      <c r="AAA115" s="11"/>
      <c r="AAB115" s="11"/>
      <c r="AAC115" s="11"/>
      <c r="AAD115" s="11"/>
      <c r="AAE115" s="11"/>
      <c r="AAF115" s="11"/>
      <c r="AAG115" s="11"/>
      <c r="AAH115" s="11"/>
      <c r="AAI115" s="11"/>
      <c r="AAJ115" s="11"/>
      <c r="AAK115" s="11"/>
      <c r="AAL115" s="11"/>
      <c r="AAM115" s="11"/>
      <c r="AAN115" s="11"/>
      <c r="AAO115" s="11"/>
      <c r="AAP115" s="11"/>
      <c r="AAQ115" s="11"/>
      <c r="AAR115" s="11"/>
      <c r="AAS115" s="11"/>
      <c r="AAT115" s="11"/>
      <c r="AAU115" s="11"/>
      <c r="AAV115" s="11"/>
      <c r="AAW115" s="11"/>
      <c r="AAX115" s="11"/>
      <c r="AAY115" s="11"/>
      <c r="AAZ115" s="11"/>
      <c r="ABA115" s="11"/>
      <c r="ABB115" s="11"/>
      <c r="ABC115" s="11"/>
      <c r="ABD115" s="11"/>
      <c r="ABE115" s="11"/>
      <c r="ABF115" s="11"/>
      <c r="ABG115" s="11"/>
      <c r="ABH115" s="11"/>
      <c r="ABI115" s="11"/>
      <c r="ABJ115" s="11"/>
      <c r="ABK115" s="11"/>
      <c r="ABL115" s="11"/>
      <c r="ABM115" s="11"/>
      <c r="ABN115" s="11"/>
      <c r="ABO115" s="11"/>
      <c r="ABP115" s="11"/>
      <c r="ABQ115" s="11"/>
      <c r="ABR115" s="11"/>
      <c r="ABS115" s="11"/>
      <c r="ABT115" s="11"/>
      <c r="ABU115" s="11"/>
      <c r="ABV115" s="11"/>
      <c r="ABW115" s="11"/>
      <c r="ABX115" s="11"/>
      <c r="ABY115" s="11"/>
      <c r="ABZ115" s="11"/>
      <c r="ACA115" s="11"/>
      <c r="ACB115" s="11"/>
      <c r="ACC115" s="11"/>
      <c r="ACD115" s="11"/>
      <c r="ACE115" s="11"/>
      <c r="ACF115" s="11"/>
      <c r="ACG115" s="11"/>
      <c r="ACH115" s="11"/>
      <c r="ACI115" s="11"/>
      <c r="ACJ115" s="11"/>
      <c r="ACK115" s="11"/>
      <c r="ACL115" s="11"/>
      <c r="ACM115" s="11"/>
      <c r="ACN115" s="11"/>
      <c r="ACO115" s="11"/>
      <c r="ACP115" s="11"/>
      <c r="ACQ115" s="11"/>
      <c r="ACR115" s="11"/>
      <c r="ACS115" s="11"/>
      <c r="ACT115" s="11"/>
      <c r="ACU115" s="11"/>
      <c r="ACV115" s="11"/>
      <c r="ACW115" s="11"/>
      <c r="ACX115" s="11"/>
      <c r="ACY115" s="11"/>
      <c r="ACZ115" s="11"/>
      <c r="ADA115" s="11"/>
      <c r="ADB115" s="11"/>
      <c r="ADC115" s="11"/>
      <c r="ADD115" s="11"/>
      <c r="ADE115" s="11"/>
      <c r="ADF115" s="11"/>
      <c r="ADG115" s="11"/>
      <c r="ADH115" s="11"/>
      <c r="ADI115" s="11"/>
      <c r="ADJ115" s="11"/>
      <c r="ADK115" s="11"/>
      <c r="ADL115" s="11"/>
      <c r="ADM115" s="11"/>
      <c r="ADN115" s="11"/>
      <c r="ADO115" s="11"/>
      <c r="ADP115" s="11"/>
      <c r="ADQ115" s="11"/>
      <c r="ADR115" s="11"/>
      <c r="ADS115" s="11"/>
      <c r="ADT115" s="11"/>
      <c r="ADU115" s="11"/>
      <c r="ADV115" s="11"/>
      <c r="ADW115" s="11"/>
      <c r="ADX115" s="11"/>
      <c r="ADY115" s="11"/>
      <c r="ADZ115" s="11"/>
      <c r="AEA115" s="11"/>
      <c r="AEB115" s="11"/>
      <c r="AEC115" s="11"/>
      <c r="AED115" s="11"/>
      <c r="AEE115" s="11"/>
      <c r="AEF115" s="11"/>
      <c r="AEG115" s="11"/>
      <c r="AEH115" s="11"/>
      <c r="AEI115" s="11"/>
      <c r="AEJ115" s="11"/>
      <c r="AEK115" s="11"/>
      <c r="AEL115" s="11"/>
      <c r="AEM115" s="11"/>
      <c r="AEN115" s="11"/>
      <c r="AEO115" s="11"/>
      <c r="AEP115" s="11"/>
      <c r="AEQ115" s="11"/>
      <c r="AER115" s="11"/>
      <c r="AES115" s="11"/>
      <c r="AET115" s="11"/>
      <c r="AEU115" s="11"/>
      <c r="AEV115" s="11"/>
      <c r="AEW115" s="11"/>
      <c r="AEX115" s="11"/>
      <c r="AEY115" s="11"/>
      <c r="AEZ115" s="11"/>
      <c r="AFA115" s="11"/>
      <c r="AFB115" s="11"/>
      <c r="AFC115" s="11"/>
      <c r="AFD115" s="11"/>
      <c r="AFE115" s="11"/>
      <c r="AFF115" s="11"/>
      <c r="AFG115" s="11"/>
      <c r="AFH115" s="11"/>
      <c r="AFI115" s="11"/>
      <c r="AFJ115" s="11"/>
      <c r="AFK115" s="11"/>
      <c r="AFL115" s="11"/>
      <c r="AFM115" s="11"/>
      <c r="AFN115" s="11"/>
      <c r="AFO115" s="11"/>
      <c r="AFP115" s="11"/>
      <c r="AFQ115" s="11"/>
      <c r="AFR115" s="11"/>
      <c r="AFS115" s="11"/>
      <c r="AFT115" s="11"/>
      <c r="AFU115" s="11"/>
      <c r="AFV115" s="11"/>
      <c r="AFW115" s="11"/>
      <c r="AFX115" s="11"/>
      <c r="AFY115" s="11"/>
      <c r="AFZ115" s="11"/>
      <c r="AGA115" s="11"/>
      <c r="AGB115" s="11"/>
      <c r="AGC115" s="11"/>
      <c r="AGD115" s="11"/>
      <c r="AGE115" s="11"/>
      <c r="AGF115" s="11"/>
      <c r="AGG115" s="11"/>
      <c r="AGH115" s="11"/>
      <c r="AGI115" s="11"/>
      <c r="AGJ115" s="11"/>
      <c r="AGK115" s="11"/>
      <c r="AGL115" s="11"/>
      <c r="AGM115" s="11"/>
      <c r="AGN115" s="11"/>
      <c r="AGO115" s="11"/>
      <c r="AGP115" s="11"/>
      <c r="AGQ115" s="11"/>
      <c r="AGR115" s="11"/>
      <c r="AGS115" s="11"/>
      <c r="AGT115" s="11"/>
      <c r="AGU115" s="11"/>
      <c r="AGV115" s="11"/>
      <c r="AGW115" s="11"/>
      <c r="AGX115" s="11"/>
      <c r="AGY115" s="11"/>
      <c r="AGZ115" s="11"/>
      <c r="AHA115" s="11"/>
      <c r="AHB115" s="11"/>
      <c r="AHC115" s="11"/>
      <c r="AHD115" s="11"/>
      <c r="AHE115" s="11"/>
      <c r="AHF115" s="11"/>
      <c r="AHG115" s="11"/>
      <c r="AHH115" s="11"/>
      <c r="AHI115" s="11"/>
      <c r="AHJ115" s="11"/>
      <c r="AHK115" s="11"/>
      <c r="AHL115" s="11"/>
      <c r="AHM115" s="11"/>
      <c r="AHN115" s="11"/>
      <c r="AHO115" s="11"/>
      <c r="AHP115" s="11"/>
      <c r="AHQ115" s="11"/>
      <c r="AHR115" s="11"/>
      <c r="AHS115" s="11"/>
      <c r="AHT115" s="11"/>
      <c r="AHU115" s="11"/>
      <c r="AHV115" s="11"/>
      <c r="AHW115" s="11"/>
      <c r="AHX115" s="11"/>
      <c r="AHY115" s="11"/>
      <c r="AHZ115" s="11"/>
      <c r="AIA115" s="11"/>
      <c r="AIB115" s="11"/>
      <c r="AIC115" s="11"/>
      <c r="AID115" s="11"/>
      <c r="AIE115" s="11"/>
      <c r="AIF115" s="11"/>
      <c r="AIG115" s="11"/>
      <c r="AIH115" s="11"/>
      <c r="AII115" s="11"/>
      <c r="AIJ115" s="11"/>
      <c r="AIK115" s="11"/>
      <c r="AIL115" s="11"/>
      <c r="AIM115" s="11"/>
      <c r="AIN115" s="11"/>
      <c r="AIO115" s="11"/>
      <c r="AIP115" s="11"/>
      <c r="AIQ115" s="11"/>
      <c r="AIR115" s="11"/>
      <c r="AIS115" s="11"/>
      <c r="AIT115" s="11"/>
      <c r="AIU115" s="11"/>
      <c r="AIV115" s="11"/>
      <c r="AIW115" s="11"/>
      <c r="AIX115" s="11"/>
      <c r="AIY115" s="11"/>
      <c r="AIZ115" s="11"/>
      <c r="AJA115" s="11"/>
      <c r="AJB115" s="11"/>
      <c r="AJC115" s="11"/>
      <c r="AJD115" s="11"/>
      <c r="AJE115" s="11"/>
      <c r="AJF115" s="11"/>
      <c r="AJG115" s="11"/>
      <c r="AJH115" s="11"/>
      <c r="AJI115" s="11"/>
      <c r="AJJ115" s="11"/>
      <c r="AJK115" s="11"/>
      <c r="AJL115" s="11"/>
      <c r="AJM115" s="11"/>
      <c r="AJN115" s="11"/>
      <c r="AJO115" s="11"/>
      <c r="AJP115" s="11"/>
      <c r="AJQ115" s="11"/>
      <c r="AJR115" s="11"/>
      <c r="AJS115" s="11"/>
      <c r="AJT115" s="11"/>
      <c r="AJU115" s="11"/>
      <c r="AJV115" s="11"/>
      <c r="AJW115" s="11"/>
      <c r="AJX115" s="11"/>
      <c r="AJY115" s="11"/>
      <c r="AJZ115" s="11"/>
      <c r="AKA115" s="11"/>
      <c r="AKB115" s="11"/>
      <c r="AKC115" s="11"/>
      <c r="AKD115" s="11"/>
      <c r="AKE115" s="11"/>
      <c r="AKF115" s="11"/>
      <c r="AKG115" s="11"/>
      <c r="AKH115" s="11"/>
      <c r="AKI115" s="11"/>
      <c r="AKJ115" s="11"/>
      <c r="AKK115" s="11"/>
      <c r="AKL115" s="11"/>
      <c r="AKM115" s="11"/>
      <c r="AKN115" s="11"/>
      <c r="AKO115" s="11"/>
      <c r="AKP115" s="11"/>
      <c r="AKQ115" s="11"/>
      <c r="AKR115" s="11"/>
      <c r="AKS115" s="11"/>
      <c r="AKT115" s="11"/>
      <c r="AKU115" s="11"/>
      <c r="AKV115" s="11"/>
      <c r="AKW115" s="11"/>
      <c r="AKX115" s="11"/>
      <c r="AKY115" s="11"/>
      <c r="AKZ115" s="11"/>
      <c r="ALA115" s="11"/>
      <c r="ALB115" s="11"/>
      <c r="ALC115" s="11"/>
      <c r="ALD115" s="11"/>
      <c r="ALE115" s="11"/>
      <c r="ALF115" s="11"/>
      <c r="ALG115" s="11"/>
      <c r="ALH115" s="11"/>
      <c r="ALI115" s="11"/>
      <c r="ALJ115" s="11"/>
      <c r="ALK115" s="11"/>
      <c r="ALL115" s="11"/>
      <c r="ALM115" s="11"/>
      <c r="ALN115" s="11"/>
      <c r="ALO115" s="11"/>
      <c r="ALP115" s="11"/>
      <c r="ALQ115" s="11"/>
      <c r="ALR115" s="11"/>
      <c r="ALS115" s="11"/>
      <c r="ALT115" s="11"/>
      <c r="ALU115" s="11"/>
      <c r="ALV115" s="11"/>
      <c r="ALW115" s="11"/>
      <c r="ALX115" s="11"/>
      <c r="ALY115" s="11"/>
      <c r="ALZ115" s="11"/>
      <c r="AMA115" s="11"/>
      <c r="AMB115" s="11"/>
      <c r="AMC115" s="11"/>
      <c r="AMD115" s="11"/>
      <c r="AME115" s="11"/>
      <c r="AMF115" s="11"/>
      <c r="AMG115" s="11"/>
      <c r="AMH115" s="11"/>
      <c r="AMI115" s="11"/>
      <c r="AMJ115" s="11"/>
    </row>
    <row r="116" spans="1:1024" s="12" customFormat="1" x14ac:dyDescent="0.3">
      <c r="A116" s="11" t="s">
        <v>123</v>
      </c>
      <c r="B116" s="6" t="s">
        <v>100</v>
      </c>
      <c r="C116" s="11">
        <v>3</v>
      </c>
      <c r="D116" s="11">
        <v>10</v>
      </c>
      <c r="E116" s="12">
        <v>12.5</v>
      </c>
      <c r="F116" s="12">
        <v>13.5</v>
      </c>
      <c r="G116" s="12">
        <v>17.5</v>
      </c>
      <c r="H116" s="12">
        <v>15</v>
      </c>
      <c r="I116" s="12">
        <v>22</v>
      </c>
      <c r="J116" s="12">
        <v>28</v>
      </c>
      <c r="K116" s="12">
        <v>41</v>
      </c>
      <c r="L116" s="12">
        <v>43</v>
      </c>
      <c r="M116" s="12">
        <v>2</v>
      </c>
      <c r="N116" s="12">
        <v>1</v>
      </c>
      <c r="O116" s="12">
        <v>3</v>
      </c>
      <c r="P116" s="12">
        <v>2</v>
      </c>
      <c r="Q116" s="12">
        <v>3</v>
      </c>
      <c r="R116" s="12">
        <v>3</v>
      </c>
      <c r="S116" s="12">
        <v>3</v>
      </c>
      <c r="T116" s="12">
        <v>4</v>
      </c>
      <c r="U116" s="12">
        <v>3</v>
      </c>
      <c r="V116" s="12">
        <v>4</v>
      </c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/>
      <c r="JE116" s="11"/>
      <c r="JF116" s="11"/>
      <c r="JG116" s="11"/>
      <c r="JH116" s="11"/>
      <c r="JI116" s="11"/>
      <c r="JJ116" s="11"/>
      <c r="JK116" s="11"/>
      <c r="JL116" s="11"/>
      <c r="JM116" s="11"/>
      <c r="JN116" s="11"/>
      <c r="JO116" s="11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11"/>
      <c r="KC116" s="11"/>
      <c r="KD116" s="11"/>
      <c r="KE116" s="11"/>
      <c r="KF116" s="11"/>
      <c r="KG116" s="11"/>
      <c r="KH116" s="11"/>
      <c r="KI116" s="11"/>
      <c r="KJ116" s="11"/>
      <c r="KK116" s="11"/>
      <c r="KL116" s="11"/>
      <c r="KM116" s="11"/>
      <c r="KN116" s="11"/>
      <c r="KO116" s="11"/>
      <c r="KP116" s="11"/>
      <c r="KQ116" s="11"/>
      <c r="KR116" s="11"/>
      <c r="KS116" s="11"/>
      <c r="KT116" s="11"/>
      <c r="KU116" s="11"/>
      <c r="KV116" s="11"/>
      <c r="KW116" s="11"/>
      <c r="KX116" s="11"/>
      <c r="KY116" s="11"/>
      <c r="KZ116" s="11"/>
      <c r="LA116" s="11"/>
      <c r="LB116" s="11"/>
      <c r="LC116" s="11"/>
      <c r="LD116" s="11"/>
      <c r="LE116" s="11"/>
      <c r="LF116" s="11"/>
      <c r="LG116" s="11"/>
      <c r="LH116" s="11"/>
      <c r="LI116" s="11"/>
      <c r="LJ116" s="11"/>
      <c r="LK116" s="11"/>
      <c r="LL116" s="11"/>
      <c r="LM116" s="11"/>
      <c r="LN116" s="11"/>
      <c r="LO116" s="11"/>
      <c r="LP116" s="11"/>
      <c r="LQ116" s="11"/>
      <c r="LR116" s="11"/>
      <c r="LS116" s="11"/>
      <c r="LT116" s="11"/>
      <c r="LU116" s="11"/>
      <c r="LV116" s="11"/>
      <c r="LW116" s="11"/>
      <c r="LX116" s="11"/>
      <c r="LY116" s="11"/>
      <c r="LZ116" s="11"/>
      <c r="MA116" s="11"/>
      <c r="MB116" s="11"/>
      <c r="MC116" s="11"/>
      <c r="MD116" s="11"/>
      <c r="ME116" s="11"/>
      <c r="MF116" s="11"/>
      <c r="MG116" s="11"/>
      <c r="MH116" s="11"/>
      <c r="MI116" s="11"/>
      <c r="MJ116" s="11"/>
      <c r="MK116" s="11"/>
      <c r="ML116" s="11"/>
      <c r="MM116" s="11"/>
      <c r="MN116" s="11"/>
      <c r="MO116" s="11"/>
      <c r="MP116" s="11"/>
      <c r="MQ116" s="11"/>
      <c r="MR116" s="11"/>
      <c r="MS116" s="11"/>
      <c r="MT116" s="11"/>
      <c r="MU116" s="11"/>
      <c r="MV116" s="11"/>
      <c r="MW116" s="11"/>
      <c r="MX116" s="11"/>
      <c r="MY116" s="11"/>
      <c r="MZ116" s="11"/>
      <c r="NA116" s="11"/>
      <c r="NB116" s="11"/>
      <c r="NC116" s="11"/>
      <c r="ND116" s="11"/>
      <c r="NE116" s="11"/>
      <c r="NF116" s="11"/>
      <c r="NG116" s="11"/>
      <c r="NH116" s="11"/>
      <c r="NI116" s="11"/>
      <c r="NJ116" s="11"/>
      <c r="NK116" s="11"/>
      <c r="NL116" s="11"/>
      <c r="NM116" s="11"/>
      <c r="NN116" s="11"/>
      <c r="NO116" s="11"/>
      <c r="NP116" s="11"/>
      <c r="NQ116" s="11"/>
      <c r="NR116" s="11"/>
      <c r="NS116" s="11"/>
      <c r="NT116" s="11"/>
      <c r="NU116" s="11"/>
      <c r="NV116" s="11"/>
      <c r="NW116" s="11"/>
      <c r="NX116" s="11"/>
      <c r="NY116" s="11"/>
      <c r="NZ116" s="11"/>
      <c r="OA116" s="11"/>
      <c r="OB116" s="11"/>
      <c r="OC116" s="11"/>
      <c r="OD116" s="11"/>
      <c r="OE116" s="11"/>
      <c r="OF116" s="11"/>
      <c r="OG116" s="11"/>
      <c r="OH116" s="11"/>
      <c r="OI116" s="11"/>
      <c r="OJ116" s="11"/>
      <c r="OK116" s="11"/>
      <c r="OL116" s="11"/>
      <c r="OM116" s="11"/>
      <c r="ON116" s="11"/>
      <c r="OO116" s="11"/>
      <c r="OP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11"/>
      <c r="PE116" s="11"/>
      <c r="PF116" s="11"/>
      <c r="PG116" s="11"/>
      <c r="PH116" s="11"/>
      <c r="PI116" s="11"/>
      <c r="PJ116" s="11"/>
      <c r="PK116" s="11"/>
      <c r="PL116" s="11"/>
      <c r="PM116" s="11"/>
      <c r="PN116" s="11"/>
      <c r="PO116" s="11"/>
      <c r="PP116" s="11"/>
      <c r="PQ116" s="11"/>
      <c r="PR116" s="11"/>
      <c r="PS116" s="11"/>
      <c r="PT116" s="11"/>
      <c r="PU116" s="11"/>
      <c r="PV116" s="11"/>
      <c r="PW116" s="11"/>
      <c r="PX116" s="11"/>
      <c r="PY116" s="11"/>
      <c r="PZ116" s="11"/>
      <c r="QA116" s="11"/>
      <c r="QB116" s="11"/>
      <c r="QC116" s="11"/>
      <c r="QD116" s="11"/>
      <c r="QE116" s="11"/>
      <c r="QF116" s="11"/>
      <c r="QG116" s="11"/>
      <c r="QH116" s="11"/>
      <c r="QI116" s="11"/>
      <c r="QJ116" s="11"/>
      <c r="QK116" s="11"/>
      <c r="QL116" s="11"/>
      <c r="QM116" s="11"/>
      <c r="QN116" s="11"/>
      <c r="QO116" s="11"/>
      <c r="QP116" s="11"/>
      <c r="QQ116" s="11"/>
      <c r="QR116" s="11"/>
      <c r="QS116" s="11"/>
      <c r="QT116" s="11"/>
      <c r="QU116" s="11"/>
      <c r="QV116" s="11"/>
      <c r="QW116" s="11"/>
      <c r="QX116" s="11"/>
      <c r="QY116" s="11"/>
      <c r="QZ116" s="11"/>
      <c r="RA116" s="11"/>
      <c r="RB116" s="11"/>
      <c r="RC116" s="11"/>
      <c r="RD116" s="11"/>
      <c r="RE116" s="11"/>
      <c r="RF116" s="11"/>
      <c r="RG116" s="11"/>
      <c r="RH116" s="11"/>
      <c r="RI116" s="11"/>
      <c r="RJ116" s="11"/>
      <c r="RK116" s="11"/>
      <c r="RL116" s="11"/>
      <c r="RM116" s="11"/>
      <c r="RN116" s="11"/>
      <c r="RO116" s="11"/>
      <c r="RP116" s="11"/>
      <c r="RQ116" s="11"/>
      <c r="RR116" s="11"/>
      <c r="RS116" s="11"/>
      <c r="RT116" s="11"/>
      <c r="RU116" s="11"/>
      <c r="RV116" s="11"/>
      <c r="RW116" s="11"/>
      <c r="RX116" s="11"/>
      <c r="RY116" s="11"/>
      <c r="RZ116" s="11"/>
      <c r="SA116" s="11"/>
      <c r="SB116" s="11"/>
      <c r="SC116" s="11"/>
      <c r="SD116" s="11"/>
      <c r="SE116" s="11"/>
      <c r="SF116" s="11"/>
      <c r="SG116" s="11"/>
      <c r="SH116" s="11"/>
      <c r="SI116" s="11"/>
      <c r="SJ116" s="11"/>
      <c r="SK116" s="11"/>
      <c r="SL116" s="11"/>
      <c r="SM116" s="11"/>
      <c r="SN116" s="11"/>
      <c r="SO116" s="11"/>
      <c r="SP116" s="11"/>
      <c r="SQ116" s="11"/>
      <c r="SR116" s="11"/>
      <c r="SS116" s="11"/>
      <c r="ST116" s="11"/>
      <c r="SU116" s="11"/>
      <c r="SV116" s="11"/>
      <c r="SW116" s="11"/>
      <c r="SX116" s="11"/>
      <c r="SY116" s="11"/>
      <c r="SZ116" s="11"/>
      <c r="TA116" s="11"/>
      <c r="TB116" s="11"/>
      <c r="TC116" s="11"/>
      <c r="TD116" s="11"/>
      <c r="TE116" s="11"/>
      <c r="TF116" s="11"/>
      <c r="TG116" s="11"/>
      <c r="TH116" s="11"/>
      <c r="TI116" s="11"/>
      <c r="TJ116" s="11"/>
      <c r="TK116" s="11"/>
      <c r="TL116" s="11"/>
      <c r="TM116" s="11"/>
      <c r="TN116" s="11"/>
      <c r="TO116" s="11"/>
      <c r="TP116" s="11"/>
      <c r="TQ116" s="11"/>
      <c r="TR116" s="11"/>
      <c r="TS116" s="11"/>
      <c r="TT116" s="11"/>
      <c r="TU116" s="11"/>
      <c r="TV116" s="11"/>
      <c r="TW116" s="11"/>
      <c r="TX116" s="11"/>
      <c r="TY116" s="11"/>
      <c r="TZ116" s="11"/>
      <c r="UA116" s="11"/>
      <c r="UB116" s="11"/>
      <c r="UC116" s="11"/>
      <c r="UD116" s="11"/>
      <c r="UE116" s="11"/>
      <c r="UF116" s="11"/>
      <c r="UG116" s="11"/>
      <c r="UH116" s="11"/>
      <c r="UI116" s="11"/>
      <c r="UJ116" s="11"/>
      <c r="UK116" s="11"/>
      <c r="UL116" s="11"/>
      <c r="UM116" s="11"/>
      <c r="UN116" s="11"/>
      <c r="UO116" s="11"/>
      <c r="UP116" s="11"/>
      <c r="UQ116" s="11"/>
      <c r="UR116" s="11"/>
      <c r="US116" s="11"/>
      <c r="UT116" s="11"/>
      <c r="UU116" s="11"/>
      <c r="UV116" s="11"/>
      <c r="UW116" s="11"/>
      <c r="UX116" s="11"/>
      <c r="UY116" s="11"/>
      <c r="UZ116" s="11"/>
      <c r="VA116" s="11"/>
      <c r="VB116" s="11"/>
      <c r="VC116" s="11"/>
      <c r="VD116" s="11"/>
      <c r="VE116" s="11"/>
      <c r="VF116" s="11"/>
      <c r="VG116" s="11"/>
      <c r="VH116" s="11"/>
      <c r="VI116" s="11"/>
      <c r="VJ116" s="11"/>
      <c r="VK116" s="11"/>
      <c r="VL116" s="11"/>
      <c r="VM116" s="11"/>
      <c r="VN116" s="11"/>
      <c r="VO116" s="11"/>
      <c r="VP116" s="11"/>
      <c r="VQ116" s="11"/>
      <c r="VR116" s="11"/>
      <c r="VS116" s="11"/>
      <c r="VT116" s="11"/>
      <c r="VU116" s="11"/>
      <c r="VV116" s="11"/>
      <c r="VW116" s="11"/>
      <c r="VX116" s="11"/>
      <c r="VY116" s="11"/>
      <c r="VZ116" s="11"/>
      <c r="WA116" s="11"/>
      <c r="WB116" s="11"/>
      <c r="WC116" s="11"/>
      <c r="WD116" s="11"/>
      <c r="WE116" s="11"/>
      <c r="WF116" s="11"/>
      <c r="WG116" s="11"/>
      <c r="WH116" s="11"/>
      <c r="WI116" s="11"/>
      <c r="WJ116" s="11"/>
      <c r="WK116" s="11"/>
      <c r="WL116" s="11"/>
      <c r="WM116" s="11"/>
      <c r="WN116" s="11"/>
      <c r="WO116" s="11"/>
      <c r="WP116" s="11"/>
      <c r="WQ116" s="11"/>
      <c r="WR116" s="11"/>
      <c r="WS116" s="11"/>
      <c r="WT116" s="11"/>
      <c r="WU116" s="11"/>
      <c r="WV116" s="11"/>
      <c r="WW116" s="11"/>
      <c r="WX116" s="11"/>
      <c r="WY116" s="11"/>
      <c r="WZ116" s="11"/>
      <c r="XA116" s="11"/>
      <c r="XB116" s="11"/>
      <c r="XC116" s="11"/>
      <c r="XD116" s="11"/>
      <c r="XE116" s="11"/>
      <c r="XF116" s="11"/>
      <c r="XG116" s="11"/>
      <c r="XH116" s="11"/>
      <c r="XI116" s="11"/>
      <c r="XJ116" s="11"/>
      <c r="XK116" s="11"/>
      <c r="XL116" s="11"/>
      <c r="XM116" s="11"/>
      <c r="XN116" s="11"/>
      <c r="XO116" s="11"/>
      <c r="XP116" s="11"/>
      <c r="XQ116" s="11"/>
      <c r="XR116" s="11"/>
      <c r="XS116" s="11"/>
      <c r="XT116" s="11"/>
      <c r="XU116" s="11"/>
      <c r="XV116" s="11"/>
      <c r="XW116" s="11"/>
      <c r="XX116" s="11"/>
      <c r="XY116" s="11"/>
      <c r="XZ116" s="11"/>
      <c r="YA116" s="11"/>
      <c r="YB116" s="11"/>
      <c r="YC116" s="11"/>
      <c r="YD116" s="11"/>
      <c r="YE116" s="11"/>
      <c r="YF116" s="11"/>
      <c r="YG116" s="11"/>
      <c r="YH116" s="11"/>
      <c r="YI116" s="11"/>
      <c r="YJ116" s="11"/>
      <c r="YK116" s="11"/>
      <c r="YL116" s="11"/>
      <c r="YM116" s="11"/>
      <c r="YN116" s="11"/>
      <c r="YO116" s="11"/>
      <c r="YP116" s="11"/>
      <c r="YQ116" s="11"/>
      <c r="YR116" s="11"/>
      <c r="YS116" s="11"/>
      <c r="YT116" s="11"/>
      <c r="YU116" s="11"/>
      <c r="YV116" s="11"/>
      <c r="YW116" s="11"/>
      <c r="YX116" s="11"/>
      <c r="YY116" s="11"/>
      <c r="YZ116" s="11"/>
      <c r="ZA116" s="11"/>
      <c r="ZB116" s="11"/>
      <c r="ZC116" s="11"/>
      <c r="ZD116" s="11"/>
      <c r="ZE116" s="11"/>
      <c r="ZF116" s="11"/>
      <c r="ZG116" s="11"/>
      <c r="ZH116" s="11"/>
      <c r="ZI116" s="11"/>
      <c r="ZJ116" s="11"/>
      <c r="ZK116" s="11"/>
      <c r="ZL116" s="11"/>
      <c r="ZM116" s="11"/>
      <c r="ZN116" s="11"/>
      <c r="ZO116" s="11"/>
      <c r="ZP116" s="11"/>
      <c r="ZQ116" s="11"/>
      <c r="ZR116" s="11"/>
      <c r="ZS116" s="11"/>
      <c r="ZT116" s="11"/>
      <c r="ZU116" s="11"/>
      <c r="ZV116" s="11"/>
      <c r="ZW116" s="11"/>
      <c r="ZX116" s="11"/>
      <c r="ZY116" s="11"/>
      <c r="ZZ116" s="11"/>
      <c r="AAA116" s="11"/>
      <c r="AAB116" s="11"/>
      <c r="AAC116" s="11"/>
      <c r="AAD116" s="11"/>
      <c r="AAE116" s="11"/>
      <c r="AAF116" s="11"/>
      <c r="AAG116" s="11"/>
      <c r="AAH116" s="11"/>
      <c r="AAI116" s="11"/>
      <c r="AAJ116" s="11"/>
      <c r="AAK116" s="11"/>
      <c r="AAL116" s="11"/>
      <c r="AAM116" s="11"/>
      <c r="AAN116" s="11"/>
      <c r="AAO116" s="11"/>
      <c r="AAP116" s="11"/>
      <c r="AAQ116" s="11"/>
      <c r="AAR116" s="11"/>
      <c r="AAS116" s="11"/>
      <c r="AAT116" s="11"/>
      <c r="AAU116" s="11"/>
      <c r="AAV116" s="11"/>
      <c r="AAW116" s="11"/>
      <c r="AAX116" s="11"/>
      <c r="AAY116" s="11"/>
      <c r="AAZ116" s="11"/>
      <c r="ABA116" s="11"/>
      <c r="ABB116" s="11"/>
      <c r="ABC116" s="11"/>
      <c r="ABD116" s="11"/>
      <c r="ABE116" s="11"/>
      <c r="ABF116" s="11"/>
      <c r="ABG116" s="11"/>
      <c r="ABH116" s="11"/>
      <c r="ABI116" s="11"/>
      <c r="ABJ116" s="11"/>
      <c r="ABK116" s="11"/>
      <c r="ABL116" s="11"/>
      <c r="ABM116" s="11"/>
      <c r="ABN116" s="11"/>
      <c r="ABO116" s="11"/>
      <c r="ABP116" s="11"/>
      <c r="ABQ116" s="11"/>
      <c r="ABR116" s="11"/>
      <c r="ABS116" s="11"/>
      <c r="ABT116" s="11"/>
      <c r="ABU116" s="11"/>
      <c r="ABV116" s="11"/>
      <c r="ABW116" s="11"/>
      <c r="ABX116" s="11"/>
      <c r="ABY116" s="11"/>
      <c r="ABZ116" s="11"/>
      <c r="ACA116" s="11"/>
      <c r="ACB116" s="11"/>
      <c r="ACC116" s="11"/>
      <c r="ACD116" s="11"/>
      <c r="ACE116" s="11"/>
      <c r="ACF116" s="11"/>
      <c r="ACG116" s="11"/>
      <c r="ACH116" s="11"/>
      <c r="ACI116" s="11"/>
      <c r="ACJ116" s="11"/>
      <c r="ACK116" s="11"/>
      <c r="ACL116" s="11"/>
      <c r="ACM116" s="11"/>
      <c r="ACN116" s="11"/>
      <c r="ACO116" s="11"/>
      <c r="ACP116" s="11"/>
      <c r="ACQ116" s="11"/>
      <c r="ACR116" s="11"/>
      <c r="ACS116" s="11"/>
      <c r="ACT116" s="11"/>
      <c r="ACU116" s="11"/>
      <c r="ACV116" s="11"/>
      <c r="ACW116" s="11"/>
      <c r="ACX116" s="11"/>
      <c r="ACY116" s="11"/>
      <c r="ACZ116" s="11"/>
      <c r="ADA116" s="11"/>
      <c r="ADB116" s="11"/>
      <c r="ADC116" s="11"/>
      <c r="ADD116" s="11"/>
      <c r="ADE116" s="11"/>
      <c r="ADF116" s="11"/>
      <c r="ADG116" s="11"/>
      <c r="ADH116" s="11"/>
      <c r="ADI116" s="11"/>
      <c r="ADJ116" s="11"/>
      <c r="ADK116" s="11"/>
      <c r="ADL116" s="11"/>
      <c r="ADM116" s="11"/>
      <c r="ADN116" s="11"/>
      <c r="ADO116" s="11"/>
      <c r="ADP116" s="11"/>
      <c r="ADQ116" s="11"/>
      <c r="ADR116" s="11"/>
      <c r="ADS116" s="11"/>
      <c r="ADT116" s="11"/>
      <c r="ADU116" s="11"/>
      <c r="ADV116" s="11"/>
      <c r="ADW116" s="11"/>
      <c r="ADX116" s="11"/>
      <c r="ADY116" s="11"/>
      <c r="ADZ116" s="11"/>
      <c r="AEA116" s="11"/>
      <c r="AEB116" s="11"/>
      <c r="AEC116" s="11"/>
      <c r="AED116" s="11"/>
      <c r="AEE116" s="11"/>
      <c r="AEF116" s="11"/>
      <c r="AEG116" s="11"/>
      <c r="AEH116" s="11"/>
      <c r="AEI116" s="11"/>
      <c r="AEJ116" s="11"/>
      <c r="AEK116" s="11"/>
      <c r="AEL116" s="11"/>
      <c r="AEM116" s="11"/>
      <c r="AEN116" s="11"/>
      <c r="AEO116" s="11"/>
      <c r="AEP116" s="11"/>
      <c r="AEQ116" s="11"/>
      <c r="AER116" s="11"/>
      <c r="AES116" s="11"/>
      <c r="AET116" s="11"/>
      <c r="AEU116" s="11"/>
      <c r="AEV116" s="11"/>
      <c r="AEW116" s="11"/>
      <c r="AEX116" s="11"/>
      <c r="AEY116" s="11"/>
      <c r="AEZ116" s="11"/>
      <c r="AFA116" s="11"/>
      <c r="AFB116" s="11"/>
      <c r="AFC116" s="11"/>
      <c r="AFD116" s="11"/>
      <c r="AFE116" s="11"/>
      <c r="AFF116" s="11"/>
      <c r="AFG116" s="11"/>
      <c r="AFH116" s="11"/>
      <c r="AFI116" s="11"/>
      <c r="AFJ116" s="11"/>
      <c r="AFK116" s="11"/>
      <c r="AFL116" s="11"/>
      <c r="AFM116" s="11"/>
      <c r="AFN116" s="11"/>
      <c r="AFO116" s="11"/>
      <c r="AFP116" s="11"/>
      <c r="AFQ116" s="11"/>
      <c r="AFR116" s="11"/>
      <c r="AFS116" s="11"/>
      <c r="AFT116" s="11"/>
      <c r="AFU116" s="11"/>
      <c r="AFV116" s="11"/>
      <c r="AFW116" s="11"/>
      <c r="AFX116" s="11"/>
      <c r="AFY116" s="11"/>
      <c r="AFZ116" s="11"/>
      <c r="AGA116" s="11"/>
      <c r="AGB116" s="11"/>
      <c r="AGC116" s="11"/>
      <c r="AGD116" s="11"/>
      <c r="AGE116" s="11"/>
      <c r="AGF116" s="11"/>
      <c r="AGG116" s="11"/>
      <c r="AGH116" s="11"/>
      <c r="AGI116" s="11"/>
      <c r="AGJ116" s="11"/>
      <c r="AGK116" s="11"/>
      <c r="AGL116" s="11"/>
      <c r="AGM116" s="11"/>
      <c r="AGN116" s="11"/>
      <c r="AGO116" s="11"/>
      <c r="AGP116" s="11"/>
      <c r="AGQ116" s="11"/>
      <c r="AGR116" s="11"/>
      <c r="AGS116" s="11"/>
      <c r="AGT116" s="11"/>
      <c r="AGU116" s="11"/>
      <c r="AGV116" s="11"/>
      <c r="AGW116" s="11"/>
      <c r="AGX116" s="11"/>
      <c r="AGY116" s="11"/>
      <c r="AGZ116" s="11"/>
      <c r="AHA116" s="11"/>
      <c r="AHB116" s="11"/>
      <c r="AHC116" s="11"/>
      <c r="AHD116" s="11"/>
      <c r="AHE116" s="11"/>
      <c r="AHF116" s="11"/>
      <c r="AHG116" s="11"/>
      <c r="AHH116" s="11"/>
      <c r="AHI116" s="11"/>
      <c r="AHJ116" s="11"/>
      <c r="AHK116" s="11"/>
      <c r="AHL116" s="11"/>
      <c r="AHM116" s="11"/>
      <c r="AHN116" s="11"/>
      <c r="AHO116" s="11"/>
      <c r="AHP116" s="11"/>
      <c r="AHQ116" s="11"/>
      <c r="AHR116" s="11"/>
      <c r="AHS116" s="11"/>
      <c r="AHT116" s="11"/>
      <c r="AHU116" s="11"/>
      <c r="AHV116" s="11"/>
      <c r="AHW116" s="11"/>
      <c r="AHX116" s="11"/>
      <c r="AHY116" s="11"/>
      <c r="AHZ116" s="11"/>
      <c r="AIA116" s="11"/>
      <c r="AIB116" s="11"/>
      <c r="AIC116" s="11"/>
      <c r="AID116" s="11"/>
      <c r="AIE116" s="11"/>
      <c r="AIF116" s="11"/>
      <c r="AIG116" s="11"/>
      <c r="AIH116" s="11"/>
      <c r="AII116" s="11"/>
      <c r="AIJ116" s="11"/>
      <c r="AIK116" s="11"/>
      <c r="AIL116" s="11"/>
      <c r="AIM116" s="11"/>
      <c r="AIN116" s="11"/>
      <c r="AIO116" s="11"/>
      <c r="AIP116" s="11"/>
      <c r="AIQ116" s="11"/>
      <c r="AIR116" s="11"/>
      <c r="AIS116" s="11"/>
      <c r="AIT116" s="11"/>
      <c r="AIU116" s="11"/>
      <c r="AIV116" s="11"/>
      <c r="AIW116" s="11"/>
      <c r="AIX116" s="11"/>
      <c r="AIY116" s="11"/>
      <c r="AIZ116" s="11"/>
      <c r="AJA116" s="11"/>
      <c r="AJB116" s="11"/>
      <c r="AJC116" s="11"/>
      <c r="AJD116" s="11"/>
      <c r="AJE116" s="11"/>
      <c r="AJF116" s="11"/>
      <c r="AJG116" s="11"/>
      <c r="AJH116" s="11"/>
      <c r="AJI116" s="11"/>
      <c r="AJJ116" s="11"/>
      <c r="AJK116" s="11"/>
      <c r="AJL116" s="11"/>
      <c r="AJM116" s="11"/>
      <c r="AJN116" s="11"/>
      <c r="AJO116" s="11"/>
      <c r="AJP116" s="11"/>
      <c r="AJQ116" s="11"/>
      <c r="AJR116" s="11"/>
      <c r="AJS116" s="11"/>
      <c r="AJT116" s="11"/>
      <c r="AJU116" s="11"/>
      <c r="AJV116" s="11"/>
      <c r="AJW116" s="11"/>
      <c r="AJX116" s="11"/>
      <c r="AJY116" s="11"/>
      <c r="AJZ116" s="11"/>
      <c r="AKA116" s="11"/>
      <c r="AKB116" s="11"/>
      <c r="AKC116" s="11"/>
      <c r="AKD116" s="11"/>
      <c r="AKE116" s="11"/>
      <c r="AKF116" s="11"/>
      <c r="AKG116" s="11"/>
      <c r="AKH116" s="11"/>
      <c r="AKI116" s="11"/>
      <c r="AKJ116" s="11"/>
      <c r="AKK116" s="11"/>
      <c r="AKL116" s="11"/>
      <c r="AKM116" s="11"/>
      <c r="AKN116" s="11"/>
      <c r="AKO116" s="11"/>
      <c r="AKP116" s="11"/>
      <c r="AKQ116" s="11"/>
      <c r="AKR116" s="11"/>
      <c r="AKS116" s="11"/>
      <c r="AKT116" s="11"/>
      <c r="AKU116" s="11"/>
      <c r="AKV116" s="11"/>
      <c r="AKW116" s="11"/>
      <c r="AKX116" s="11"/>
      <c r="AKY116" s="11"/>
      <c r="AKZ116" s="11"/>
      <c r="ALA116" s="11"/>
      <c r="ALB116" s="11"/>
      <c r="ALC116" s="11"/>
      <c r="ALD116" s="11"/>
      <c r="ALE116" s="11"/>
      <c r="ALF116" s="11"/>
      <c r="ALG116" s="11"/>
      <c r="ALH116" s="11"/>
      <c r="ALI116" s="11"/>
      <c r="ALJ116" s="11"/>
      <c r="ALK116" s="11"/>
      <c r="ALL116" s="11"/>
      <c r="ALM116" s="11"/>
      <c r="ALN116" s="11"/>
      <c r="ALO116" s="11"/>
      <c r="ALP116" s="11"/>
      <c r="ALQ116" s="11"/>
      <c r="ALR116" s="11"/>
      <c r="ALS116" s="11"/>
      <c r="ALT116" s="11"/>
      <c r="ALU116" s="11"/>
      <c r="ALV116" s="11"/>
      <c r="ALW116" s="11"/>
      <c r="ALX116" s="11"/>
      <c r="ALY116" s="11"/>
      <c r="ALZ116" s="11"/>
      <c r="AMA116" s="11"/>
      <c r="AMB116" s="11"/>
      <c r="AMC116" s="11"/>
      <c r="AMD116" s="11"/>
      <c r="AME116" s="11"/>
      <c r="AMF116" s="11"/>
      <c r="AMG116" s="11"/>
      <c r="AMH116" s="11"/>
      <c r="AMI116" s="11"/>
      <c r="AMJ116" s="11"/>
    </row>
    <row r="117" spans="1:1024" s="12" customFormat="1" x14ac:dyDescent="0.3">
      <c r="A117" s="11" t="s">
        <v>124</v>
      </c>
      <c r="B117" s="6" t="s">
        <v>92</v>
      </c>
      <c r="C117" s="11">
        <v>3</v>
      </c>
      <c r="D117" s="11">
        <v>11</v>
      </c>
      <c r="E117" s="12">
        <v>13</v>
      </c>
      <c r="F117" s="12">
        <v>15.5</v>
      </c>
      <c r="G117" s="12">
        <v>17.5</v>
      </c>
      <c r="H117" s="12">
        <v>18</v>
      </c>
      <c r="I117" s="12">
        <v>24</v>
      </c>
      <c r="J117" s="12">
        <v>29</v>
      </c>
      <c r="K117" s="12">
        <v>41</v>
      </c>
      <c r="L117" s="12">
        <v>43</v>
      </c>
      <c r="M117" s="12">
        <v>4</v>
      </c>
      <c r="N117" s="12">
        <v>1</v>
      </c>
      <c r="O117" s="12">
        <v>5</v>
      </c>
      <c r="P117" s="12">
        <v>2</v>
      </c>
      <c r="Q117" s="12">
        <v>8</v>
      </c>
      <c r="R117" s="12">
        <v>4</v>
      </c>
      <c r="S117" s="12">
        <v>8</v>
      </c>
      <c r="T117" s="12">
        <v>4</v>
      </c>
      <c r="U117" s="12">
        <v>12</v>
      </c>
      <c r="V117" s="12">
        <v>3</v>
      </c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  <c r="IW117" s="11"/>
      <c r="IX117" s="11"/>
      <c r="IY117" s="11"/>
      <c r="IZ117" s="11"/>
      <c r="JA117" s="11"/>
      <c r="JB117" s="11"/>
      <c r="JC117" s="11"/>
      <c r="JD117" s="11"/>
      <c r="JE117" s="11"/>
      <c r="JF117" s="11"/>
      <c r="JG117" s="11"/>
      <c r="JH117" s="11"/>
      <c r="JI117" s="11"/>
      <c r="JJ117" s="11"/>
      <c r="JK117" s="11"/>
      <c r="JL117" s="11"/>
      <c r="JM117" s="11"/>
      <c r="JN117" s="11"/>
      <c r="JO117" s="11"/>
      <c r="JP117" s="11"/>
      <c r="JQ117" s="11"/>
      <c r="JR117" s="11"/>
      <c r="JS117" s="11"/>
      <c r="JT117" s="11"/>
      <c r="JU117" s="11"/>
      <c r="JV117" s="11"/>
      <c r="JW117" s="11"/>
      <c r="JX117" s="11"/>
      <c r="JY117" s="11"/>
      <c r="JZ117" s="11"/>
      <c r="KA117" s="11"/>
      <c r="KB117" s="11"/>
      <c r="KC117" s="11"/>
      <c r="KD117" s="11"/>
      <c r="KE117" s="11"/>
      <c r="KF117" s="11"/>
      <c r="KG117" s="11"/>
      <c r="KH117" s="11"/>
      <c r="KI117" s="11"/>
      <c r="KJ117" s="11"/>
      <c r="KK117" s="11"/>
      <c r="KL117" s="11"/>
      <c r="KM117" s="11"/>
      <c r="KN117" s="11"/>
      <c r="KO117" s="11"/>
      <c r="KP117" s="11"/>
      <c r="KQ117" s="11"/>
      <c r="KR117" s="11"/>
      <c r="KS117" s="11"/>
      <c r="KT117" s="11"/>
      <c r="KU117" s="11"/>
      <c r="KV117" s="11"/>
      <c r="KW117" s="11"/>
      <c r="KX117" s="11"/>
      <c r="KY117" s="11"/>
      <c r="KZ117" s="11"/>
      <c r="LA117" s="11"/>
      <c r="LB117" s="11"/>
      <c r="LC117" s="11"/>
      <c r="LD117" s="11"/>
      <c r="LE117" s="11"/>
      <c r="LF117" s="11"/>
      <c r="LG117" s="11"/>
      <c r="LH117" s="11"/>
      <c r="LI117" s="11"/>
      <c r="LJ117" s="11"/>
      <c r="LK117" s="11"/>
      <c r="LL117" s="11"/>
      <c r="LM117" s="11"/>
      <c r="LN117" s="11"/>
      <c r="LO117" s="11"/>
      <c r="LP117" s="11"/>
      <c r="LQ117" s="11"/>
      <c r="LR117" s="11"/>
      <c r="LS117" s="11"/>
      <c r="LT117" s="11"/>
      <c r="LU117" s="11"/>
      <c r="LV117" s="11"/>
      <c r="LW117" s="11"/>
      <c r="LX117" s="11"/>
      <c r="LY117" s="11"/>
      <c r="LZ117" s="11"/>
      <c r="MA117" s="11"/>
      <c r="MB117" s="11"/>
      <c r="MC117" s="11"/>
      <c r="MD117" s="11"/>
      <c r="ME117" s="11"/>
      <c r="MF117" s="11"/>
      <c r="MG117" s="11"/>
      <c r="MH117" s="11"/>
      <c r="MI117" s="11"/>
      <c r="MJ117" s="11"/>
      <c r="MK117" s="11"/>
      <c r="ML117" s="11"/>
      <c r="MM117" s="11"/>
      <c r="MN117" s="11"/>
      <c r="MO117" s="11"/>
      <c r="MP117" s="11"/>
      <c r="MQ117" s="11"/>
      <c r="MR117" s="11"/>
      <c r="MS117" s="11"/>
      <c r="MT117" s="11"/>
      <c r="MU117" s="11"/>
      <c r="MV117" s="11"/>
      <c r="MW117" s="11"/>
      <c r="MX117" s="11"/>
      <c r="MY117" s="11"/>
      <c r="MZ117" s="11"/>
      <c r="NA117" s="11"/>
      <c r="NB117" s="11"/>
      <c r="NC117" s="11"/>
      <c r="ND117" s="11"/>
      <c r="NE117" s="11"/>
      <c r="NF117" s="11"/>
      <c r="NG117" s="11"/>
      <c r="NH117" s="11"/>
      <c r="NI117" s="11"/>
      <c r="NJ117" s="11"/>
      <c r="NK117" s="11"/>
      <c r="NL117" s="11"/>
      <c r="NM117" s="11"/>
      <c r="NN117" s="11"/>
      <c r="NO117" s="11"/>
      <c r="NP117" s="11"/>
      <c r="NQ117" s="11"/>
      <c r="NR117" s="11"/>
      <c r="NS117" s="11"/>
      <c r="NT117" s="11"/>
      <c r="NU117" s="11"/>
      <c r="NV117" s="11"/>
      <c r="NW117" s="11"/>
      <c r="NX117" s="11"/>
      <c r="NY117" s="11"/>
      <c r="NZ117" s="11"/>
      <c r="OA117" s="11"/>
      <c r="OB117" s="11"/>
      <c r="OC117" s="11"/>
      <c r="OD117" s="11"/>
      <c r="OE117" s="11"/>
      <c r="OF117" s="11"/>
      <c r="OG117" s="11"/>
      <c r="OH117" s="11"/>
      <c r="OI117" s="11"/>
      <c r="OJ117" s="11"/>
      <c r="OK117" s="11"/>
      <c r="OL117" s="11"/>
      <c r="OM117" s="11"/>
      <c r="ON117" s="11"/>
      <c r="OO117" s="11"/>
      <c r="OP117" s="11"/>
      <c r="OQ117" s="11"/>
      <c r="OR117" s="11"/>
      <c r="OS117" s="11"/>
      <c r="OT117" s="11"/>
      <c r="OU117" s="11"/>
      <c r="OV117" s="11"/>
      <c r="OW117" s="11"/>
      <c r="OX117" s="11"/>
      <c r="OY117" s="11"/>
      <c r="OZ117" s="11"/>
      <c r="PA117" s="11"/>
      <c r="PB117" s="11"/>
      <c r="PC117" s="11"/>
      <c r="PD117" s="11"/>
      <c r="PE117" s="11"/>
      <c r="PF117" s="11"/>
      <c r="PG117" s="11"/>
      <c r="PH117" s="11"/>
      <c r="PI117" s="11"/>
      <c r="PJ117" s="11"/>
      <c r="PK117" s="11"/>
      <c r="PL117" s="11"/>
      <c r="PM117" s="11"/>
      <c r="PN117" s="11"/>
      <c r="PO117" s="11"/>
      <c r="PP117" s="11"/>
      <c r="PQ117" s="11"/>
      <c r="PR117" s="11"/>
      <c r="PS117" s="11"/>
      <c r="PT117" s="11"/>
      <c r="PU117" s="11"/>
      <c r="PV117" s="11"/>
      <c r="PW117" s="11"/>
      <c r="PX117" s="11"/>
      <c r="PY117" s="11"/>
      <c r="PZ117" s="11"/>
      <c r="QA117" s="11"/>
      <c r="QB117" s="11"/>
      <c r="QC117" s="11"/>
      <c r="QD117" s="11"/>
      <c r="QE117" s="11"/>
      <c r="QF117" s="11"/>
      <c r="QG117" s="11"/>
      <c r="QH117" s="11"/>
      <c r="QI117" s="11"/>
      <c r="QJ117" s="11"/>
      <c r="QK117" s="11"/>
      <c r="QL117" s="11"/>
      <c r="QM117" s="11"/>
      <c r="QN117" s="11"/>
      <c r="QO117" s="11"/>
      <c r="QP117" s="11"/>
      <c r="QQ117" s="11"/>
      <c r="QR117" s="11"/>
      <c r="QS117" s="11"/>
      <c r="QT117" s="11"/>
      <c r="QU117" s="11"/>
      <c r="QV117" s="11"/>
      <c r="QW117" s="11"/>
      <c r="QX117" s="11"/>
      <c r="QY117" s="11"/>
      <c r="QZ117" s="11"/>
      <c r="RA117" s="11"/>
      <c r="RB117" s="11"/>
      <c r="RC117" s="11"/>
      <c r="RD117" s="11"/>
      <c r="RE117" s="11"/>
      <c r="RF117" s="11"/>
      <c r="RG117" s="11"/>
      <c r="RH117" s="11"/>
      <c r="RI117" s="11"/>
      <c r="RJ117" s="11"/>
      <c r="RK117" s="11"/>
      <c r="RL117" s="11"/>
      <c r="RM117" s="11"/>
      <c r="RN117" s="11"/>
      <c r="RO117" s="11"/>
      <c r="RP117" s="11"/>
      <c r="RQ117" s="11"/>
      <c r="RR117" s="11"/>
      <c r="RS117" s="11"/>
      <c r="RT117" s="11"/>
      <c r="RU117" s="11"/>
      <c r="RV117" s="11"/>
      <c r="RW117" s="11"/>
      <c r="RX117" s="11"/>
      <c r="RY117" s="11"/>
      <c r="RZ117" s="11"/>
      <c r="SA117" s="11"/>
      <c r="SB117" s="11"/>
      <c r="SC117" s="11"/>
      <c r="SD117" s="11"/>
      <c r="SE117" s="11"/>
      <c r="SF117" s="11"/>
      <c r="SG117" s="11"/>
      <c r="SH117" s="11"/>
      <c r="SI117" s="11"/>
      <c r="SJ117" s="11"/>
      <c r="SK117" s="11"/>
      <c r="SL117" s="11"/>
      <c r="SM117" s="11"/>
      <c r="SN117" s="11"/>
      <c r="SO117" s="11"/>
      <c r="SP117" s="11"/>
      <c r="SQ117" s="11"/>
      <c r="SR117" s="11"/>
      <c r="SS117" s="11"/>
      <c r="ST117" s="11"/>
      <c r="SU117" s="11"/>
      <c r="SV117" s="11"/>
      <c r="SW117" s="11"/>
      <c r="SX117" s="11"/>
      <c r="SY117" s="11"/>
      <c r="SZ117" s="11"/>
      <c r="TA117" s="11"/>
      <c r="TB117" s="11"/>
      <c r="TC117" s="11"/>
      <c r="TD117" s="11"/>
      <c r="TE117" s="11"/>
      <c r="TF117" s="11"/>
      <c r="TG117" s="11"/>
      <c r="TH117" s="11"/>
      <c r="TI117" s="11"/>
      <c r="TJ117" s="11"/>
      <c r="TK117" s="11"/>
      <c r="TL117" s="11"/>
      <c r="TM117" s="11"/>
      <c r="TN117" s="11"/>
      <c r="TO117" s="11"/>
      <c r="TP117" s="11"/>
      <c r="TQ117" s="11"/>
      <c r="TR117" s="11"/>
      <c r="TS117" s="11"/>
      <c r="TT117" s="11"/>
      <c r="TU117" s="11"/>
      <c r="TV117" s="11"/>
      <c r="TW117" s="11"/>
      <c r="TX117" s="11"/>
      <c r="TY117" s="11"/>
      <c r="TZ117" s="11"/>
      <c r="UA117" s="11"/>
      <c r="UB117" s="11"/>
      <c r="UC117" s="11"/>
      <c r="UD117" s="11"/>
      <c r="UE117" s="11"/>
      <c r="UF117" s="11"/>
      <c r="UG117" s="11"/>
      <c r="UH117" s="11"/>
      <c r="UI117" s="11"/>
      <c r="UJ117" s="11"/>
      <c r="UK117" s="11"/>
      <c r="UL117" s="11"/>
      <c r="UM117" s="11"/>
      <c r="UN117" s="11"/>
      <c r="UO117" s="11"/>
      <c r="UP117" s="11"/>
      <c r="UQ117" s="11"/>
      <c r="UR117" s="11"/>
      <c r="US117" s="11"/>
      <c r="UT117" s="11"/>
      <c r="UU117" s="11"/>
      <c r="UV117" s="11"/>
      <c r="UW117" s="11"/>
      <c r="UX117" s="11"/>
      <c r="UY117" s="11"/>
      <c r="UZ117" s="11"/>
      <c r="VA117" s="11"/>
      <c r="VB117" s="11"/>
      <c r="VC117" s="11"/>
      <c r="VD117" s="11"/>
      <c r="VE117" s="11"/>
      <c r="VF117" s="11"/>
      <c r="VG117" s="11"/>
      <c r="VH117" s="11"/>
      <c r="VI117" s="11"/>
      <c r="VJ117" s="11"/>
      <c r="VK117" s="11"/>
      <c r="VL117" s="11"/>
      <c r="VM117" s="11"/>
      <c r="VN117" s="11"/>
      <c r="VO117" s="11"/>
      <c r="VP117" s="11"/>
      <c r="VQ117" s="11"/>
      <c r="VR117" s="11"/>
      <c r="VS117" s="11"/>
      <c r="VT117" s="11"/>
      <c r="VU117" s="11"/>
      <c r="VV117" s="11"/>
      <c r="VW117" s="11"/>
      <c r="VX117" s="11"/>
      <c r="VY117" s="11"/>
      <c r="VZ117" s="11"/>
      <c r="WA117" s="11"/>
      <c r="WB117" s="11"/>
      <c r="WC117" s="11"/>
      <c r="WD117" s="11"/>
      <c r="WE117" s="11"/>
      <c r="WF117" s="11"/>
      <c r="WG117" s="11"/>
      <c r="WH117" s="11"/>
      <c r="WI117" s="11"/>
      <c r="WJ117" s="11"/>
      <c r="WK117" s="11"/>
      <c r="WL117" s="11"/>
      <c r="WM117" s="11"/>
      <c r="WN117" s="11"/>
      <c r="WO117" s="11"/>
      <c r="WP117" s="11"/>
      <c r="WQ117" s="11"/>
      <c r="WR117" s="11"/>
      <c r="WS117" s="11"/>
      <c r="WT117" s="11"/>
      <c r="WU117" s="11"/>
      <c r="WV117" s="11"/>
      <c r="WW117" s="11"/>
      <c r="WX117" s="11"/>
      <c r="WY117" s="11"/>
      <c r="WZ117" s="11"/>
      <c r="XA117" s="11"/>
      <c r="XB117" s="11"/>
      <c r="XC117" s="11"/>
      <c r="XD117" s="11"/>
      <c r="XE117" s="11"/>
      <c r="XF117" s="11"/>
      <c r="XG117" s="11"/>
      <c r="XH117" s="11"/>
      <c r="XI117" s="11"/>
      <c r="XJ117" s="11"/>
      <c r="XK117" s="11"/>
      <c r="XL117" s="11"/>
      <c r="XM117" s="11"/>
      <c r="XN117" s="11"/>
      <c r="XO117" s="11"/>
      <c r="XP117" s="11"/>
      <c r="XQ117" s="11"/>
      <c r="XR117" s="11"/>
      <c r="XS117" s="11"/>
      <c r="XT117" s="11"/>
      <c r="XU117" s="11"/>
      <c r="XV117" s="11"/>
      <c r="XW117" s="11"/>
      <c r="XX117" s="11"/>
      <c r="XY117" s="11"/>
      <c r="XZ117" s="11"/>
      <c r="YA117" s="11"/>
      <c r="YB117" s="11"/>
      <c r="YC117" s="11"/>
      <c r="YD117" s="11"/>
      <c r="YE117" s="11"/>
      <c r="YF117" s="11"/>
      <c r="YG117" s="11"/>
      <c r="YH117" s="11"/>
      <c r="YI117" s="11"/>
      <c r="YJ117" s="11"/>
      <c r="YK117" s="11"/>
      <c r="YL117" s="11"/>
      <c r="YM117" s="11"/>
      <c r="YN117" s="11"/>
      <c r="YO117" s="11"/>
      <c r="YP117" s="11"/>
      <c r="YQ117" s="11"/>
      <c r="YR117" s="11"/>
      <c r="YS117" s="11"/>
      <c r="YT117" s="11"/>
      <c r="YU117" s="11"/>
      <c r="YV117" s="11"/>
      <c r="YW117" s="11"/>
      <c r="YX117" s="11"/>
      <c r="YY117" s="11"/>
      <c r="YZ117" s="11"/>
      <c r="ZA117" s="11"/>
      <c r="ZB117" s="11"/>
      <c r="ZC117" s="11"/>
      <c r="ZD117" s="11"/>
      <c r="ZE117" s="11"/>
      <c r="ZF117" s="11"/>
      <c r="ZG117" s="11"/>
      <c r="ZH117" s="11"/>
      <c r="ZI117" s="11"/>
      <c r="ZJ117" s="11"/>
      <c r="ZK117" s="11"/>
      <c r="ZL117" s="11"/>
      <c r="ZM117" s="11"/>
      <c r="ZN117" s="11"/>
      <c r="ZO117" s="11"/>
      <c r="ZP117" s="11"/>
      <c r="ZQ117" s="11"/>
      <c r="ZR117" s="11"/>
      <c r="ZS117" s="11"/>
      <c r="ZT117" s="11"/>
      <c r="ZU117" s="11"/>
      <c r="ZV117" s="11"/>
      <c r="ZW117" s="11"/>
      <c r="ZX117" s="11"/>
      <c r="ZY117" s="11"/>
      <c r="ZZ117" s="11"/>
      <c r="AAA117" s="11"/>
      <c r="AAB117" s="11"/>
      <c r="AAC117" s="11"/>
      <c r="AAD117" s="11"/>
      <c r="AAE117" s="11"/>
      <c r="AAF117" s="11"/>
      <c r="AAG117" s="11"/>
      <c r="AAH117" s="11"/>
      <c r="AAI117" s="11"/>
      <c r="AAJ117" s="11"/>
      <c r="AAK117" s="11"/>
      <c r="AAL117" s="11"/>
      <c r="AAM117" s="11"/>
      <c r="AAN117" s="11"/>
      <c r="AAO117" s="11"/>
      <c r="AAP117" s="11"/>
      <c r="AAQ117" s="11"/>
      <c r="AAR117" s="11"/>
      <c r="AAS117" s="11"/>
      <c r="AAT117" s="11"/>
      <c r="AAU117" s="11"/>
      <c r="AAV117" s="11"/>
      <c r="AAW117" s="11"/>
      <c r="AAX117" s="11"/>
      <c r="AAY117" s="11"/>
      <c r="AAZ117" s="11"/>
      <c r="ABA117" s="11"/>
      <c r="ABB117" s="11"/>
      <c r="ABC117" s="11"/>
      <c r="ABD117" s="11"/>
      <c r="ABE117" s="11"/>
      <c r="ABF117" s="11"/>
      <c r="ABG117" s="11"/>
      <c r="ABH117" s="11"/>
      <c r="ABI117" s="11"/>
      <c r="ABJ117" s="11"/>
      <c r="ABK117" s="11"/>
      <c r="ABL117" s="11"/>
      <c r="ABM117" s="11"/>
      <c r="ABN117" s="11"/>
      <c r="ABO117" s="11"/>
      <c r="ABP117" s="11"/>
      <c r="ABQ117" s="11"/>
      <c r="ABR117" s="11"/>
      <c r="ABS117" s="11"/>
      <c r="ABT117" s="11"/>
      <c r="ABU117" s="11"/>
      <c r="ABV117" s="11"/>
      <c r="ABW117" s="11"/>
      <c r="ABX117" s="11"/>
      <c r="ABY117" s="11"/>
      <c r="ABZ117" s="11"/>
      <c r="ACA117" s="11"/>
      <c r="ACB117" s="11"/>
      <c r="ACC117" s="11"/>
      <c r="ACD117" s="11"/>
      <c r="ACE117" s="11"/>
      <c r="ACF117" s="11"/>
      <c r="ACG117" s="11"/>
      <c r="ACH117" s="11"/>
      <c r="ACI117" s="11"/>
      <c r="ACJ117" s="11"/>
      <c r="ACK117" s="11"/>
      <c r="ACL117" s="11"/>
      <c r="ACM117" s="11"/>
      <c r="ACN117" s="11"/>
      <c r="ACO117" s="11"/>
      <c r="ACP117" s="11"/>
      <c r="ACQ117" s="11"/>
      <c r="ACR117" s="11"/>
      <c r="ACS117" s="11"/>
      <c r="ACT117" s="11"/>
      <c r="ACU117" s="11"/>
      <c r="ACV117" s="11"/>
      <c r="ACW117" s="11"/>
      <c r="ACX117" s="11"/>
      <c r="ACY117" s="11"/>
      <c r="ACZ117" s="11"/>
      <c r="ADA117" s="11"/>
      <c r="ADB117" s="11"/>
      <c r="ADC117" s="11"/>
      <c r="ADD117" s="11"/>
      <c r="ADE117" s="11"/>
      <c r="ADF117" s="11"/>
      <c r="ADG117" s="11"/>
      <c r="ADH117" s="11"/>
      <c r="ADI117" s="11"/>
      <c r="ADJ117" s="11"/>
      <c r="ADK117" s="11"/>
      <c r="ADL117" s="11"/>
      <c r="ADM117" s="11"/>
      <c r="ADN117" s="11"/>
      <c r="ADO117" s="11"/>
      <c r="ADP117" s="11"/>
      <c r="ADQ117" s="11"/>
      <c r="ADR117" s="11"/>
      <c r="ADS117" s="11"/>
      <c r="ADT117" s="11"/>
      <c r="ADU117" s="11"/>
      <c r="ADV117" s="11"/>
      <c r="ADW117" s="11"/>
      <c r="ADX117" s="11"/>
      <c r="ADY117" s="11"/>
      <c r="ADZ117" s="11"/>
      <c r="AEA117" s="11"/>
      <c r="AEB117" s="11"/>
      <c r="AEC117" s="11"/>
      <c r="AED117" s="11"/>
      <c r="AEE117" s="11"/>
      <c r="AEF117" s="11"/>
      <c r="AEG117" s="11"/>
      <c r="AEH117" s="11"/>
      <c r="AEI117" s="11"/>
      <c r="AEJ117" s="11"/>
      <c r="AEK117" s="11"/>
      <c r="AEL117" s="11"/>
      <c r="AEM117" s="11"/>
      <c r="AEN117" s="11"/>
      <c r="AEO117" s="11"/>
      <c r="AEP117" s="11"/>
      <c r="AEQ117" s="11"/>
      <c r="AER117" s="11"/>
      <c r="AES117" s="11"/>
      <c r="AET117" s="11"/>
      <c r="AEU117" s="11"/>
      <c r="AEV117" s="11"/>
      <c r="AEW117" s="11"/>
      <c r="AEX117" s="11"/>
      <c r="AEY117" s="11"/>
      <c r="AEZ117" s="11"/>
      <c r="AFA117" s="11"/>
      <c r="AFB117" s="11"/>
      <c r="AFC117" s="11"/>
      <c r="AFD117" s="11"/>
      <c r="AFE117" s="11"/>
      <c r="AFF117" s="11"/>
      <c r="AFG117" s="11"/>
      <c r="AFH117" s="11"/>
      <c r="AFI117" s="11"/>
      <c r="AFJ117" s="11"/>
      <c r="AFK117" s="11"/>
      <c r="AFL117" s="11"/>
      <c r="AFM117" s="11"/>
      <c r="AFN117" s="11"/>
      <c r="AFO117" s="11"/>
      <c r="AFP117" s="11"/>
      <c r="AFQ117" s="11"/>
      <c r="AFR117" s="11"/>
      <c r="AFS117" s="11"/>
      <c r="AFT117" s="11"/>
      <c r="AFU117" s="11"/>
      <c r="AFV117" s="11"/>
      <c r="AFW117" s="11"/>
      <c r="AFX117" s="11"/>
      <c r="AFY117" s="11"/>
      <c r="AFZ117" s="11"/>
      <c r="AGA117" s="11"/>
      <c r="AGB117" s="11"/>
      <c r="AGC117" s="11"/>
      <c r="AGD117" s="11"/>
      <c r="AGE117" s="11"/>
      <c r="AGF117" s="11"/>
      <c r="AGG117" s="11"/>
      <c r="AGH117" s="11"/>
      <c r="AGI117" s="11"/>
      <c r="AGJ117" s="11"/>
      <c r="AGK117" s="11"/>
      <c r="AGL117" s="11"/>
      <c r="AGM117" s="11"/>
      <c r="AGN117" s="11"/>
      <c r="AGO117" s="11"/>
      <c r="AGP117" s="11"/>
      <c r="AGQ117" s="11"/>
      <c r="AGR117" s="11"/>
      <c r="AGS117" s="11"/>
      <c r="AGT117" s="11"/>
      <c r="AGU117" s="11"/>
      <c r="AGV117" s="11"/>
      <c r="AGW117" s="11"/>
      <c r="AGX117" s="11"/>
      <c r="AGY117" s="11"/>
      <c r="AGZ117" s="11"/>
      <c r="AHA117" s="11"/>
      <c r="AHB117" s="11"/>
      <c r="AHC117" s="11"/>
      <c r="AHD117" s="11"/>
      <c r="AHE117" s="11"/>
      <c r="AHF117" s="11"/>
      <c r="AHG117" s="11"/>
      <c r="AHH117" s="11"/>
      <c r="AHI117" s="11"/>
      <c r="AHJ117" s="11"/>
      <c r="AHK117" s="11"/>
      <c r="AHL117" s="11"/>
      <c r="AHM117" s="11"/>
      <c r="AHN117" s="11"/>
      <c r="AHO117" s="11"/>
      <c r="AHP117" s="11"/>
      <c r="AHQ117" s="11"/>
      <c r="AHR117" s="11"/>
      <c r="AHS117" s="11"/>
      <c r="AHT117" s="11"/>
      <c r="AHU117" s="11"/>
      <c r="AHV117" s="11"/>
      <c r="AHW117" s="11"/>
      <c r="AHX117" s="11"/>
      <c r="AHY117" s="11"/>
      <c r="AHZ117" s="11"/>
      <c r="AIA117" s="11"/>
      <c r="AIB117" s="11"/>
      <c r="AIC117" s="11"/>
      <c r="AID117" s="11"/>
      <c r="AIE117" s="11"/>
      <c r="AIF117" s="11"/>
      <c r="AIG117" s="11"/>
      <c r="AIH117" s="11"/>
      <c r="AII117" s="11"/>
      <c r="AIJ117" s="11"/>
      <c r="AIK117" s="11"/>
      <c r="AIL117" s="11"/>
      <c r="AIM117" s="11"/>
      <c r="AIN117" s="11"/>
      <c r="AIO117" s="11"/>
      <c r="AIP117" s="11"/>
      <c r="AIQ117" s="11"/>
      <c r="AIR117" s="11"/>
      <c r="AIS117" s="11"/>
      <c r="AIT117" s="11"/>
      <c r="AIU117" s="11"/>
      <c r="AIV117" s="11"/>
      <c r="AIW117" s="11"/>
      <c r="AIX117" s="11"/>
      <c r="AIY117" s="11"/>
      <c r="AIZ117" s="11"/>
      <c r="AJA117" s="11"/>
      <c r="AJB117" s="11"/>
      <c r="AJC117" s="11"/>
      <c r="AJD117" s="11"/>
      <c r="AJE117" s="11"/>
      <c r="AJF117" s="11"/>
      <c r="AJG117" s="11"/>
      <c r="AJH117" s="11"/>
      <c r="AJI117" s="11"/>
      <c r="AJJ117" s="11"/>
      <c r="AJK117" s="11"/>
      <c r="AJL117" s="11"/>
      <c r="AJM117" s="11"/>
      <c r="AJN117" s="11"/>
      <c r="AJO117" s="11"/>
      <c r="AJP117" s="11"/>
      <c r="AJQ117" s="11"/>
      <c r="AJR117" s="11"/>
      <c r="AJS117" s="11"/>
      <c r="AJT117" s="11"/>
      <c r="AJU117" s="11"/>
      <c r="AJV117" s="11"/>
      <c r="AJW117" s="11"/>
      <c r="AJX117" s="11"/>
      <c r="AJY117" s="11"/>
      <c r="AJZ117" s="11"/>
      <c r="AKA117" s="11"/>
      <c r="AKB117" s="11"/>
      <c r="AKC117" s="11"/>
      <c r="AKD117" s="11"/>
      <c r="AKE117" s="11"/>
      <c r="AKF117" s="11"/>
      <c r="AKG117" s="11"/>
      <c r="AKH117" s="11"/>
      <c r="AKI117" s="11"/>
      <c r="AKJ117" s="11"/>
      <c r="AKK117" s="11"/>
      <c r="AKL117" s="11"/>
      <c r="AKM117" s="11"/>
      <c r="AKN117" s="11"/>
      <c r="AKO117" s="11"/>
      <c r="AKP117" s="11"/>
      <c r="AKQ117" s="11"/>
      <c r="AKR117" s="11"/>
      <c r="AKS117" s="11"/>
      <c r="AKT117" s="11"/>
      <c r="AKU117" s="11"/>
      <c r="AKV117" s="11"/>
      <c r="AKW117" s="11"/>
      <c r="AKX117" s="11"/>
      <c r="AKY117" s="11"/>
      <c r="AKZ117" s="11"/>
      <c r="ALA117" s="11"/>
      <c r="ALB117" s="11"/>
      <c r="ALC117" s="11"/>
      <c r="ALD117" s="11"/>
      <c r="ALE117" s="11"/>
      <c r="ALF117" s="11"/>
      <c r="ALG117" s="11"/>
      <c r="ALH117" s="11"/>
      <c r="ALI117" s="11"/>
      <c r="ALJ117" s="11"/>
      <c r="ALK117" s="11"/>
      <c r="ALL117" s="11"/>
      <c r="ALM117" s="11"/>
      <c r="ALN117" s="11"/>
      <c r="ALO117" s="11"/>
      <c r="ALP117" s="11"/>
      <c r="ALQ117" s="11"/>
      <c r="ALR117" s="11"/>
      <c r="ALS117" s="11"/>
      <c r="ALT117" s="11"/>
      <c r="ALU117" s="11"/>
      <c r="ALV117" s="11"/>
      <c r="ALW117" s="11"/>
      <c r="ALX117" s="11"/>
      <c r="ALY117" s="11"/>
      <c r="ALZ117" s="11"/>
      <c r="AMA117" s="11"/>
      <c r="AMB117" s="11"/>
      <c r="AMC117" s="11"/>
      <c r="AMD117" s="11"/>
      <c r="AME117" s="11"/>
      <c r="AMF117" s="11"/>
      <c r="AMG117" s="11"/>
      <c r="AMH117" s="11"/>
      <c r="AMI117" s="11"/>
      <c r="AMJ117" s="11"/>
    </row>
    <row r="118" spans="1:1024" s="12" customFormat="1" x14ac:dyDescent="0.3">
      <c r="A118" s="11" t="s">
        <v>178</v>
      </c>
      <c r="B118" s="6" t="s">
        <v>168</v>
      </c>
      <c r="C118" s="11">
        <v>3</v>
      </c>
      <c r="D118" s="11">
        <v>11</v>
      </c>
      <c r="E118" s="12">
        <v>13</v>
      </c>
      <c r="F118" s="12">
        <v>17.5</v>
      </c>
      <c r="G118" s="12">
        <v>23</v>
      </c>
      <c r="H118" s="12">
        <v>39</v>
      </c>
      <c r="I118" s="12">
        <v>44</v>
      </c>
      <c r="J118" s="12">
        <v>59</v>
      </c>
      <c r="K118" s="12">
        <v>72</v>
      </c>
      <c r="L118" s="12">
        <v>61</v>
      </c>
      <c r="M118" s="12">
        <v>3</v>
      </c>
      <c r="N118" s="12">
        <v>0</v>
      </c>
      <c r="O118" s="12">
        <v>4</v>
      </c>
      <c r="P118" s="12">
        <v>0</v>
      </c>
      <c r="Q118" s="12">
        <v>4</v>
      </c>
      <c r="R118" s="12">
        <v>1</v>
      </c>
      <c r="S118" s="12">
        <v>5</v>
      </c>
      <c r="T118" s="12">
        <v>2</v>
      </c>
      <c r="U118" s="12">
        <v>5</v>
      </c>
      <c r="V118" s="12">
        <v>2</v>
      </c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/>
      <c r="JE118" s="11"/>
      <c r="JF118" s="11"/>
      <c r="JG118" s="11"/>
      <c r="JH118" s="11"/>
      <c r="JI118" s="11"/>
      <c r="JJ118" s="11"/>
      <c r="JK118" s="11"/>
      <c r="JL118" s="11"/>
      <c r="JM118" s="11"/>
      <c r="JN118" s="11"/>
      <c r="JO118" s="11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11"/>
      <c r="KC118" s="11"/>
      <c r="KD118" s="11"/>
      <c r="KE118" s="11"/>
      <c r="KF118" s="11"/>
      <c r="KG118" s="11"/>
      <c r="KH118" s="11"/>
      <c r="KI118" s="11"/>
      <c r="KJ118" s="11"/>
      <c r="KK118" s="11"/>
      <c r="KL118" s="11"/>
      <c r="KM118" s="11"/>
      <c r="KN118" s="11"/>
      <c r="KO118" s="11"/>
      <c r="KP118" s="11"/>
      <c r="KQ118" s="11"/>
      <c r="KR118" s="11"/>
      <c r="KS118" s="11"/>
      <c r="KT118" s="11"/>
      <c r="KU118" s="11"/>
      <c r="KV118" s="11"/>
      <c r="KW118" s="11"/>
      <c r="KX118" s="11"/>
      <c r="KY118" s="11"/>
      <c r="KZ118" s="11"/>
      <c r="LA118" s="11"/>
      <c r="LB118" s="11"/>
      <c r="LC118" s="11"/>
      <c r="LD118" s="11"/>
      <c r="LE118" s="11"/>
      <c r="LF118" s="11"/>
      <c r="LG118" s="11"/>
      <c r="LH118" s="11"/>
      <c r="LI118" s="11"/>
      <c r="LJ118" s="11"/>
      <c r="LK118" s="11"/>
      <c r="LL118" s="11"/>
      <c r="LM118" s="11"/>
      <c r="LN118" s="11"/>
      <c r="LO118" s="11"/>
      <c r="LP118" s="11"/>
      <c r="LQ118" s="11"/>
      <c r="LR118" s="11"/>
      <c r="LS118" s="11"/>
      <c r="LT118" s="11"/>
      <c r="LU118" s="11"/>
      <c r="LV118" s="11"/>
      <c r="LW118" s="11"/>
      <c r="LX118" s="11"/>
      <c r="LY118" s="11"/>
      <c r="LZ118" s="11"/>
      <c r="MA118" s="11"/>
      <c r="MB118" s="11"/>
      <c r="MC118" s="11"/>
      <c r="MD118" s="11"/>
      <c r="ME118" s="11"/>
      <c r="MF118" s="11"/>
      <c r="MG118" s="11"/>
      <c r="MH118" s="11"/>
      <c r="MI118" s="11"/>
      <c r="MJ118" s="11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G118" s="11"/>
      <c r="NH118" s="11"/>
      <c r="NI118" s="11"/>
      <c r="NJ118" s="11"/>
      <c r="NK118" s="11"/>
      <c r="NL118" s="11"/>
      <c r="NM118" s="11"/>
      <c r="NN118" s="11"/>
      <c r="NO118" s="11"/>
      <c r="NP118" s="11"/>
      <c r="NQ118" s="11"/>
      <c r="NR118" s="11"/>
      <c r="NS118" s="11"/>
      <c r="NT118" s="11"/>
      <c r="NU118" s="11"/>
      <c r="NV118" s="11"/>
      <c r="NW118" s="11"/>
      <c r="NX118" s="11"/>
      <c r="NY118" s="11"/>
      <c r="NZ118" s="11"/>
      <c r="OA118" s="11"/>
      <c r="OB118" s="11"/>
      <c r="OC118" s="11"/>
      <c r="OD118" s="11"/>
      <c r="OE118" s="11"/>
      <c r="OF118" s="11"/>
      <c r="OG118" s="11"/>
      <c r="OH118" s="11"/>
      <c r="OI118" s="11"/>
      <c r="OJ118" s="11"/>
      <c r="OK118" s="11"/>
      <c r="OL118" s="11"/>
      <c r="OM118" s="11"/>
      <c r="ON118" s="11"/>
      <c r="OO118" s="11"/>
      <c r="OP118" s="11"/>
      <c r="OQ118" s="11"/>
      <c r="OR118" s="11"/>
      <c r="OS118" s="11"/>
      <c r="OT118" s="11"/>
      <c r="OU118" s="11"/>
      <c r="OV118" s="11"/>
      <c r="OW118" s="11"/>
      <c r="OX118" s="11"/>
      <c r="OY118" s="11"/>
      <c r="OZ118" s="11"/>
      <c r="PA118" s="11"/>
      <c r="PB118" s="11"/>
      <c r="PC118" s="11"/>
      <c r="PD118" s="11"/>
      <c r="PE118" s="11"/>
      <c r="PF118" s="11"/>
      <c r="PG118" s="11"/>
      <c r="PH118" s="11"/>
      <c r="PI118" s="11"/>
      <c r="PJ118" s="11"/>
      <c r="PK118" s="11"/>
      <c r="PL118" s="11"/>
      <c r="PM118" s="11"/>
      <c r="PN118" s="11"/>
      <c r="PO118" s="11"/>
      <c r="PP118" s="11"/>
      <c r="PQ118" s="11"/>
      <c r="PR118" s="11"/>
      <c r="PS118" s="11"/>
      <c r="PT118" s="11"/>
      <c r="PU118" s="11"/>
      <c r="PV118" s="11"/>
      <c r="PW118" s="11"/>
      <c r="PX118" s="11"/>
      <c r="PY118" s="11"/>
      <c r="PZ118" s="11"/>
      <c r="QA118" s="11"/>
      <c r="QB118" s="11"/>
      <c r="QC118" s="11"/>
      <c r="QD118" s="11"/>
      <c r="QE118" s="11"/>
      <c r="QF118" s="11"/>
      <c r="QG118" s="11"/>
      <c r="QH118" s="11"/>
      <c r="QI118" s="11"/>
      <c r="QJ118" s="11"/>
      <c r="QK118" s="11"/>
      <c r="QL118" s="11"/>
      <c r="QM118" s="11"/>
      <c r="QN118" s="11"/>
      <c r="QO118" s="11"/>
      <c r="QP118" s="11"/>
      <c r="QQ118" s="11"/>
      <c r="QR118" s="11"/>
      <c r="QS118" s="11"/>
      <c r="QT118" s="11"/>
      <c r="QU118" s="11"/>
      <c r="QV118" s="11"/>
      <c r="QW118" s="11"/>
      <c r="QX118" s="11"/>
      <c r="QY118" s="11"/>
      <c r="QZ118" s="11"/>
      <c r="RA118" s="11"/>
      <c r="RB118" s="11"/>
      <c r="RC118" s="11"/>
      <c r="RD118" s="11"/>
      <c r="RE118" s="11"/>
      <c r="RF118" s="11"/>
      <c r="RG118" s="11"/>
      <c r="RH118" s="11"/>
      <c r="RI118" s="11"/>
      <c r="RJ118" s="11"/>
      <c r="RK118" s="11"/>
      <c r="RL118" s="11"/>
      <c r="RM118" s="11"/>
      <c r="RN118" s="11"/>
      <c r="RO118" s="11"/>
      <c r="RP118" s="11"/>
      <c r="RQ118" s="11"/>
      <c r="RR118" s="11"/>
      <c r="RS118" s="11"/>
      <c r="RT118" s="11"/>
      <c r="RU118" s="11"/>
      <c r="RV118" s="11"/>
      <c r="RW118" s="11"/>
      <c r="RX118" s="11"/>
      <c r="RY118" s="11"/>
      <c r="RZ118" s="11"/>
      <c r="SA118" s="11"/>
      <c r="SB118" s="11"/>
      <c r="SC118" s="11"/>
      <c r="SD118" s="11"/>
      <c r="SE118" s="11"/>
      <c r="SF118" s="11"/>
      <c r="SG118" s="11"/>
      <c r="SH118" s="11"/>
      <c r="SI118" s="11"/>
      <c r="SJ118" s="11"/>
      <c r="SK118" s="11"/>
      <c r="SL118" s="11"/>
      <c r="SM118" s="11"/>
      <c r="SN118" s="11"/>
      <c r="SO118" s="11"/>
      <c r="SP118" s="11"/>
      <c r="SQ118" s="11"/>
      <c r="SR118" s="11"/>
      <c r="SS118" s="11"/>
      <c r="ST118" s="11"/>
      <c r="SU118" s="11"/>
      <c r="SV118" s="11"/>
      <c r="SW118" s="11"/>
      <c r="SX118" s="11"/>
      <c r="SY118" s="11"/>
      <c r="SZ118" s="11"/>
      <c r="TA118" s="11"/>
      <c r="TB118" s="11"/>
      <c r="TC118" s="11"/>
      <c r="TD118" s="11"/>
      <c r="TE118" s="11"/>
      <c r="TF118" s="11"/>
      <c r="TG118" s="11"/>
      <c r="TH118" s="11"/>
      <c r="TI118" s="11"/>
      <c r="TJ118" s="11"/>
      <c r="TK118" s="11"/>
      <c r="TL118" s="11"/>
      <c r="TM118" s="11"/>
      <c r="TN118" s="11"/>
      <c r="TO118" s="11"/>
      <c r="TP118" s="11"/>
      <c r="TQ118" s="11"/>
      <c r="TR118" s="11"/>
      <c r="TS118" s="11"/>
      <c r="TT118" s="11"/>
      <c r="TU118" s="11"/>
      <c r="TV118" s="11"/>
      <c r="TW118" s="11"/>
      <c r="TX118" s="11"/>
      <c r="TY118" s="11"/>
      <c r="TZ118" s="11"/>
      <c r="UA118" s="11"/>
      <c r="UB118" s="11"/>
      <c r="UC118" s="11"/>
      <c r="UD118" s="11"/>
      <c r="UE118" s="11"/>
      <c r="UF118" s="11"/>
      <c r="UG118" s="11"/>
      <c r="UH118" s="11"/>
      <c r="UI118" s="11"/>
      <c r="UJ118" s="11"/>
      <c r="UK118" s="11"/>
      <c r="UL118" s="11"/>
      <c r="UM118" s="11"/>
      <c r="UN118" s="11"/>
      <c r="UO118" s="11"/>
      <c r="UP118" s="11"/>
      <c r="UQ118" s="11"/>
      <c r="UR118" s="11"/>
      <c r="US118" s="11"/>
      <c r="UT118" s="11"/>
      <c r="UU118" s="11"/>
      <c r="UV118" s="11"/>
      <c r="UW118" s="11"/>
      <c r="UX118" s="11"/>
      <c r="UY118" s="11"/>
      <c r="UZ118" s="11"/>
      <c r="VA118" s="11"/>
      <c r="VB118" s="11"/>
      <c r="VC118" s="11"/>
      <c r="VD118" s="11"/>
      <c r="VE118" s="11"/>
      <c r="VF118" s="11"/>
      <c r="VG118" s="11"/>
      <c r="VH118" s="11"/>
      <c r="VI118" s="11"/>
      <c r="VJ118" s="11"/>
      <c r="VK118" s="11"/>
      <c r="VL118" s="11"/>
      <c r="VM118" s="11"/>
      <c r="VN118" s="11"/>
      <c r="VO118" s="11"/>
      <c r="VP118" s="11"/>
      <c r="VQ118" s="11"/>
      <c r="VR118" s="11"/>
      <c r="VS118" s="11"/>
      <c r="VT118" s="11"/>
      <c r="VU118" s="11"/>
      <c r="VV118" s="11"/>
      <c r="VW118" s="11"/>
      <c r="VX118" s="11"/>
      <c r="VY118" s="11"/>
      <c r="VZ118" s="11"/>
      <c r="WA118" s="11"/>
      <c r="WB118" s="11"/>
      <c r="WC118" s="11"/>
      <c r="WD118" s="11"/>
      <c r="WE118" s="11"/>
      <c r="WF118" s="11"/>
      <c r="WG118" s="11"/>
      <c r="WH118" s="11"/>
      <c r="WI118" s="11"/>
      <c r="WJ118" s="11"/>
      <c r="WK118" s="11"/>
      <c r="WL118" s="11"/>
      <c r="WM118" s="11"/>
      <c r="WN118" s="11"/>
      <c r="WO118" s="11"/>
      <c r="WP118" s="11"/>
      <c r="WQ118" s="11"/>
      <c r="WR118" s="11"/>
      <c r="WS118" s="11"/>
      <c r="WT118" s="11"/>
      <c r="WU118" s="11"/>
      <c r="WV118" s="11"/>
      <c r="WW118" s="11"/>
      <c r="WX118" s="11"/>
      <c r="WY118" s="11"/>
      <c r="WZ118" s="11"/>
      <c r="XA118" s="11"/>
      <c r="XB118" s="11"/>
      <c r="XC118" s="11"/>
      <c r="XD118" s="11"/>
      <c r="XE118" s="11"/>
      <c r="XF118" s="11"/>
      <c r="XG118" s="11"/>
      <c r="XH118" s="11"/>
      <c r="XI118" s="11"/>
      <c r="XJ118" s="11"/>
      <c r="XK118" s="11"/>
      <c r="XL118" s="11"/>
      <c r="XM118" s="11"/>
      <c r="XN118" s="11"/>
      <c r="XO118" s="11"/>
      <c r="XP118" s="11"/>
      <c r="XQ118" s="11"/>
      <c r="XR118" s="11"/>
      <c r="XS118" s="11"/>
      <c r="XT118" s="11"/>
      <c r="XU118" s="11"/>
      <c r="XV118" s="11"/>
      <c r="XW118" s="11"/>
      <c r="XX118" s="11"/>
      <c r="XY118" s="11"/>
      <c r="XZ118" s="11"/>
      <c r="YA118" s="11"/>
      <c r="YB118" s="11"/>
      <c r="YC118" s="11"/>
      <c r="YD118" s="11"/>
      <c r="YE118" s="11"/>
      <c r="YF118" s="11"/>
      <c r="YG118" s="11"/>
      <c r="YH118" s="11"/>
      <c r="YI118" s="11"/>
      <c r="YJ118" s="11"/>
      <c r="YK118" s="11"/>
      <c r="YL118" s="11"/>
      <c r="YM118" s="11"/>
      <c r="YN118" s="11"/>
      <c r="YO118" s="11"/>
      <c r="YP118" s="11"/>
      <c r="YQ118" s="11"/>
      <c r="YR118" s="11"/>
      <c r="YS118" s="11"/>
      <c r="YT118" s="11"/>
      <c r="YU118" s="11"/>
      <c r="YV118" s="11"/>
      <c r="YW118" s="11"/>
      <c r="YX118" s="11"/>
      <c r="YY118" s="11"/>
      <c r="YZ118" s="11"/>
      <c r="ZA118" s="11"/>
      <c r="ZB118" s="11"/>
      <c r="ZC118" s="11"/>
      <c r="ZD118" s="11"/>
      <c r="ZE118" s="11"/>
      <c r="ZF118" s="11"/>
      <c r="ZG118" s="11"/>
      <c r="ZH118" s="11"/>
      <c r="ZI118" s="11"/>
      <c r="ZJ118" s="11"/>
      <c r="ZK118" s="11"/>
      <c r="ZL118" s="11"/>
      <c r="ZM118" s="11"/>
      <c r="ZN118" s="11"/>
      <c r="ZO118" s="11"/>
      <c r="ZP118" s="11"/>
      <c r="ZQ118" s="11"/>
      <c r="ZR118" s="11"/>
      <c r="ZS118" s="11"/>
      <c r="ZT118" s="11"/>
      <c r="ZU118" s="11"/>
      <c r="ZV118" s="11"/>
      <c r="ZW118" s="11"/>
      <c r="ZX118" s="11"/>
      <c r="ZY118" s="11"/>
      <c r="ZZ118" s="11"/>
      <c r="AAA118" s="11"/>
      <c r="AAB118" s="11"/>
      <c r="AAC118" s="11"/>
      <c r="AAD118" s="11"/>
      <c r="AAE118" s="11"/>
      <c r="AAF118" s="11"/>
      <c r="AAG118" s="11"/>
      <c r="AAH118" s="11"/>
      <c r="AAI118" s="11"/>
      <c r="AAJ118" s="11"/>
      <c r="AAK118" s="11"/>
      <c r="AAL118" s="11"/>
      <c r="AAM118" s="11"/>
      <c r="AAN118" s="11"/>
      <c r="AAO118" s="11"/>
      <c r="AAP118" s="11"/>
      <c r="AAQ118" s="11"/>
      <c r="AAR118" s="11"/>
      <c r="AAS118" s="11"/>
      <c r="AAT118" s="11"/>
      <c r="AAU118" s="11"/>
      <c r="AAV118" s="11"/>
      <c r="AAW118" s="11"/>
      <c r="AAX118" s="11"/>
      <c r="AAY118" s="11"/>
      <c r="AAZ118" s="11"/>
      <c r="ABA118" s="11"/>
      <c r="ABB118" s="11"/>
      <c r="ABC118" s="11"/>
      <c r="ABD118" s="11"/>
      <c r="ABE118" s="11"/>
      <c r="ABF118" s="11"/>
      <c r="ABG118" s="11"/>
      <c r="ABH118" s="11"/>
      <c r="ABI118" s="11"/>
      <c r="ABJ118" s="11"/>
      <c r="ABK118" s="11"/>
      <c r="ABL118" s="11"/>
      <c r="ABM118" s="11"/>
      <c r="ABN118" s="11"/>
      <c r="ABO118" s="11"/>
      <c r="ABP118" s="11"/>
      <c r="ABQ118" s="11"/>
      <c r="ABR118" s="11"/>
      <c r="ABS118" s="11"/>
      <c r="ABT118" s="11"/>
      <c r="ABU118" s="11"/>
      <c r="ABV118" s="11"/>
      <c r="ABW118" s="11"/>
      <c r="ABX118" s="11"/>
      <c r="ABY118" s="11"/>
      <c r="ABZ118" s="11"/>
      <c r="ACA118" s="11"/>
      <c r="ACB118" s="11"/>
      <c r="ACC118" s="11"/>
      <c r="ACD118" s="11"/>
      <c r="ACE118" s="11"/>
      <c r="ACF118" s="11"/>
      <c r="ACG118" s="11"/>
      <c r="ACH118" s="11"/>
      <c r="ACI118" s="11"/>
      <c r="ACJ118" s="11"/>
      <c r="ACK118" s="11"/>
      <c r="ACL118" s="11"/>
      <c r="ACM118" s="11"/>
      <c r="ACN118" s="11"/>
      <c r="ACO118" s="11"/>
      <c r="ACP118" s="11"/>
      <c r="ACQ118" s="11"/>
      <c r="ACR118" s="11"/>
      <c r="ACS118" s="11"/>
      <c r="ACT118" s="11"/>
      <c r="ACU118" s="11"/>
      <c r="ACV118" s="11"/>
      <c r="ACW118" s="11"/>
      <c r="ACX118" s="11"/>
      <c r="ACY118" s="11"/>
      <c r="ACZ118" s="11"/>
      <c r="ADA118" s="11"/>
      <c r="ADB118" s="11"/>
      <c r="ADC118" s="11"/>
      <c r="ADD118" s="11"/>
      <c r="ADE118" s="11"/>
      <c r="ADF118" s="11"/>
      <c r="ADG118" s="11"/>
      <c r="ADH118" s="11"/>
      <c r="ADI118" s="11"/>
      <c r="ADJ118" s="11"/>
      <c r="ADK118" s="11"/>
      <c r="ADL118" s="11"/>
      <c r="ADM118" s="11"/>
      <c r="ADN118" s="11"/>
      <c r="ADO118" s="11"/>
      <c r="ADP118" s="11"/>
      <c r="ADQ118" s="11"/>
      <c r="ADR118" s="11"/>
      <c r="ADS118" s="11"/>
      <c r="ADT118" s="11"/>
      <c r="ADU118" s="11"/>
      <c r="ADV118" s="11"/>
      <c r="ADW118" s="11"/>
      <c r="ADX118" s="11"/>
      <c r="ADY118" s="11"/>
      <c r="ADZ118" s="11"/>
      <c r="AEA118" s="11"/>
      <c r="AEB118" s="11"/>
      <c r="AEC118" s="11"/>
      <c r="AED118" s="11"/>
      <c r="AEE118" s="11"/>
      <c r="AEF118" s="11"/>
      <c r="AEG118" s="11"/>
      <c r="AEH118" s="11"/>
      <c r="AEI118" s="11"/>
      <c r="AEJ118" s="11"/>
      <c r="AEK118" s="11"/>
      <c r="AEL118" s="11"/>
      <c r="AEM118" s="11"/>
      <c r="AEN118" s="11"/>
      <c r="AEO118" s="11"/>
      <c r="AEP118" s="11"/>
      <c r="AEQ118" s="11"/>
      <c r="AER118" s="11"/>
      <c r="AES118" s="11"/>
      <c r="AET118" s="11"/>
      <c r="AEU118" s="11"/>
      <c r="AEV118" s="11"/>
      <c r="AEW118" s="11"/>
      <c r="AEX118" s="11"/>
      <c r="AEY118" s="11"/>
      <c r="AEZ118" s="11"/>
      <c r="AFA118" s="11"/>
      <c r="AFB118" s="11"/>
      <c r="AFC118" s="11"/>
      <c r="AFD118" s="11"/>
      <c r="AFE118" s="11"/>
      <c r="AFF118" s="11"/>
      <c r="AFG118" s="11"/>
      <c r="AFH118" s="11"/>
      <c r="AFI118" s="11"/>
      <c r="AFJ118" s="11"/>
      <c r="AFK118" s="11"/>
      <c r="AFL118" s="11"/>
      <c r="AFM118" s="11"/>
      <c r="AFN118" s="11"/>
      <c r="AFO118" s="11"/>
      <c r="AFP118" s="11"/>
      <c r="AFQ118" s="11"/>
      <c r="AFR118" s="11"/>
      <c r="AFS118" s="11"/>
      <c r="AFT118" s="11"/>
      <c r="AFU118" s="11"/>
      <c r="AFV118" s="11"/>
      <c r="AFW118" s="11"/>
      <c r="AFX118" s="11"/>
      <c r="AFY118" s="11"/>
      <c r="AFZ118" s="11"/>
      <c r="AGA118" s="11"/>
      <c r="AGB118" s="11"/>
      <c r="AGC118" s="11"/>
      <c r="AGD118" s="11"/>
      <c r="AGE118" s="11"/>
      <c r="AGF118" s="11"/>
      <c r="AGG118" s="11"/>
      <c r="AGH118" s="11"/>
      <c r="AGI118" s="11"/>
      <c r="AGJ118" s="11"/>
      <c r="AGK118" s="11"/>
      <c r="AGL118" s="11"/>
      <c r="AGM118" s="11"/>
      <c r="AGN118" s="11"/>
      <c r="AGO118" s="11"/>
      <c r="AGP118" s="11"/>
      <c r="AGQ118" s="11"/>
      <c r="AGR118" s="11"/>
      <c r="AGS118" s="11"/>
      <c r="AGT118" s="11"/>
      <c r="AGU118" s="11"/>
      <c r="AGV118" s="11"/>
      <c r="AGW118" s="11"/>
      <c r="AGX118" s="11"/>
      <c r="AGY118" s="11"/>
      <c r="AGZ118" s="11"/>
      <c r="AHA118" s="11"/>
      <c r="AHB118" s="11"/>
      <c r="AHC118" s="11"/>
      <c r="AHD118" s="11"/>
      <c r="AHE118" s="11"/>
      <c r="AHF118" s="11"/>
      <c r="AHG118" s="11"/>
      <c r="AHH118" s="11"/>
      <c r="AHI118" s="11"/>
      <c r="AHJ118" s="11"/>
      <c r="AHK118" s="11"/>
      <c r="AHL118" s="11"/>
      <c r="AHM118" s="11"/>
      <c r="AHN118" s="11"/>
      <c r="AHO118" s="11"/>
      <c r="AHP118" s="11"/>
      <c r="AHQ118" s="11"/>
      <c r="AHR118" s="11"/>
      <c r="AHS118" s="11"/>
      <c r="AHT118" s="11"/>
      <c r="AHU118" s="11"/>
      <c r="AHV118" s="11"/>
      <c r="AHW118" s="11"/>
      <c r="AHX118" s="11"/>
      <c r="AHY118" s="11"/>
      <c r="AHZ118" s="11"/>
      <c r="AIA118" s="11"/>
      <c r="AIB118" s="11"/>
      <c r="AIC118" s="11"/>
      <c r="AID118" s="11"/>
      <c r="AIE118" s="11"/>
      <c r="AIF118" s="11"/>
      <c r="AIG118" s="11"/>
      <c r="AIH118" s="11"/>
      <c r="AII118" s="11"/>
      <c r="AIJ118" s="11"/>
      <c r="AIK118" s="11"/>
      <c r="AIL118" s="11"/>
      <c r="AIM118" s="11"/>
      <c r="AIN118" s="11"/>
      <c r="AIO118" s="11"/>
      <c r="AIP118" s="11"/>
      <c r="AIQ118" s="11"/>
      <c r="AIR118" s="11"/>
      <c r="AIS118" s="11"/>
      <c r="AIT118" s="11"/>
      <c r="AIU118" s="11"/>
      <c r="AIV118" s="11"/>
      <c r="AIW118" s="11"/>
      <c r="AIX118" s="11"/>
      <c r="AIY118" s="11"/>
      <c r="AIZ118" s="11"/>
      <c r="AJA118" s="11"/>
      <c r="AJB118" s="11"/>
      <c r="AJC118" s="11"/>
      <c r="AJD118" s="11"/>
      <c r="AJE118" s="11"/>
      <c r="AJF118" s="11"/>
      <c r="AJG118" s="11"/>
      <c r="AJH118" s="11"/>
      <c r="AJI118" s="11"/>
      <c r="AJJ118" s="11"/>
      <c r="AJK118" s="11"/>
      <c r="AJL118" s="11"/>
      <c r="AJM118" s="11"/>
      <c r="AJN118" s="11"/>
      <c r="AJO118" s="11"/>
      <c r="AJP118" s="11"/>
      <c r="AJQ118" s="11"/>
      <c r="AJR118" s="11"/>
      <c r="AJS118" s="11"/>
      <c r="AJT118" s="11"/>
      <c r="AJU118" s="11"/>
      <c r="AJV118" s="11"/>
      <c r="AJW118" s="11"/>
      <c r="AJX118" s="11"/>
      <c r="AJY118" s="11"/>
      <c r="AJZ118" s="11"/>
      <c r="AKA118" s="11"/>
      <c r="AKB118" s="11"/>
      <c r="AKC118" s="11"/>
      <c r="AKD118" s="11"/>
      <c r="AKE118" s="11"/>
      <c r="AKF118" s="11"/>
      <c r="AKG118" s="11"/>
      <c r="AKH118" s="11"/>
      <c r="AKI118" s="11"/>
      <c r="AKJ118" s="11"/>
      <c r="AKK118" s="11"/>
      <c r="AKL118" s="11"/>
      <c r="AKM118" s="11"/>
      <c r="AKN118" s="11"/>
      <c r="AKO118" s="11"/>
      <c r="AKP118" s="11"/>
      <c r="AKQ118" s="11"/>
      <c r="AKR118" s="11"/>
      <c r="AKS118" s="11"/>
      <c r="AKT118" s="11"/>
      <c r="AKU118" s="11"/>
      <c r="AKV118" s="11"/>
      <c r="AKW118" s="11"/>
      <c r="AKX118" s="11"/>
      <c r="AKY118" s="11"/>
      <c r="AKZ118" s="11"/>
      <c r="ALA118" s="11"/>
      <c r="ALB118" s="11"/>
      <c r="ALC118" s="11"/>
      <c r="ALD118" s="11"/>
      <c r="ALE118" s="11"/>
      <c r="ALF118" s="11"/>
      <c r="ALG118" s="11"/>
      <c r="ALH118" s="11"/>
      <c r="ALI118" s="11"/>
      <c r="ALJ118" s="11"/>
      <c r="ALK118" s="11"/>
      <c r="ALL118" s="11"/>
      <c r="ALM118" s="11"/>
      <c r="ALN118" s="11"/>
      <c r="ALO118" s="11"/>
      <c r="ALP118" s="11"/>
      <c r="ALQ118" s="11"/>
      <c r="ALR118" s="11"/>
      <c r="ALS118" s="11"/>
      <c r="ALT118" s="11"/>
      <c r="ALU118" s="11"/>
      <c r="ALV118" s="11"/>
      <c r="ALW118" s="11"/>
      <c r="ALX118" s="11"/>
      <c r="ALY118" s="11"/>
      <c r="ALZ118" s="11"/>
      <c r="AMA118" s="11"/>
      <c r="AMB118" s="11"/>
      <c r="AMC118" s="11"/>
      <c r="AMD118" s="11"/>
      <c r="AME118" s="11"/>
      <c r="AMF118" s="11"/>
      <c r="AMG118" s="11"/>
      <c r="AMH118" s="11"/>
      <c r="AMI118" s="11"/>
      <c r="AMJ118" s="11"/>
    </row>
    <row r="119" spans="1:1024" s="12" customFormat="1" x14ac:dyDescent="0.3">
      <c r="A119" s="11" t="s">
        <v>179</v>
      </c>
      <c r="B119" s="6" t="s">
        <v>98</v>
      </c>
      <c r="C119" s="11">
        <v>3</v>
      </c>
      <c r="D119" s="11">
        <v>10</v>
      </c>
      <c r="E119" s="12">
        <v>13.5</v>
      </c>
      <c r="F119" s="12">
        <v>19</v>
      </c>
      <c r="G119" s="12">
        <v>25</v>
      </c>
      <c r="H119" s="12">
        <v>34</v>
      </c>
      <c r="I119" s="12">
        <v>42</v>
      </c>
      <c r="J119" s="12">
        <v>53</v>
      </c>
      <c r="K119" s="12">
        <v>60</v>
      </c>
      <c r="L119" s="12">
        <v>60</v>
      </c>
      <c r="M119" s="12">
        <v>4</v>
      </c>
      <c r="N119" s="12">
        <v>0</v>
      </c>
      <c r="O119" s="12">
        <v>5</v>
      </c>
      <c r="P119" s="12">
        <v>0</v>
      </c>
      <c r="Q119" s="12">
        <v>7</v>
      </c>
      <c r="R119" s="12">
        <v>0</v>
      </c>
      <c r="S119" s="12">
        <v>8</v>
      </c>
      <c r="T119" s="12">
        <v>1</v>
      </c>
      <c r="U119" s="12">
        <v>10</v>
      </c>
      <c r="V119" s="12">
        <v>1</v>
      </c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  <c r="IW119" s="11"/>
      <c r="IX119" s="11"/>
      <c r="IY119" s="11"/>
      <c r="IZ119" s="11"/>
      <c r="JA119" s="11"/>
      <c r="JB119" s="11"/>
      <c r="JC119" s="11"/>
      <c r="JD119" s="11"/>
      <c r="JE119" s="11"/>
      <c r="JF119" s="11"/>
      <c r="JG119" s="11"/>
      <c r="JH119" s="11"/>
      <c r="JI119" s="11"/>
      <c r="JJ119" s="11"/>
      <c r="JK119" s="11"/>
      <c r="JL119" s="11"/>
      <c r="JM119" s="11"/>
      <c r="JN119" s="11"/>
      <c r="JO119" s="11"/>
      <c r="JP119" s="11"/>
      <c r="JQ119" s="11"/>
      <c r="JR119" s="11"/>
      <c r="JS119" s="11"/>
      <c r="JT119" s="11"/>
      <c r="JU119" s="11"/>
      <c r="JV119" s="11"/>
      <c r="JW119" s="11"/>
      <c r="JX119" s="11"/>
      <c r="JY119" s="11"/>
      <c r="JZ119" s="11"/>
      <c r="KA119" s="11"/>
      <c r="KB119" s="11"/>
      <c r="KC119" s="11"/>
      <c r="KD119" s="11"/>
      <c r="KE119" s="11"/>
      <c r="KF119" s="11"/>
      <c r="KG119" s="11"/>
      <c r="KH119" s="11"/>
      <c r="KI119" s="11"/>
      <c r="KJ119" s="11"/>
      <c r="KK119" s="11"/>
      <c r="KL119" s="11"/>
      <c r="KM119" s="11"/>
      <c r="KN119" s="11"/>
      <c r="KO119" s="11"/>
      <c r="KP119" s="11"/>
      <c r="KQ119" s="11"/>
      <c r="KR119" s="11"/>
      <c r="KS119" s="11"/>
      <c r="KT119" s="11"/>
      <c r="KU119" s="11"/>
      <c r="KV119" s="11"/>
      <c r="KW119" s="11"/>
      <c r="KX119" s="11"/>
      <c r="KY119" s="11"/>
      <c r="KZ119" s="11"/>
      <c r="LA119" s="11"/>
      <c r="LB119" s="11"/>
      <c r="LC119" s="11"/>
      <c r="LD119" s="11"/>
      <c r="LE119" s="11"/>
      <c r="LF119" s="11"/>
      <c r="LG119" s="11"/>
      <c r="LH119" s="11"/>
      <c r="LI119" s="11"/>
      <c r="LJ119" s="11"/>
      <c r="LK119" s="11"/>
      <c r="LL119" s="11"/>
      <c r="LM119" s="11"/>
      <c r="LN119" s="11"/>
      <c r="LO119" s="11"/>
      <c r="LP119" s="11"/>
      <c r="LQ119" s="11"/>
      <c r="LR119" s="11"/>
      <c r="LS119" s="11"/>
      <c r="LT119" s="11"/>
      <c r="LU119" s="11"/>
      <c r="LV119" s="11"/>
      <c r="LW119" s="11"/>
      <c r="LX119" s="11"/>
      <c r="LY119" s="11"/>
      <c r="LZ119" s="11"/>
      <c r="MA119" s="11"/>
      <c r="MB119" s="11"/>
      <c r="MC119" s="11"/>
      <c r="MD119" s="11"/>
      <c r="ME119" s="11"/>
      <c r="MF119" s="11"/>
      <c r="MG119" s="11"/>
      <c r="MH119" s="11"/>
      <c r="MI119" s="11"/>
      <c r="MJ119" s="11"/>
      <c r="MK119" s="11"/>
      <c r="ML119" s="11"/>
      <c r="MM119" s="11"/>
      <c r="MN119" s="11"/>
      <c r="MO119" s="11"/>
      <c r="MP119" s="11"/>
      <c r="MQ119" s="11"/>
      <c r="MR119" s="11"/>
      <c r="MS119" s="11"/>
      <c r="MT119" s="11"/>
      <c r="MU119" s="11"/>
      <c r="MV119" s="11"/>
      <c r="MW119" s="11"/>
      <c r="MX119" s="11"/>
      <c r="MY119" s="11"/>
      <c r="MZ119" s="11"/>
      <c r="NA119" s="11"/>
      <c r="NB119" s="11"/>
      <c r="NC119" s="11"/>
      <c r="ND119" s="11"/>
      <c r="NE119" s="11"/>
      <c r="NF119" s="11"/>
      <c r="NG119" s="11"/>
      <c r="NH119" s="11"/>
      <c r="NI119" s="11"/>
      <c r="NJ119" s="11"/>
      <c r="NK119" s="11"/>
      <c r="NL119" s="11"/>
      <c r="NM119" s="11"/>
      <c r="NN119" s="11"/>
      <c r="NO119" s="11"/>
      <c r="NP119" s="11"/>
      <c r="NQ119" s="11"/>
      <c r="NR119" s="11"/>
      <c r="NS119" s="11"/>
      <c r="NT119" s="11"/>
      <c r="NU119" s="11"/>
      <c r="NV119" s="11"/>
      <c r="NW119" s="11"/>
      <c r="NX119" s="11"/>
      <c r="NY119" s="11"/>
      <c r="NZ119" s="11"/>
      <c r="OA119" s="11"/>
      <c r="OB119" s="11"/>
      <c r="OC119" s="11"/>
      <c r="OD119" s="11"/>
      <c r="OE119" s="11"/>
      <c r="OF119" s="11"/>
      <c r="OG119" s="11"/>
      <c r="OH119" s="11"/>
      <c r="OI119" s="11"/>
      <c r="OJ119" s="11"/>
      <c r="OK119" s="11"/>
      <c r="OL119" s="11"/>
      <c r="OM119" s="11"/>
      <c r="ON119" s="11"/>
      <c r="OO119" s="11"/>
      <c r="OP119" s="11"/>
      <c r="OQ119" s="11"/>
      <c r="OR119" s="11"/>
      <c r="OS119" s="11"/>
      <c r="OT119" s="11"/>
      <c r="OU119" s="11"/>
      <c r="OV119" s="11"/>
      <c r="OW119" s="11"/>
      <c r="OX119" s="11"/>
      <c r="OY119" s="11"/>
      <c r="OZ119" s="11"/>
      <c r="PA119" s="11"/>
      <c r="PB119" s="11"/>
      <c r="PC119" s="11"/>
      <c r="PD119" s="11"/>
      <c r="PE119" s="11"/>
      <c r="PF119" s="11"/>
      <c r="PG119" s="11"/>
      <c r="PH119" s="11"/>
      <c r="PI119" s="11"/>
      <c r="PJ119" s="11"/>
      <c r="PK119" s="11"/>
      <c r="PL119" s="11"/>
      <c r="PM119" s="11"/>
      <c r="PN119" s="11"/>
      <c r="PO119" s="11"/>
      <c r="PP119" s="11"/>
      <c r="PQ119" s="11"/>
      <c r="PR119" s="11"/>
      <c r="PS119" s="11"/>
      <c r="PT119" s="11"/>
      <c r="PU119" s="11"/>
      <c r="PV119" s="11"/>
      <c r="PW119" s="11"/>
      <c r="PX119" s="11"/>
      <c r="PY119" s="11"/>
      <c r="PZ119" s="11"/>
      <c r="QA119" s="11"/>
      <c r="QB119" s="11"/>
      <c r="QC119" s="11"/>
      <c r="QD119" s="11"/>
      <c r="QE119" s="11"/>
      <c r="QF119" s="11"/>
      <c r="QG119" s="11"/>
      <c r="QH119" s="11"/>
      <c r="QI119" s="11"/>
      <c r="QJ119" s="11"/>
      <c r="QK119" s="11"/>
      <c r="QL119" s="11"/>
      <c r="QM119" s="11"/>
      <c r="QN119" s="11"/>
      <c r="QO119" s="11"/>
      <c r="QP119" s="11"/>
      <c r="QQ119" s="11"/>
      <c r="QR119" s="11"/>
      <c r="QS119" s="11"/>
      <c r="QT119" s="11"/>
      <c r="QU119" s="11"/>
      <c r="QV119" s="11"/>
      <c r="QW119" s="11"/>
      <c r="QX119" s="11"/>
      <c r="QY119" s="11"/>
      <c r="QZ119" s="11"/>
      <c r="RA119" s="11"/>
      <c r="RB119" s="11"/>
      <c r="RC119" s="11"/>
      <c r="RD119" s="11"/>
      <c r="RE119" s="11"/>
      <c r="RF119" s="11"/>
      <c r="RG119" s="11"/>
      <c r="RH119" s="11"/>
      <c r="RI119" s="11"/>
      <c r="RJ119" s="11"/>
      <c r="RK119" s="11"/>
      <c r="RL119" s="11"/>
      <c r="RM119" s="11"/>
      <c r="RN119" s="11"/>
      <c r="RO119" s="11"/>
      <c r="RP119" s="11"/>
      <c r="RQ119" s="11"/>
      <c r="RR119" s="11"/>
      <c r="RS119" s="11"/>
      <c r="RT119" s="11"/>
      <c r="RU119" s="11"/>
      <c r="RV119" s="11"/>
      <c r="RW119" s="11"/>
      <c r="RX119" s="11"/>
      <c r="RY119" s="11"/>
      <c r="RZ119" s="11"/>
      <c r="SA119" s="11"/>
      <c r="SB119" s="11"/>
      <c r="SC119" s="11"/>
      <c r="SD119" s="11"/>
      <c r="SE119" s="11"/>
      <c r="SF119" s="11"/>
      <c r="SG119" s="11"/>
      <c r="SH119" s="11"/>
      <c r="SI119" s="11"/>
      <c r="SJ119" s="11"/>
      <c r="SK119" s="11"/>
      <c r="SL119" s="11"/>
      <c r="SM119" s="11"/>
      <c r="SN119" s="11"/>
      <c r="SO119" s="11"/>
      <c r="SP119" s="11"/>
      <c r="SQ119" s="11"/>
      <c r="SR119" s="11"/>
      <c r="SS119" s="11"/>
      <c r="ST119" s="11"/>
      <c r="SU119" s="11"/>
      <c r="SV119" s="11"/>
      <c r="SW119" s="11"/>
      <c r="SX119" s="11"/>
      <c r="SY119" s="11"/>
      <c r="SZ119" s="11"/>
      <c r="TA119" s="11"/>
      <c r="TB119" s="11"/>
      <c r="TC119" s="11"/>
      <c r="TD119" s="11"/>
      <c r="TE119" s="11"/>
      <c r="TF119" s="11"/>
      <c r="TG119" s="11"/>
      <c r="TH119" s="11"/>
      <c r="TI119" s="11"/>
      <c r="TJ119" s="11"/>
      <c r="TK119" s="11"/>
      <c r="TL119" s="11"/>
      <c r="TM119" s="11"/>
      <c r="TN119" s="11"/>
      <c r="TO119" s="11"/>
      <c r="TP119" s="11"/>
      <c r="TQ119" s="11"/>
      <c r="TR119" s="11"/>
      <c r="TS119" s="11"/>
      <c r="TT119" s="11"/>
      <c r="TU119" s="11"/>
      <c r="TV119" s="11"/>
      <c r="TW119" s="11"/>
      <c r="TX119" s="11"/>
      <c r="TY119" s="11"/>
      <c r="TZ119" s="11"/>
      <c r="UA119" s="11"/>
      <c r="UB119" s="11"/>
      <c r="UC119" s="11"/>
      <c r="UD119" s="11"/>
      <c r="UE119" s="11"/>
      <c r="UF119" s="11"/>
      <c r="UG119" s="11"/>
      <c r="UH119" s="11"/>
      <c r="UI119" s="11"/>
      <c r="UJ119" s="11"/>
      <c r="UK119" s="11"/>
      <c r="UL119" s="11"/>
      <c r="UM119" s="11"/>
      <c r="UN119" s="11"/>
      <c r="UO119" s="11"/>
      <c r="UP119" s="11"/>
      <c r="UQ119" s="11"/>
      <c r="UR119" s="11"/>
      <c r="US119" s="11"/>
      <c r="UT119" s="11"/>
      <c r="UU119" s="11"/>
      <c r="UV119" s="11"/>
      <c r="UW119" s="11"/>
      <c r="UX119" s="11"/>
      <c r="UY119" s="11"/>
      <c r="UZ119" s="11"/>
      <c r="VA119" s="11"/>
      <c r="VB119" s="11"/>
      <c r="VC119" s="11"/>
      <c r="VD119" s="11"/>
      <c r="VE119" s="11"/>
      <c r="VF119" s="11"/>
      <c r="VG119" s="11"/>
      <c r="VH119" s="11"/>
      <c r="VI119" s="11"/>
      <c r="VJ119" s="11"/>
      <c r="VK119" s="11"/>
      <c r="VL119" s="11"/>
      <c r="VM119" s="11"/>
      <c r="VN119" s="11"/>
      <c r="VO119" s="11"/>
      <c r="VP119" s="11"/>
      <c r="VQ119" s="11"/>
      <c r="VR119" s="11"/>
      <c r="VS119" s="11"/>
      <c r="VT119" s="11"/>
      <c r="VU119" s="11"/>
      <c r="VV119" s="11"/>
      <c r="VW119" s="11"/>
      <c r="VX119" s="11"/>
      <c r="VY119" s="11"/>
      <c r="VZ119" s="11"/>
      <c r="WA119" s="11"/>
      <c r="WB119" s="11"/>
      <c r="WC119" s="11"/>
      <c r="WD119" s="11"/>
      <c r="WE119" s="11"/>
      <c r="WF119" s="11"/>
      <c r="WG119" s="11"/>
      <c r="WH119" s="11"/>
      <c r="WI119" s="11"/>
      <c r="WJ119" s="11"/>
      <c r="WK119" s="11"/>
      <c r="WL119" s="11"/>
      <c r="WM119" s="11"/>
      <c r="WN119" s="11"/>
      <c r="WO119" s="11"/>
      <c r="WP119" s="11"/>
      <c r="WQ119" s="11"/>
      <c r="WR119" s="11"/>
      <c r="WS119" s="11"/>
      <c r="WT119" s="11"/>
      <c r="WU119" s="11"/>
      <c r="WV119" s="11"/>
      <c r="WW119" s="11"/>
      <c r="WX119" s="11"/>
      <c r="WY119" s="11"/>
      <c r="WZ119" s="11"/>
      <c r="XA119" s="11"/>
      <c r="XB119" s="11"/>
      <c r="XC119" s="11"/>
      <c r="XD119" s="11"/>
      <c r="XE119" s="11"/>
      <c r="XF119" s="11"/>
      <c r="XG119" s="11"/>
      <c r="XH119" s="11"/>
      <c r="XI119" s="11"/>
      <c r="XJ119" s="11"/>
      <c r="XK119" s="11"/>
      <c r="XL119" s="11"/>
      <c r="XM119" s="11"/>
      <c r="XN119" s="11"/>
      <c r="XO119" s="11"/>
      <c r="XP119" s="11"/>
      <c r="XQ119" s="11"/>
      <c r="XR119" s="11"/>
      <c r="XS119" s="11"/>
      <c r="XT119" s="11"/>
      <c r="XU119" s="11"/>
      <c r="XV119" s="11"/>
      <c r="XW119" s="11"/>
      <c r="XX119" s="11"/>
      <c r="XY119" s="11"/>
      <c r="XZ119" s="11"/>
      <c r="YA119" s="11"/>
      <c r="YB119" s="11"/>
      <c r="YC119" s="11"/>
      <c r="YD119" s="11"/>
      <c r="YE119" s="11"/>
      <c r="YF119" s="11"/>
      <c r="YG119" s="11"/>
      <c r="YH119" s="11"/>
      <c r="YI119" s="11"/>
      <c r="YJ119" s="11"/>
      <c r="YK119" s="11"/>
      <c r="YL119" s="11"/>
      <c r="YM119" s="11"/>
      <c r="YN119" s="11"/>
      <c r="YO119" s="11"/>
      <c r="YP119" s="11"/>
      <c r="YQ119" s="11"/>
      <c r="YR119" s="11"/>
      <c r="YS119" s="11"/>
      <c r="YT119" s="11"/>
      <c r="YU119" s="11"/>
      <c r="YV119" s="11"/>
      <c r="YW119" s="11"/>
      <c r="YX119" s="11"/>
      <c r="YY119" s="11"/>
      <c r="YZ119" s="11"/>
      <c r="ZA119" s="11"/>
      <c r="ZB119" s="11"/>
      <c r="ZC119" s="11"/>
      <c r="ZD119" s="11"/>
      <c r="ZE119" s="11"/>
      <c r="ZF119" s="11"/>
      <c r="ZG119" s="11"/>
      <c r="ZH119" s="11"/>
      <c r="ZI119" s="11"/>
      <c r="ZJ119" s="11"/>
      <c r="ZK119" s="11"/>
      <c r="ZL119" s="11"/>
      <c r="ZM119" s="11"/>
      <c r="ZN119" s="11"/>
      <c r="ZO119" s="11"/>
      <c r="ZP119" s="11"/>
      <c r="ZQ119" s="11"/>
      <c r="ZR119" s="11"/>
      <c r="ZS119" s="11"/>
      <c r="ZT119" s="11"/>
      <c r="ZU119" s="11"/>
      <c r="ZV119" s="11"/>
      <c r="ZW119" s="11"/>
      <c r="ZX119" s="11"/>
      <c r="ZY119" s="11"/>
      <c r="ZZ119" s="11"/>
      <c r="AAA119" s="11"/>
      <c r="AAB119" s="11"/>
      <c r="AAC119" s="11"/>
      <c r="AAD119" s="11"/>
      <c r="AAE119" s="11"/>
      <c r="AAF119" s="11"/>
      <c r="AAG119" s="11"/>
      <c r="AAH119" s="11"/>
      <c r="AAI119" s="11"/>
      <c r="AAJ119" s="11"/>
      <c r="AAK119" s="11"/>
      <c r="AAL119" s="11"/>
      <c r="AAM119" s="11"/>
      <c r="AAN119" s="11"/>
      <c r="AAO119" s="11"/>
      <c r="AAP119" s="11"/>
      <c r="AAQ119" s="11"/>
      <c r="AAR119" s="11"/>
      <c r="AAS119" s="11"/>
      <c r="AAT119" s="11"/>
      <c r="AAU119" s="11"/>
      <c r="AAV119" s="11"/>
      <c r="AAW119" s="11"/>
      <c r="AAX119" s="11"/>
      <c r="AAY119" s="11"/>
      <c r="AAZ119" s="11"/>
      <c r="ABA119" s="11"/>
      <c r="ABB119" s="11"/>
      <c r="ABC119" s="11"/>
      <c r="ABD119" s="11"/>
      <c r="ABE119" s="11"/>
      <c r="ABF119" s="11"/>
      <c r="ABG119" s="11"/>
      <c r="ABH119" s="11"/>
      <c r="ABI119" s="11"/>
      <c r="ABJ119" s="11"/>
      <c r="ABK119" s="11"/>
      <c r="ABL119" s="11"/>
      <c r="ABM119" s="11"/>
      <c r="ABN119" s="11"/>
      <c r="ABO119" s="11"/>
      <c r="ABP119" s="11"/>
      <c r="ABQ119" s="11"/>
      <c r="ABR119" s="11"/>
      <c r="ABS119" s="11"/>
      <c r="ABT119" s="11"/>
      <c r="ABU119" s="11"/>
      <c r="ABV119" s="11"/>
      <c r="ABW119" s="11"/>
      <c r="ABX119" s="11"/>
      <c r="ABY119" s="11"/>
      <c r="ABZ119" s="11"/>
      <c r="ACA119" s="11"/>
      <c r="ACB119" s="11"/>
      <c r="ACC119" s="11"/>
      <c r="ACD119" s="11"/>
      <c r="ACE119" s="11"/>
      <c r="ACF119" s="11"/>
      <c r="ACG119" s="11"/>
      <c r="ACH119" s="11"/>
      <c r="ACI119" s="11"/>
      <c r="ACJ119" s="11"/>
      <c r="ACK119" s="11"/>
      <c r="ACL119" s="11"/>
      <c r="ACM119" s="11"/>
      <c r="ACN119" s="11"/>
      <c r="ACO119" s="11"/>
      <c r="ACP119" s="11"/>
      <c r="ACQ119" s="11"/>
      <c r="ACR119" s="11"/>
      <c r="ACS119" s="11"/>
      <c r="ACT119" s="11"/>
      <c r="ACU119" s="11"/>
      <c r="ACV119" s="11"/>
      <c r="ACW119" s="11"/>
      <c r="ACX119" s="11"/>
      <c r="ACY119" s="11"/>
      <c r="ACZ119" s="11"/>
      <c r="ADA119" s="11"/>
      <c r="ADB119" s="11"/>
      <c r="ADC119" s="11"/>
      <c r="ADD119" s="11"/>
      <c r="ADE119" s="11"/>
      <c r="ADF119" s="11"/>
      <c r="ADG119" s="11"/>
      <c r="ADH119" s="11"/>
      <c r="ADI119" s="11"/>
      <c r="ADJ119" s="11"/>
      <c r="ADK119" s="11"/>
      <c r="ADL119" s="11"/>
      <c r="ADM119" s="11"/>
      <c r="ADN119" s="11"/>
      <c r="ADO119" s="11"/>
      <c r="ADP119" s="11"/>
      <c r="ADQ119" s="11"/>
      <c r="ADR119" s="11"/>
      <c r="ADS119" s="11"/>
      <c r="ADT119" s="11"/>
      <c r="ADU119" s="11"/>
      <c r="ADV119" s="11"/>
      <c r="ADW119" s="11"/>
      <c r="ADX119" s="11"/>
      <c r="ADY119" s="11"/>
      <c r="ADZ119" s="11"/>
      <c r="AEA119" s="11"/>
      <c r="AEB119" s="11"/>
      <c r="AEC119" s="11"/>
      <c r="AED119" s="11"/>
      <c r="AEE119" s="11"/>
      <c r="AEF119" s="11"/>
      <c r="AEG119" s="11"/>
      <c r="AEH119" s="11"/>
      <c r="AEI119" s="11"/>
      <c r="AEJ119" s="11"/>
      <c r="AEK119" s="11"/>
      <c r="AEL119" s="11"/>
      <c r="AEM119" s="11"/>
      <c r="AEN119" s="11"/>
      <c r="AEO119" s="11"/>
      <c r="AEP119" s="11"/>
      <c r="AEQ119" s="11"/>
      <c r="AER119" s="11"/>
      <c r="AES119" s="11"/>
      <c r="AET119" s="11"/>
      <c r="AEU119" s="11"/>
      <c r="AEV119" s="11"/>
      <c r="AEW119" s="11"/>
      <c r="AEX119" s="11"/>
      <c r="AEY119" s="11"/>
      <c r="AEZ119" s="11"/>
      <c r="AFA119" s="11"/>
      <c r="AFB119" s="11"/>
      <c r="AFC119" s="11"/>
      <c r="AFD119" s="11"/>
      <c r="AFE119" s="11"/>
      <c r="AFF119" s="11"/>
      <c r="AFG119" s="11"/>
      <c r="AFH119" s="11"/>
      <c r="AFI119" s="11"/>
      <c r="AFJ119" s="11"/>
      <c r="AFK119" s="11"/>
      <c r="AFL119" s="11"/>
      <c r="AFM119" s="11"/>
      <c r="AFN119" s="11"/>
      <c r="AFO119" s="11"/>
      <c r="AFP119" s="11"/>
      <c r="AFQ119" s="11"/>
      <c r="AFR119" s="11"/>
      <c r="AFS119" s="11"/>
      <c r="AFT119" s="11"/>
      <c r="AFU119" s="11"/>
      <c r="AFV119" s="11"/>
      <c r="AFW119" s="11"/>
      <c r="AFX119" s="11"/>
      <c r="AFY119" s="11"/>
      <c r="AFZ119" s="11"/>
      <c r="AGA119" s="11"/>
      <c r="AGB119" s="11"/>
      <c r="AGC119" s="11"/>
      <c r="AGD119" s="11"/>
      <c r="AGE119" s="11"/>
      <c r="AGF119" s="11"/>
      <c r="AGG119" s="11"/>
      <c r="AGH119" s="11"/>
      <c r="AGI119" s="11"/>
      <c r="AGJ119" s="11"/>
      <c r="AGK119" s="11"/>
      <c r="AGL119" s="11"/>
      <c r="AGM119" s="11"/>
      <c r="AGN119" s="11"/>
      <c r="AGO119" s="11"/>
      <c r="AGP119" s="11"/>
      <c r="AGQ119" s="11"/>
      <c r="AGR119" s="11"/>
      <c r="AGS119" s="11"/>
      <c r="AGT119" s="11"/>
      <c r="AGU119" s="11"/>
      <c r="AGV119" s="11"/>
      <c r="AGW119" s="11"/>
      <c r="AGX119" s="11"/>
      <c r="AGY119" s="11"/>
      <c r="AGZ119" s="11"/>
      <c r="AHA119" s="11"/>
      <c r="AHB119" s="11"/>
      <c r="AHC119" s="11"/>
      <c r="AHD119" s="11"/>
      <c r="AHE119" s="11"/>
      <c r="AHF119" s="11"/>
      <c r="AHG119" s="11"/>
      <c r="AHH119" s="11"/>
      <c r="AHI119" s="11"/>
      <c r="AHJ119" s="11"/>
      <c r="AHK119" s="11"/>
      <c r="AHL119" s="11"/>
      <c r="AHM119" s="11"/>
      <c r="AHN119" s="11"/>
      <c r="AHO119" s="11"/>
      <c r="AHP119" s="11"/>
      <c r="AHQ119" s="11"/>
      <c r="AHR119" s="11"/>
      <c r="AHS119" s="11"/>
      <c r="AHT119" s="11"/>
      <c r="AHU119" s="11"/>
      <c r="AHV119" s="11"/>
      <c r="AHW119" s="11"/>
      <c r="AHX119" s="11"/>
      <c r="AHY119" s="11"/>
      <c r="AHZ119" s="11"/>
      <c r="AIA119" s="11"/>
      <c r="AIB119" s="11"/>
      <c r="AIC119" s="11"/>
      <c r="AID119" s="11"/>
      <c r="AIE119" s="11"/>
      <c r="AIF119" s="11"/>
      <c r="AIG119" s="11"/>
      <c r="AIH119" s="11"/>
      <c r="AII119" s="11"/>
      <c r="AIJ119" s="11"/>
      <c r="AIK119" s="11"/>
      <c r="AIL119" s="11"/>
      <c r="AIM119" s="11"/>
      <c r="AIN119" s="11"/>
      <c r="AIO119" s="11"/>
      <c r="AIP119" s="11"/>
      <c r="AIQ119" s="11"/>
      <c r="AIR119" s="11"/>
      <c r="AIS119" s="11"/>
      <c r="AIT119" s="11"/>
      <c r="AIU119" s="11"/>
      <c r="AIV119" s="11"/>
      <c r="AIW119" s="11"/>
      <c r="AIX119" s="11"/>
      <c r="AIY119" s="11"/>
      <c r="AIZ119" s="11"/>
      <c r="AJA119" s="11"/>
      <c r="AJB119" s="11"/>
      <c r="AJC119" s="11"/>
      <c r="AJD119" s="11"/>
      <c r="AJE119" s="11"/>
      <c r="AJF119" s="11"/>
      <c r="AJG119" s="11"/>
      <c r="AJH119" s="11"/>
      <c r="AJI119" s="11"/>
      <c r="AJJ119" s="11"/>
      <c r="AJK119" s="11"/>
      <c r="AJL119" s="11"/>
      <c r="AJM119" s="11"/>
      <c r="AJN119" s="11"/>
      <c r="AJO119" s="11"/>
      <c r="AJP119" s="11"/>
      <c r="AJQ119" s="11"/>
      <c r="AJR119" s="11"/>
      <c r="AJS119" s="11"/>
      <c r="AJT119" s="11"/>
      <c r="AJU119" s="11"/>
      <c r="AJV119" s="11"/>
      <c r="AJW119" s="11"/>
      <c r="AJX119" s="11"/>
      <c r="AJY119" s="11"/>
      <c r="AJZ119" s="11"/>
      <c r="AKA119" s="11"/>
      <c r="AKB119" s="11"/>
      <c r="AKC119" s="11"/>
      <c r="AKD119" s="11"/>
      <c r="AKE119" s="11"/>
      <c r="AKF119" s="11"/>
      <c r="AKG119" s="11"/>
      <c r="AKH119" s="11"/>
      <c r="AKI119" s="11"/>
      <c r="AKJ119" s="11"/>
      <c r="AKK119" s="11"/>
      <c r="AKL119" s="11"/>
      <c r="AKM119" s="11"/>
      <c r="AKN119" s="11"/>
      <c r="AKO119" s="11"/>
      <c r="AKP119" s="11"/>
      <c r="AKQ119" s="11"/>
      <c r="AKR119" s="11"/>
      <c r="AKS119" s="11"/>
      <c r="AKT119" s="11"/>
      <c r="AKU119" s="11"/>
      <c r="AKV119" s="11"/>
      <c r="AKW119" s="11"/>
      <c r="AKX119" s="11"/>
      <c r="AKY119" s="11"/>
      <c r="AKZ119" s="11"/>
      <c r="ALA119" s="11"/>
      <c r="ALB119" s="11"/>
      <c r="ALC119" s="11"/>
      <c r="ALD119" s="11"/>
      <c r="ALE119" s="11"/>
      <c r="ALF119" s="11"/>
      <c r="ALG119" s="11"/>
      <c r="ALH119" s="11"/>
      <c r="ALI119" s="11"/>
      <c r="ALJ119" s="11"/>
      <c r="ALK119" s="11"/>
      <c r="ALL119" s="11"/>
      <c r="ALM119" s="11"/>
      <c r="ALN119" s="11"/>
      <c r="ALO119" s="11"/>
      <c r="ALP119" s="11"/>
      <c r="ALQ119" s="11"/>
      <c r="ALR119" s="11"/>
      <c r="ALS119" s="11"/>
      <c r="ALT119" s="11"/>
      <c r="ALU119" s="11"/>
      <c r="ALV119" s="11"/>
      <c r="ALW119" s="11"/>
      <c r="ALX119" s="11"/>
      <c r="ALY119" s="11"/>
      <c r="ALZ119" s="11"/>
      <c r="AMA119" s="11"/>
      <c r="AMB119" s="11"/>
      <c r="AMC119" s="11"/>
      <c r="AMD119" s="11"/>
      <c r="AME119" s="11"/>
      <c r="AMF119" s="11"/>
      <c r="AMG119" s="11"/>
      <c r="AMH119" s="11"/>
      <c r="AMI119" s="11"/>
      <c r="AMJ119" s="11"/>
    </row>
    <row r="120" spans="1:1024" s="12" customFormat="1" x14ac:dyDescent="0.3">
      <c r="A120" s="11" t="s">
        <v>184</v>
      </c>
      <c r="B120" s="6" t="s">
        <v>173</v>
      </c>
      <c r="C120" s="11">
        <v>3</v>
      </c>
      <c r="D120" s="11">
        <v>9</v>
      </c>
      <c r="E120" s="12">
        <v>14</v>
      </c>
      <c r="F120" s="12">
        <v>18.5</v>
      </c>
      <c r="G120" s="12">
        <v>20</v>
      </c>
      <c r="H120" s="12">
        <v>27</v>
      </c>
      <c r="I120" s="12">
        <v>36</v>
      </c>
      <c r="J120" s="12">
        <v>45</v>
      </c>
      <c r="K120" s="12">
        <v>54</v>
      </c>
      <c r="L120" s="12">
        <v>67</v>
      </c>
      <c r="M120" s="12">
        <v>4</v>
      </c>
      <c r="N120" s="12">
        <v>0</v>
      </c>
      <c r="O120" s="12">
        <v>6</v>
      </c>
      <c r="P120" s="12">
        <v>0</v>
      </c>
      <c r="Q120" s="12">
        <v>7</v>
      </c>
      <c r="R120" s="12">
        <v>0</v>
      </c>
      <c r="S120" s="12">
        <v>9</v>
      </c>
      <c r="T120" s="12">
        <v>0</v>
      </c>
      <c r="U120" s="12">
        <v>10</v>
      </c>
      <c r="V120" s="12">
        <v>0</v>
      </c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  <c r="IW120" s="11"/>
      <c r="IX120" s="11"/>
      <c r="IY120" s="11"/>
      <c r="IZ120" s="11"/>
      <c r="JA120" s="11"/>
      <c r="JB120" s="11"/>
      <c r="JC120" s="11"/>
      <c r="JD120" s="11"/>
      <c r="JE120" s="11"/>
      <c r="JF120" s="11"/>
      <c r="JG120" s="11"/>
      <c r="JH120" s="11"/>
      <c r="JI120" s="11"/>
      <c r="JJ120" s="11"/>
      <c r="JK120" s="11"/>
      <c r="JL120" s="11"/>
      <c r="JM120" s="11"/>
      <c r="JN120" s="11"/>
      <c r="JO120" s="11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11"/>
      <c r="KC120" s="11"/>
      <c r="KD120" s="11"/>
      <c r="KE120" s="11"/>
      <c r="KF120" s="11"/>
      <c r="KG120" s="11"/>
      <c r="KH120" s="11"/>
      <c r="KI120" s="11"/>
      <c r="KJ120" s="11"/>
      <c r="KK120" s="11"/>
      <c r="KL120" s="11"/>
      <c r="KM120" s="11"/>
      <c r="KN120" s="11"/>
      <c r="KO120" s="11"/>
      <c r="KP120" s="11"/>
      <c r="KQ120" s="11"/>
      <c r="KR120" s="11"/>
      <c r="KS120" s="11"/>
      <c r="KT120" s="11"/>
      <c r="KU120" s="11"/>
      <c r="KV120" s="11"/>
      <c r="KW120" s="11"/>
      <c r="KX120" s="11"/>
      <c r="KY120" s="11"/>
      <c r="KZ120" s="11"/>
      <c r="LA120" s="11"/>
      <c r="LB120" s="11"/>
      <c r="LC120" s="11"/>
      <c r="LD120" s="11"/>
      <c r="LE120" s="11"/>
      <c r="LF120" s="11"/>
      <c r="LG120" s="11"/>
      <c r="LH120" s="11"/>
      <c r="LI120" s="11"/>
      <c r="LJ120" s="11"/>
      <c r="LK120" s="11"/>
      <c r="LL120" s="11"/>
      <c r="LM120" s="11"/>
      <c r="LN120" s="11"/>
      <c r="LO120" s="11"/>
      <c r="LP120" s="11"/>
      <c r="LQ120" s="11"/>
      <c r="LR120" s="11"/>
      <c r="LS120" s="11"/>
      <c r="LT120" s="11"/>
      <c r="LU120" s="11"/>
      <c r="LV120" s="11"/>
      <c r="LW120" s="11"/>
      <c r="LX120" s="11"/>
      <c r="LY120" s="11"/>
      <c r="LZ120" s="11"/>
      <c r="MA120" s="11"/>
      <c r="MB120" s="11"/>
      <c r="MC120" s="11"/>
      <c r="MD120" s="11"/>
      <c r="ME120" s="11"/>
      <c r="MF120" s="11"/>
      <c r="MG120" s="11"/>
      <c r="MH120" s="11"/>
      <c r="MI120" s="11"/>
      <c r="MJ120" s="11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G120" s="11"/>
      <c r="NH120" s="11"/>
      <c r="NI120" s="11"/>
      <c r="NJ120" s="11"/>
      <c r="NK120" s="11"/>
      <c r="NL120" s="11"/>
      <c r="NM120" s="11"/>
      <c r="NN120" s="11"/>
      <c r="NO120" s="11"/>
      <c r="NP120" s="11"/>
      <c r="NQ120" s="11"/>
      <c r="NR120" s="11"/>
      <c r="NS120" s="11"/>
      <c r="NT120" s="11"/>
      <c r="NU120" s="11"/>
      <c r="NV120" s="11"/>
      <c r="NW120" s="11"/>
      <c r="NX120" s="11"/>
      <c r="NY120" s="11"/>
      <c r="NZ120" s="11"/>
      <c r="OA120" s="11"/>
      <c r="OB120" s="11"/>
      <c r="OC120" s="11"/>
      <c r="OD120" s="11"/>
      <c r="OE120" s="11"/>
      <c r="OF120" s="11"/>
      <c r="OG120" s="11"/>
      <c r="OH120" s="11"/>
      <c r="OI120" s="11"/>
      <c r="OJ120" s="11"/>
      <c r="OK120" s="11"/>
      <c r="OL120" s="11"/>
      <c r="OM120" s="11"/>
      <c r="ON120" s="11"/>
      <c r="OO120" s="11"/>
      <c r="OP120" s="11"/>
      <c r="OQ120" s="11"/>
      <c r="OR120" s="11"/>
      <c r="OS120" s="11"/>
      <c r="OT120" s="11"/>
      <c r="OU120" s="11"/>
      <c r="OV120" s="11"/>
      <c r="OW120" s="11"/>
      <c r="OX120" s="11"/>
      <c r="OY120" s="11"/>
      <c r="OZ120" s="11"/>
      <c r="PA120" s="11"/>
      <c r="PB120" s="11"/>
      <c r="PC120" s="11"/>
      <c r="PD120" s="11"/>
      <c r="PE120" s="11"/>
      <c r="PF120" s="11"/>
      <c r="PG120" s="11"/>
      <c r="PH120" s="11"/>
      <c r="PI120" s="11"/>
      <c r="PJ120" s="11"/>
      <c r="PK120" s="11"/>
      <c r="PL120" s="11"/>
      <c r="PM120" s="11"/>
      <c r="PN120" s="11"/>
      <c r="PO120" s="11"/>
      <c r="PP120" s="11"/>
      <c r="PQ120" s="11"/>
      <c r="PR120" s="11"/>
      <c r="PS120" s="11"/>
      <c r="PT120" s="11"/>
      <c r="PU120" s="11"/>
      <c r="PV120" s="11"/>
      <c r="PW120" s="11"/>
      <c r="PX120" s="11"/>
      <c r="PY120" s="11"/>
      <c r="PZ120" s="11"/>
      <c r="QA120" s="11"/>
      <c r="QB120" s="11"/>
      <c r="QC120" s="11"/>
      <c r="QD120" s="11"/>
      <c r="QE120" s="11"/>
      <c r="QF120" s="11"/>
      <c r="QG120" s="11"/>
      <c r="QH120" s="11"/>
      <c r="QI120" s="11"/>
      <c r="QJ120" s="11"/>
      <c r="QK120" s="11"/>
      <c r="QL120" s="11"/>
      <c r="QM120" s="11"/>
      <c r="QN120" s="11"/>
      <c r="QO120" s="11"/>
      <c r="QP120" s="11"/>
      <c r="QQ120" s="11"/>
      <c r="QR120" s="11"/>
      <c r="QS120" s="11"/>
      <c r="QT120" s="11"/>
      <c r="QU120" s="11"/>
      <c r="QV120" s="11"/>
      <c r="QW120" s="11"/>
      <c r="QX120" s="11"/>
      <c r="QY120" s="11"/>
      <c r="QZ120" s="11"/>
      <c r="RA120" s="11"/>
      <c r="RB120" s="11"/>
      <c r="RC120" s="11"/>
      <c r="RD120" s="11"/>
      <c r="RE120" s="11"/>
      <c r="RF120" s="11"/>
      <c r="RG120" s="11"/>
      <c r="RH120" s="11"/>
      <c r="RI120" s="11"/>
      <c r="RJ120" s="11"/>
      <c r="RK120" s="11"/>
      <c r="RL120" s="11"/>
      <c r="RM120" s="11"/>
      <c r="RN120" s="11"/>
      <c r="RO120" s="11"/>
      <c r="RP120" s="11"/>
      <c r="RQ120" s="11"/>
      <c r="RR120" s="11"/>
      <c r="RS120" s="11"/>
      <c r="RT120" s="11"/>
      <c r="RU120" s="11"/>
      <c r="RV120" s="11"/>
      <c r="RW120" s="11"/>
      <c r="RX120" s="11"/>
      <c r="RY120" s="11"/>
      <c r="RZ120" s="11"/>
      <c r="SA120" s="11"/>
      <c r="SB120" s="11"/>
      <c r="SC120" s="11"/>
      <c r="SD120" s="11"/>
      <c r="SE120" s="11"/>
      <c r="SF120" s="11"/>
      <c r="SG120" s="11"/>
      <c r="SH120" s="11"/>
      <c r="SI120" s="11"/>
      <c r="SJ120" s="11"/>
      <c r="SK120" s="11"/>
      <c r="SL120" s="11"/>
      <c r="SM120" s="11"/>
      <c r="SN120" s="11"/>
      <c r="SO120" s="11"/>
      <c r="SP120" s="11"/>
      <c r="SQ120" s="11"/>
      <c r="SR120" s="11"/>
      <c r="SS120" s="11"/>
      <c r="ST120" s="11"/>
      <c r="SU120" s="11"/>
      <c r="SV120" s="11"/>
      <c r="SW120" s="11"/>
      <c r="SX120" s="11"/>
      <c r="SY120" s="11"/>
      <c r="SZ120" s="11"/>
      <c r="TA120" s="11"/>
      <c r="TB120" s="11"/>
      <c r="TC120" s="11"/>
      <c r="TD120" s="11"/>
      <c r="TE120" s="11"/>
      <c r="TF120" s="11"/>
      <c r="TG120" s="11"/>
      <c r="TH120" s="11"/>
      <c r="TI120" s="11"/>
      <c r="TJ120" s="11"/>
      <c r="TK120" s="11"/>
      <c r="TL120" s="11"/>
      <c r="TM120" s="11"/>
      <c r="TN120" s="11"/>
      <c r="TO120" s="11"/>
      <c r="TP120" s="11"/>
      <c r="TQ120" s="11"/>
      <c r="TR120" s="11"/>
      <c r="TS120" s="11"/>
      <c r="TT120" s="11"/>
      <c r="TU120" s="11"/>
      <c r="TV120" s="11"/>
      <c r="TW120" s="11"/>
      <c r="TX120" s="11"/>
      <c r="TY120" s="11"/>
      <c r="TZ120" s="11"/>
      <c r="UA120" s="11"/>
      <c r="UB120" s="11"/>
      <c r="UC120" s="11"/>
      <c r="UD120" s="11"/>
      <c r="UE120" s="11"/>
      <c r="UF120" s="11"/>
      <c r="UG120" s="11"/>
      <c r="UH120" s="11"/>
      <c r="UI120" s="11"/>
      <c r="UJ120" s="11"/>
      <c r="UK120" s="11"/>
      <c r="UL120" s="11"/>
      <c r="UM120" s="11"/>
      <c r="UN120" s="11"/>
      <c r="UO120" s="11"/>
      <c r="UP120" s="11"/>
      <c r="UQ120" s="11"/>
      <c r="UR120" s="11"/>
      <c r="US120" s="11"/>
      <c r="UT120" s="11"/>
      <c r="UU120" s="11"/>
      <c r="UV120" s="11"/>
      <c r="UW120" s="11"/>
      <c r="UX120" s="11"/>
      <c r="UY120" s="11"/>
      <c r="UZ120" s="11"/>
      <c r="VA120" s="11"/>
      <c r="VB120" s="11"/>
      <c r="VC120" s="11"/>
      <c r="VD120" s="11"/>
      <c r="VE120" s="11"/>
      <c r="VF120" s="11"/>
      <c r="VG120" s="11"/>
      <c r="VH120" s="11"/>
      <c r="VI120" s="11"/>
      <c r="VJ120" s="11"/>
      <c r="VK120" s="11"/>
      <c r="VL120" s="11"/>
      <c r="VM120" s="11"/>
      <c r="VN120" s="11"/>
      <c r="VO120" s="11"/>
      <c r="VP120" s="11"/>
      <c r="VQ120" s="11"/>
      <c r="VR120" s="11"/>
      <c r="VS120" s="11"/>
      <c r="VT120" s="11"/>
      <c r="VU120" s="11"/>
      <c r="VV120" s="11"/>
      <c r="VW120" s="11"/>
      <c r="VX120" s="11"/>
      <c r="VY120" s="11"/>
      <c r="VZ120" s="11"/>
      <c r="WA120" s="11"/>
      <c r="WB120" s="11"/>
      <c r="WC120" s="11"/>
      <c r="WD120" s="11"/>
      <c r="WE120" s="11"/>
      <c r="WF120" s="11"/>
      <c r="WG120" s="11"/>
      <c r="WH120" s="11"/>
      <c r="WI120" s="11"/>
      <c r="WJ120" s="11"/>
      <c r="WK120" s="11"/>
      <c r="WL120" s="11"/>
      <c r="WM120" s="11"/>
      <c r="WN120" s="11"/>
      <c r="WO120" s="11"/>
      <c r="WP120" s="11"/>
      <c r="WQ120" s="11"/>
      <c r="WR120" s="11"/>
      <c r="WS120" s="11"/>
      <c r="WT120" s="11"/>
      <c r="WU120" s="11"/>
      <c r="WV120" s="11"/>
      <c r="WW120" s="11"/>
      <c r="WX120" s="11"/>
      <c r="WY120" s="11"/>
      <c r="WZ120" s="11"/>
      <c r="XA120" s="11"/>
      <c r="XB120" s="11"/>
      <c r="XC120" s="11"/>
      <c r="XD120" s="11"/>
      <c r="XE120" s="11"/>
      <c r="XF120" s="11"/>
      <c r="XG120" s="11"/>
      <c r="XH120" s="11"/>
      <c r="XI120" s="11"/>
      <c r="XJ120" s="11"/>
      <c r="XK120" s="11"/>
      <c r="XL120" s="11"/>
      <c r="XM120" s="11"/>
      <c r="XN120" s="11"/>
      <c r="XO120" s="11"/>
      <c r="XP120" s="11"/>
      <c r="XQ120" s="11"/>
      <c r="XR120" s="11"/>
      <c r="XS120" s="11"/>
      <c r="XT120" s="11"/>
      <c r="XU120" s="11"/>
      <c r="XV120" s="11"/>
      <c r="XW120" s="11"/>
      <c r="XX120" s="11"/>
      <c r="XY120" s="11"/>
      <c r="XZ120" s="11"/>
      <c r="YA120" s="11"/>
      <c r="YB120" s="11"/>
      <c r="YC120" s="11"/>
      <c r="YD120" s="11"/>
      <c r="YE120" s="11"/>
      <c r="YF120" s="11"/>
      <c r="YG120" s="11"/>
      <c r="YH120" s="11"/>
      <c r="YI120" s="11"/>
      <c r="YJ120" s="11"/>
      <c r="YK120" s="11"/>
      <c r="YL120" s="11"/>
      <c r="YM120" s="11"/>
      <c r="YN120" s="11"/>
      <c r="YO120" s="11"/>
      <c r="YP120" s="11"/>
      <c r="YQ120" s="11"/>
      <c r="YR120" s="11"/>
      <c r="YS120" s="11"/>
      <c r="YT120" s="11"/>
      <c r="YU120" s="11"/>
      <c r="YV120" s="11"/>
      <c r="YW120" s="11"/>
      <c r="YX120" s="11"/>
      <c r="YY120" s="11"/>
      <c r="YZ120" s="11"/>
      <c r="ZA120" s="11"/>
      <c r="ZB120" s="11"/>
      <c r="ZC120" s="11"/>
      <c r="ZD120" s="11"/>
      <c r="ZE120" s="11"/>
      <c r="ZF120" s="11"/>
      <c r="ZG120" s="11"/>
      <c r="ZH120" s="11"/>
      <c r="ZI120" s="11"/>
      <c r="ZJ120" s="11"/>
      <c r="ZK120" s="11"/>
      <c r="ZL120" s="11"/>
      <c r="ZM120" s="11"/>
      <c r="ZN120" s="11"/>
      <c r="ZO120" s="11"/>
      <c r="ZP120" s="11"/>
      <c r="ZQ120" s="11"/>
      <c r="ZR120" s="11"/>
      <c r="ZS120" s="11"/>
      <c r="ZT120" s="11"/>
      <c r="ZU120" s="11"/>
      <c r="ZV120" s="11"/>
      <c r="ZW120" s="11"/>
      <c r="ZX120" s="11"/>
      <c r="ZY120" s="11"/>
      <c r="ZZ120" s="11"/>
      <c r="AAA120" s="11"/>
      <c r="AAB120" s="11"/>
      <c r="AAC120" s="11"/>
      <c r="AAD120" s="11"/>
      <c r="AAE120" s="11"/>
      <c r="AAF120" s="11"/>
      <c r="AAG120" s="11"/>
      <c r="AAH120" s="11"/>
      <c r="AAI120" s="11"/>
      <c r="AAJ120" s="11"/>
      <c r="AAK120" s="11"/>
      <c r="AAL120" s="11"/>
      <c r="AAM120" s="11"/>
      <c r="AAN120" s="11"/>
      <c r="AAO120" s="11"/>
      <c r="AAP120" s="11"/>
      <c r="AAQ120" s="11"/>
      <c r="AAR120" s="11"/>
      <c r="AAS120" s="11"/>
      <c r="AAT120" s="11"/>
      <c r="AAU120" s="11"/>
      <c r="AAV120" s="11"/>
      <c r="AAW120" s="11"/>
      <c r="AAX120" s="11"/>
      <c r="AAY120" s="11"/>
      <c r="AAZ120" s="11"/>
      <c r="ABA120" s="11"/>
      <c r="ABB120" s="11"/>
      <c r="ABC120" s="11"/>
      <c r="ABD120" s="11"/>
      <c r="ABE120" s="11"/>
      <c r="ABF120" s="11"/>
      <c r="ABG120" s="11"/>
      <c r="ABH120" s="11"/>
      <c r="ABI120" s="11"/>
      <c r="ABJ120" s="11"/>
      <c r="ABK120" s="11"/>
      <c r="ABL120" s="11"/>
      <c r="ABM120" s="11"/>
      <c r="ABN120" s="11"/>
      <c r="ABO120" s="11"/>
      <c r="ABP120" s="11"/>
      <c r="ABQ120" s="11"/>
      <c r="ABR120" s="11"/>
      <c r="ABS120" s="11"/>
      <c r="ABT120" s="11"/>
      <c r="ABU120" s="11"/>
      <c r="ABV120" s="11"/>
      <c r="ABW120" s="11"/>
      <c r="ABX120" s="11"/>
      <c r="ABY120" s="11"/>
      <c r="ABZ120" s="11"/>
      <c r="ACA120" s="11"/>
      <c r="ACB120" s="11"/>
      <c r="ACC120" s="11"/>
      <c r="ACD120" s="11"/>
      <c r="ACE120" s="11"/>
      <c r="ACF120" s="11"/>
      <c r="ACG120" s="11"/>
      <c r="ACH120" s="11"/>
      <c r="ACI120" s="11"/>
      <c r="ACJ120" s="11"/>
      <c r="ACK120" s="11"/>
      <c r="ACL120" s="11"/>
      <c r="ACM120" s="11"/>
      <c r="ACN120" s="11"/>
      <c r="ACO120" s="11"/>
      <c r="ACP120" s="11"/>
      <c r="ACQ120" s="11"/>
      <c r="ACR120" s="11"/>
      <c r="ACS120" s="11"/>
      <c r="ACT120" s="11"/>
      <c r="ACU120" s="11"/>
      <c r="ACV120" s="11"/>
      <c r="ACW120" s="11"/>
      <c r="ACX120" s="11"/>
      <c r="ACY120" s="11"/>
      <c r="ACZ120" s="11"/>
      <c r="ADA120" s="11"/>
      <c r="ADB120" s="11"/>
      <c r="ADC120" s="11"/>
      <c r="ADD120" s="11"/>
      <c r="ADE120" s="11"/>
      <c r="ADF120" s="11"/>
      <c r="ADG120" s="11"/>
      <c r="ADH120" s="11"/>
      <c r="ADI120" s="11"/>
      <c r="ADJ120" s="11"/>
      <c r="ADK120" s="11"/>
      <c r="ADL120" s="11"/>
      <c r="ADM120" s="11"/>
      <c r="ADN120" s="11"/>
      <c r="ADO120" s="11"/>
      <c r="ADP120" s="11"/>
      <c r="ADQ120" s="11"/>
      <c r="ADR120" s="11"/>
      <c r="ADS120" s="11"/>
      <c r="ADT120" s="11"/>
      <c r="ADU120" s="11"/>
      <c r="ADV120" s="11"/>
      <c r="ADW120" s="11"/>
      <c r="ADX120" s="11"/>
      <c r="ADY120" s="11"/>
      <c r="ADZ120" s="11"/>
      <c r="AEA120" s="11"/>
      <c r="AEB120" s="11"/>
      <c r="AEC120" s="11"/>
      <c r="AED120" s="11"/>
      <c r="AEE120" s="11"/>
      <c r="AEF120" s="11"/>
      <c r="AEG120" s="11"/>
      <c r="AEH120" s="11"/>
      <c r="AEI120" s="11"/>
      <c r="AEJ120" s="11"/>
      <c r="AEK120" s="11"/>
      <c r="AEL120" s="11"/>
      <c r="AEM120" s="11"/>
      <c r="AEN120" s="11"/>
      <c r="AEO120" s="11"/>
      <c r="AEP120" s="11"/>
      <c r="AEQ120" s="11"/>
      <c r="AER120" s="11"/>
      <c r="AES120" s="11"/>
      <c r="AET120" s="11"/>
      <c r="AEU120" s="11"/>
      <c r="AEV120" s="11"/>
      <c r="AEW120" s="11"/>
      <c r="AEX120" s="11"/>
      <c r="AEY120" s="11"/>
      <c r="AEZ120" s="11"/>
      <c r="AFA120" s="11"/>
      <c r="AFB120" s="11"/>
      <c r="AFC120" s="11"/>
      <c r="AFD120" s="11"/>
      <c r="AFE120" s="11"/>
      <c r="AFF120" s="11"/>
      <c r="AFG120" s="11"/>
      <c r="AFH120" s="11"/>
      <c r="AFI120" s="11"/>
      <c r="AFJ120" s="11"/>
      <c r="AFK120" s="11"/>
      <c r="AFL120" s="11"/>
      <c r="AFM120" s="11"/>
      <c r="AFN120" s="11"/>
      <c r="AFO120" s="11"/>
      <c r="AFP120" s="11"/>
      <c r="AFQ120" s="11"/>
      <c r="AFR120" s="11"/>
      <c r="AFS120" s="11"/>
      <c r="AFT120" s="11"/>
      <c r="AFU120" s="11"/>
      <c r="AFV120" s="11"/>
      <c r="AFW120" s="11"/>
      <c r="AFX120" s="11"/>
      <c r="AFY120" s="11"/>
      <c r="AFZ120" s="11"/>
      <c r="AGA120" s="11"/>
      <c r="AGB120" s="11"/>
      <c r="AGC120" s="11"/>
      <c r="AGD120" s="11"/>
      <c r="AGE120" s="11"/>
      <c r="AGF120" s="11"/>
      <c r="AGG120" s="11"/>
      <c r="AGH120" s="11"/>
      <c r="AGI120" s="11"/>
      <c r="AGJ120" s="11"/>
      <c r="AGK120" s="11"/>
      <c r="AGL120" s="11"/>
      <c r="AGM120" s="11"/>
      <c r="AGN120" s="11"/>
      <c r="AGO120" s="11"/>
      <c r="AGP120" s="11"/>
      <c r="AGQ120" s="11"/>
      <c r="AGR120" s="11"/>
      <c r="AGS120" s="11"/>
      <c r="AGT120" s="11"/>
      <c r="AGU120" s="11"/>
      <c r="AGV120" s="11"/>
      <c r="AGW120" s="11"/>
      <c r="AGX120" s="11"/>
      <c r="AGY120" s="11"/>
      <c r="AGZ120" s="11"/>
      <c r="AHA120" s="11"/>
      <c r="AHB120" s="11"/>
      <c r="AHC120" s="11"/>
      <c r="AHD120" s="11"/>
      <c r="AHE120" s="11"/>
      <c r="AHF120" s="11"/>
      <c r="AHG120" s="11"/>
      <c r="AHH120" s="11"/>
      <c r="AHI120" s="11"/>
      <c r="AHJ120" s="11"/>
      <c r="AHK120" s="11"/>
      <c r="AHL120" s="11"/>
      <c r="AHM120" s="11"/>
      <c r="AHN120" s="11"/>
      <c r="AHO120" s="11"/>
      <c r="AHP120" s="11"/>
      <c r="AHQ120" s="11"/>
      <c r="AHR120" s="11"/>
      <c r="AHS120" s="11"/>
      <c r="AHT120" s="11"/>
      <c r="AHU120" s="11"/>
      <c r="AHV120" s="11"/>
      <c r="AHW120" s="11"/>
      <c r="AHX120" s="11"/>
      <c r="AHY120" s="11"/>
      <c r="AHZ120" s="11"/>
      <c r="AIA120" s="11"/>
      <c r="AIB120" s="11"/>
      <c r="AIC120" s="11"/>
      <c r="AID120" s="11"/>
      <c r="AIE120" s="11"/>
      <c r="AIF120" s="11"/>
      <c r="AIG120" s="11"/>
      <c r="AIH120" s="11"/>
      <c r="AII120" s="11"/>
      <c r="AIJ120" s="11"/>
      <c r="AIK120" s="11"/>
      <c r="AIL120" s="11"/>
      <c r="AIM120" s="11"/>
      <c r="AIN120" s="11"/>
      <c r="AIO120" s="11"/>
      <c r="AIP120" s="11"/>
      <c r="AIQ120" s="11"/>
      <c r="AIR120" s="11"/>
      <c r="AIS120" s="11"/>
      <c r="AIT120" s="11"/>
      <c r="AIU120" s="11"/>
      <c r="AIV120" s="11"/>
      <c r="AIW120" s="11"/>
      <c r="AIX120" s="11"/>
      <c r="AIY120" s="11"/>
      <c r="AIZ120" s="11"/>
      <c r="AJA120" s="11"/>
      <c r="AJB120" s="11"/>
      <c r="AJC120" s="11"/>
      <c r="AJD120" s="11"/>
      <c r="AJE120" s="11"/>
      <c r="AJF120" s="11"/>
      <c r="AJG120" s="11"/>
      <c r="AJH120" s="11"/>
      <c r="AJI120" s="11"/>
      <c r="AJJ120" s="11"/>
      <c r="AJK120" s="11"/>
      <c r="AJL120" s="11"/>
      <c r="AJM120" s="11"/>
      <c r="AJN120" s="11"/>
      <c r="AJO120" s="11"/>
      <c r="AJP120" s="11"/>
      <c r="AJQ120" s="11"/>
      <c r="AJR120" s="11"/>
      <c r="AJS120" s="11"/>
      <c r="AJT120" s="11"/>
      <c r="AJU120" s="11"/>
      <c r="AJV120" s="11"/>
      <c r="AJW120" s="11"/>
      <c r="AJX120" s="11"/>
      <c r="AJY120" s="11"/>
      <c r="AJZ120" s="11"/>
      <c r="AKA120" s="11"/>
      <c r="AKB120" s="11"/>
      <c r="AKC120" s="11"/>
      <c r="AKD120" s="11"/>
      <c r="AKE120" s="11"/>
      <c r="AKF120" s="11"/>
      <c r="AKG120" s="11"/>
      <c r="AKH120" s="11"/>
      <c r="AKI120" s="11"/>
      <c r="AKJ120" s="11"/>
      <c r="AKK120" s="11"/>
      <c r="AKL120" s="11"/>
      <c r="AKM120" s="11"/>
      <c r="AKN120" s="11"/>
      <c r="AKO120" s="11"/>
      <c r="AKP120" s="11"/>
      <c r="AKQ120" s="11"/>
      <c r="AKR120" s="11"/>
      <c r="AKS120" s="11"/>
      <c r="AKT120" s="11"/>
      <c r="AKU120" s="11"/>
      <c r="AKV120" s="11"/>
      <c r="AKW120" s="11"/>
      <c r="AKX120" s="11"/>
      <c r="AKY120" s="11"/>
      <c r="AKZ120" s="11"/>
      <c r="ALA120" s="11"/>
      <c r="ALB120" s="11"/>
      <c r="ALC120" s="11"/>
      <c r="ALD120" s="11"/>
      <c r="ALE120" s="11"/>
      <c r="ALF120" s="11"/>
      <c r="ALG120" s="11"/>
      <c r="ALH120" s="11"/>
      <c r="ALI120" s="11"/>
      <c r="ALJ120" s="11"/>
      <c r="ALK120" s="11"/>
      <c r="ALL120" s="11"/>
      <c r="ALM120" s="11"/>
      <c r="ALN120" s="11"/>
      <c r="ALO120" s="11"/>
      <c r="ALP120" s="11"/>
      <c r="ALQ120" s="11"/>
      <c r="ALR120" s="11"/>
      <c r="ALS120" s="11"/>
      <c r="ALT120" s="11"/>
      <c r="ALU120" s="11"/>
      <c r="ALV120" s="11"/>
      <c r="ALW120" s="11"/>
      <c r="ALX120" s="11"/>
      <c r="ALY120" s="11"/>
      <c r="ALZ120" s="11"/>
      <c r="AMA120" s="11"/>
      <c r="AMB120" s="11"/>
      <c r="AMC120" s="11"/>
      <c r="AMD120" s="11"/>
      <c r="AME120" s="11"/>
      <c r="AMF120" s="11"/>
      <c r="AMG120" s="11"/>
      <c r="AMH120" s="11"/>
      <c r="AMI120" s="11"/>
      <c r="AMJ120" s="11"/>
    </row>
    <row r="121" spans="1:1024" s="12" customFormat="1" x14ac:dyDescent="0.3">
      <c r="A121" s="11" t="s">
        <v>185</v>
      </c>
      <c r="B121" s="6" t="s">
        <v>99</v>
      </c>
      <c r="C121" s="11">
        <v>3</v>
      </c>
      <c r="D121" s="11">
        <v>13</v>
      </c>
      <c r="E121" s="12">
        <v>12.5</v>
      </c>
      <c r="F121" s="12">
        <v>15</v>
      </c>
      <c r="G121" s="12">
        <v>21</v>
      </c>
      <c r="H121" s="12">
        <v>26</v>
      </c>
      <c r="I121" s="12">
        <v>41</v>
      </c>
      <c r="J121" s="12">
        <v>45</v>
      </c>
      <c r="K121" s="12">
        <v>61</v>
      </c>
      <c r="L121" s="12">
        <v>70</v>
      </c>
      <c r="M121" s="12">
        <v>5</v>
      </c>
      <c r="N121" s="12">
        <v>1</v>
      </c>
      <c r="O121" s="12">
        <v>6</v>
      </c>
      <c r="P121" s="12">
        <v>2</v>
      </c>
      <c r="Q121" s="12">
        <v>7</v>
      </c>
      <c r="R121" s="12">
        <v>4</v>
      </c>
      <c r="S121" s="12">
        <v>8</v>
      </c>
      <c r="T121" s="12">
        <v>3</v>
      </c>
      <c r="U121" s="12">
        <v>9</v>
      </c>
      <c r="V121" s="12">
        <v>4</v>
      </c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  <c r="IW121" s="11"/>
      <c r="IX121" s="11"/>
      <c r="IY121" s="11"/>
      <c r="IZ121" s="11"/>
      <c r="JA121" s="11"/>
      <c r="JB121" s="11"/>
      <c r="JC121" s="11"/>
      <c r="JD121" s="11"/>
      <c r="JE121" s="11"/>
      <c r="JF121" s="11"/>
      <c r="JG121" s="11"/>
      <c r="JH121" s="11"/>
      <c r="JI121" s="11"/>
      <c r="JJ121" s="11"/>
      <c r="JK121" s="11"/>
      <c r="JL121" s="11"/>
      <c r="JM121" s="11"/>
      <c r="JN121" s="11"/>
      <c r="JO121" s="11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  <c r="KB121" s="11"/>
      <c r="KC121" s="11"/>
      <c r="KD121" s="11"/>
      <c r="KE121" s="11"/>
      <c r="KF121" s="11"/>
      <c r="KG121" s="11"/>
      <c r="KH121" s="11"/>
      <c r="KI121" s="11"/>
      <c r="KJ121" s="11"/>
      <c r="KK121" s="11"/>
      <c r="KL121" s="11"/>
      <c r="KM121" s="11"/>
      <c r="KN121" s="11"/>
      <c r="KO121" s="11"/>
      <c r="KP121" s="11"/>
      <c r="KQ121" s="11"/>
      <c r="KR121" s="11"/>
      <c r="KS121" s="11"/>
      <c r="KT121" s="11"/>
      <c r="KU121" s="11"/>
      <c r="KV121" s="11"/>
      <c r="KW121" s="11"/>
      <c r="KX121" s="11"/>
      <c r="KY121" s="11"/>
      <c r="KZ121" s="11"/>
      <c r="LA121" s="11"/>
      <c r="LB121" s="11"/>
      <c r="LC121" s="11"/>
      <c r="LD121" s="11"/>
      <c r="LE121" s="11"/>
      <c r="LF121" s="11"/>
      <c r="LG121" s="11"/>
      <c r="LH121" s="11"/>
      <c r="LI121" s="11"/>
      <c r="LJ121" s="11"/>
      <c r="LK121" s="11"/>
      <c r="LL121" s="11"/>
      <c r="LM121" s="11"/>
      <c r="LN121" s="11"/>
      <c r="LO121" s="11"/>
      <c r="LP121" s="11"/>
      <c r="LQ121" s="11"/>
      <c r="LR121" s="11"/>
      <c r="LS121" s="11"/>
      <c r="LT121" s="11"/>
      <c r="LU121" s="11"/>
      <c r="LV121" s="11"/>
      <c r="LW121" s="11"/>
      <c r="LX121" s="11"/>
      <c r="LY121" s="11"/>
      <c r="LZ121" s="11"/>
      <c r="MA121" s="11"/>
      <c r="MB121" s="11"/>
      <c r="MC121" s="11"/>
      <c r="MD121" s="11"/>
      <c r="ME121" s="11"/>
      <c r="MF121" s="11"/>
      <c r="MG121" s="11"/>
      <c r="MH121" s="11"/>
      <c r="MI121" s="11"/>
      <c r="MJ121" s="11"/>
      <c r="MK121" s="11"/>
      <c r="ML121" s="11"/>
      <c r="MM121" s="11"/>
      <c r="MN121" s="11"/>
      <c r="MO121" s="11"/>
      <c r="MP121" s="11"/>
      <c r="MQ121" s="11"/>
      <c r="MR121" s="11"/>
      <c r="MS121" s="11"/>
      <c r="MT121" s="11"/>
      <c r="MU121" s="11"/>
      <c r="MV121" s="11"/>
      <c r="MW121" s="11"/>
      <c r="MX121" s="11"/>
      <c r="MY121" s="11"/>
      <c r="MZ121" s="11"/>
      <c r="NA121" s="11"/>
      <c r="NB121" s="11"/>
      <c r="NC121" s="11"/>
      <c r="ND121" s="11"/>
      <c r="NE121" s="11"/>
      <c r="NF121" s="11"/>
      <c r="NG121" s="11"/>
      <c r="NH121" s="11"/>
      <c r="NI121" s="11"/>
      <c r="NJ121" s="11"/>
      <c r="NK121" s="11"/>
      <c r="NL121" s="11"/>
      <c r="NM121" s="11"/>
      <c r="NN121" s="11"/>
      <c r="NO121" s="11"/>
      <c r="NP121" s="11"/>
      <c r="NQ121" s="11"/>
      <c r="NR121" s="11"/>
      <c r="NS121" s="11"/>
      <c r="NT121" s="11"/>
      <c r="NU121" s="11"/>
      <c r="NV121" s="11"/>
      <c r="NW121" s="11"/>
      <c r="NX121" s="11"/>
      <c r="NY121" s="11"/>
      <c r="NZ121" s="11"/>
      <c r="OA121" s="11"/>
      <c r="OB121" s="11"/>
      <c r="OC121" s="11"/>
      <c r="OD121" s="11"/>
      <c r="OE121" s="11"/>
      <c r="OF121" s="11"/>
      <c r="OG121" s="11"/>
      <c r="OH121" s="11"/>
      <c r="OI121" s="11"/>
      <c r="OJ121" s="11"/>
      <c r="OK121" s="11"/>
      <c r="OL121" s="11"/>
      <c r="OM121" s="11"/>
      <c r="ON121" s="11"/>
      <c r="OO121" s="11"/>
      <c r="OP121" s="11"/>
      <c r="OQ121" s="11"/>
      <c r="OR121" s="11"/>
      <c r="OS121" s="11"/>
      <c r="OT121" s="11"/>
      <c r="OU121" s="11"/>
      <c r="OV121" s="11"/>
      <c r="OW121" s="11"/>
      <c r="OX121" s="11"/>
      <c r="OY121" s="11"/>
      <c r="OZ121" s="11"/>
      <c r="PA121" s="11"/>
      <c r="PB121" s="11"/>
      <c r="PC121" s="11"/>
      <c r="PD121" s="11"/>
      <c r="PE121" s="11"/>
      <c r="PF121" s="11"/>
      <c r="PG121" s="11"/>
      <c r="PH121" s="11"/>
      <c r="PI121" s="11"/>
      <c r="PJ121" s="11"/>
      <c r="PK121" s="11"/>
      <c r="PL121" s="11"/>
      <c r="PM121" s="11"/>
      <c r="PN121" s="11"/>
      <c r="PO121" s="11"/>
      <c r="PP121" s="11"/>
      <c r="PQ121" s="11"/>
      <c r="PR121" s="11"/>
      <c r="PS121" s="11"/>
      <c r="PT121" s="11"/>
      <c r="PU121" s="11"/>
      <c r="PV121" s="11"/>
      <c r="PW121" s="11"/>
      <c r="PX121" s="11"/>
      <c r="PY121" s="11"/>
      <c r="PZ121" s="11"/>
      <c r="QA121" s="11"/>
      <c r="QB121" s="11"/>
      <c r="QC121" s="11"/>
      <c r="QD121" s="11"/>
      <c r="QE121" s="11"/>
      <c r="QF121" s="11"/>
      <c r="QG121" s="11"/>
      <c r="QH121" s="11"/>
      <c r="QI121" s="11"/>
      <c r="QJ121" s="11"/>
      <c r="QK121" s="11"/>
      <c r="QL121" s="11"/>
      <c r="QM121" s="11"/>
      <c r="QN121" s="11"/>
      <c r="QO121" s="11"/>
      <c r="QP121" s="11"/>
      <c r="QQ121" s="11"/>
      <c r="QR121" s="11"/>
      <c r="QS121" s="11"/>
      <c r="QT121" s="11"/>
      <c r="QU121" s="11"/>
      <c r="QV121" s="11"/>
      <c r="QW121" s="11"/>
      <c r="QX121" s="11"/>
      <c r="QY121" s="11"/>
      <c r="QZ121" s="11"/>
      <c r="RA121" s="11"/>
      <c r="RB121" s="11"/>
      <c r="RC121" s="11"/>
      <c r="RD121" s="11"/>
      <c r="RE121" s="11"/>
      <c r="RF121" s="11"/>
      <c r="RG121" s="11"/>
      <c r="RH121" s="11"/>
      <c r="RI121" s="11"/>
      <c r="RJ121" s="11"/>
      <c r="RK121" s="11"/>
      <c r="RL121" s="11"/>
      <c r="RM121" s="11"/>
      <c r="RN121" s="11"/>
      <c r="RO121" s="11"/>
      <c r="RP121" s="11"/>
      <c r="RQ121" s="11"/>
      <c r="RR121" s="11"/>
      <c r="RS121" s="11"/>
      <c r="RT121" s="11"/>
      <c r="RU121" s="11"/>
      <c r="RV121" s="11"/>
      <c r="RW121" s="11"/>
      <c r="RX121" s="11"/>
      <c r="RY121" s="11"/>
      <c r="RZ121" s="11"/>
      <c r="SA121" s="11"/>
      <c r="SB121" s="11"/>
      <c r="SC121" s="11"/>
      <c r="SD121" s="11"/>
      <c r="SE121" s="11"/>
      <c r="SF121" s="11"/>
      <c r="SG121" s="11"/>
      <c r="SH121" s="11"/>
      <c r="SI121" s="11"/>
      <c r="SJ121" s="11"/>
      <c r="SK121" s="11"/>
      <c r="SL121" s="11"/>
      <c r="SM121" s="11"/>
      <c r="SN121" s="11"/>
      <c r="SO121" s="11"/>
      <c r="SP121" s="11"/>
      <c r="SQ121" s="11"/>
      <c r="SR121" s="11"/>
      <c r="SS121" s="11"/>
      <c r="ST121" s="11"/>
      <c r="SU121" s="11"/>
      <c r="SV121" s="11"/>
      <c r="SW121" s="11"/>
      <c r="SX121" s="11"/>
      <c r="SY121" s="11"/>
      <c r="SZ121" s="11"/>
      <c r="TA121" s="11"/>
      <c r="TB121" s="11"/>
      <c r="TC121" s="11"/>
      <c r="TD121" s="11"/>
      <c r="TE121" s="11"/>
      <c r="TF121" s="11"/>
      <c r="TG121" s="11"/>
      <c r="TH121" s="11"/>
      <c r="TI121" s="11"/>
      <c r="TJ121" s="11"/>
      <c r="TK121" s="11"/>
      <c r="TL121" s="11"/>
      <c r="TM121" s="11"/>
      <c r="TN121" s="11"/>
      <c r="TO121" s="11"/>
      <c r="TP121" s="11"/>
      <c r="TQ121" s="11"/>
      <c r="TR121" s="11"/>
      <c r="TS121" s="11"/>
      <c r="TT121" s="11"/>
      <c r="TU121" s="11"/>
      <c r="TV121" s="11"/>
      <c r="TW121" s="11"/>
      <c r="TX121" s="11"/>
      <c r="TY121" s="11"/>
      <c r="TZ121" s="11"/>
      <c r="UA121" s="11"/>
      <c r="UB121" s="11"/>
      <c r="UC121" s="11"/>
      <c r="UD121" s="11"/>
      <c r="UE121" s="11"/>
      <c r="UF121" s="11"/>
      <c r="UG121" s="11"/>
      <c r="UH121" s="11"/>
      <c r="UI121" s="11"/>
      <c r="UJ121" s="11"/>
      <c r="UK121" s="11"/>
      <c r="UL121" s="11"/>
      <c r="UM121" s="11"/>
      <c r="UN121" s="11"/>
      <c r="UO121" s="11"/>
      <c r="UP121" s="11"/>
      <c r="UQ121" s="11"/>
      <c r="UR121" s="11"/>
      <c r="US121" s="11"/>
      <c r="UT121" s="11"/>
      <c r="UU121" s="11"/>
      <c r="UV121" s="11"/>
      <c r="UW121" s="11"/>
      <c r="UX121" s="11"/>
      <c r="UY121" s="11"/>
      <c r="UZ121" s="11"/>
      <c r="VA121" s="11"/>
      <c r="VB121" s="11"/>
      <c r="VC121" s="11"/>
      <c r="VD121" s="11"/>
      <c r="VE121" s="11"/>
      <c r="VF121" s="11"/>
      <c r="VG121" s="11"/>
      <c r="VH121" s="11"/>
      <c r="VI121" s="11"/>
      <c r="VJ121" s="11"/>
      <c r="VK121" s="11"/>
      <c r="VL121" s="11"/>
      <c r="VM121" s="11"/>
      <c r="VN121" s="11"/>
      <c r="VO121" s="11"/>
      <c r="VP121" s="11"/>
      <c r="VQ121" s="11"/>
      <c r="VR121" s="11"/>
      <c r="VS121" s="11"/>
      <c r="VT121" s="11"/>
      <c r="VU121" s="11"/>
      <c r="VV121" s="11"/>
      <c r="VW121" s="11"/>
      <c r="VX121" s="11"/>
      <c r="VY121" s="11"/>
      <c r="VZ121" s="11"/>
      <c r="WA121" s="11"/>
      <c r="WB121" s="11"/>
      <c r="WC121" s="11"/>
      <c r="WD121" s="11"/>
      <c r="WE121" s="11"/>
      <c r="WF121" s="11"/>
      <c r="WG121" s="11"/>
      <c r="WH121" s="11"/>
      <c r="WI121" s="11"/>
      <c r="WJ121" s="11"/>
      <c r="WK121" s="11"/>
      <c r="WL121" s="11"/>
      <c r="WM121" s="11"/>
      <c r="WN121" s="11"/>
      <c r="WO121" s="11"/>
      <c r="WP121" s="11"/>
      <c r="WQ121" s="11"/>
      <c r="WR121" s="11"/>
      <c r="WS121" s="11"/>
      <c r="WT121" s="11"/>
      <c r="WU121" s="11"/>
      <c r="WV121" s="11"/>
      <c r="WW121" s="11"/>
      <c r="WX121" s="11"/>
      <c r="WY121" s="11"/>
      <c r="WZ121" s="11"/>
      <c r="XA121" s="11"/>
      <c r="XB121" s="11"/>
      <c r="XC121" s="11"/>
      <c r="XD121" s="11"/>
      <c r="XE121" s="11"/>
      <c r="XF121" s="11"/>
      <c r="XG121" s="11"/>
      <c r="XH121" s="11"/>
      <c r="XI121" s="11"/>
      <c r="XJ121" s="11"/>
      <c r="XK121" s="11"/>
      <c r="XL121" s="11"/>
      <c r="XM121" s="11"/>
      <c r="XN121" s="11"/>
      <c r="XO121" s="11"/>
      <c r="XP121" s="11"/>
      <c r="XQ121" s="11"/>
      <c r="XR121" s="11"/>
      <c r="XS121" s="11"/>
      <c r="XT121" s="11"/>
      <c r="XU121" s="11"/>
      <c r="XV121" s="11"/>
      <c r="XW121" s="11"/>
      <c r="XX121" s="11"/>
      <c r="XY121" s="11"/>
      <c r="XZ121" s="11"/>
      <c r="YA121" s="11"/>
      <c r="YB121" s="11"/>
      <c r="YC121" s="11"/>
      <c r="YD121" s="11"/>
      <c r="YE121" s="11"/>
      <c r="YF121" s="11"/>
      <c r="YG121" s="11"/>
      <c r="YH121" s="11"/>
      <c r="YI121" s="11"/>
      <c r="YJ121" s="11"/>
      <c r="YK121" s="11"/>
      <c r="YL121" s="11"/>
      <c r="YM121" s="11"/>
      <c r="YN121" s="11"/>
      <c r="YO121" s="11"/>
      <c r="YP121" s="11"/>
      <c r="YQ121" s="11"/>
      <c r="YR121" s="11"/>
      <c r="YS121" s="11"/>
      <c r="YT121" s="11"/>
      <c r="YU121" s="11"/>
      <c r="YV121" s="11"/>
      <c r="YW121" s="11"/>
      <c r="YX121" s="11"/>
      <c r="YY121" s="11"/>
      <c r="YZ121" s="11"/>
      <c r="ZA121" s="11"/>
      <c r="ZB121" s="11"/>
      <c r="ZC121" s="11"/>
      <c r="ZD121" s="11"/>
      <c r="ZE121" s="11"/>
      <c r="ZF121" s="11"/>
      <c r="ZG121" s="11"/>
      <c r="ZH121" s="11"/>
      <c r="ZI121" s="11"/>
      <c r="ZJ121" s="11"/>
      <c r="ZK121" s="11"/>
      <c r="ZL121" s="11"/>
      <c r="ZM121" s="11"/>
      <c r="ZN121" s="11"/>
      <c r="ZO121" s="11"/>
      <c r="ZP121" s="11"/>
      <c r="ZQ121" s="11"/>
      <c r="ZR121" s="11"/>
      <c r="ZS121" s="11"/>
      <c r="ZT121" s="11"/>
      <c r="ZU121" s="11"/>
      <c r="ZV121" s="11"/>
      <c r="ZW121" s="11"/>
      <c r="ZX121" s="11"/>
      <c r="ZY121" s="11"/>
      <c r="ZZ121" s="11"/>
      <c r="AAA121" s="11"/>
      <c r="AAB121" s="11"/>
      <c r="AAC121" s="11"/>
      <c r="AAD121" s="11"/>
      <c r="AAE121" s="11"/>
      <c r="AAF121" s="11"/>
      <c r="AAG121" s="11"/>
      <c r="AAH121" s="11"/>
      <c r="AAI121" s="11"/>
      <c r="AAJ121" s="11"/>
      <c r="AAK121" s="11"/>
      <c r="AAL121" s="11"/>
      <c r="AAM121" s="11"/>
      <c r="AAN121" s="11"/>
      <c r="AAO121" s="11"/>
      <c r="AAP121" s="11"/>
      <c r="AAQ121" s="11"/>
      <c r="AAR121" s="11"/>
      <c r="AAS121" s="11"/>
      <c r="AAT121" s="11"/>
      <c r="AAU121" s="11"/>
      <c r="AAV121" s="11"/>
      <c r="AAW121" s="11"/>
      <c r="AAX121" s="11"/>
      <c r="AAY121" s="11"/>
      <c r="AAZ121" s="11"/>
      <c r="ABA121" s="11"/>
      <c r="ABB121" s="11"/>
      <c r="ABC121" s="11"/>
      <c r="ABD121" s="11"/>
      <c r="ABE121" s="11"/>
      <c r="ABF121" s="11"/>
      <c r="ABG121" s="11"/>
      <c r="ABH121" s="11"/>
      <c r="ABI121" s="11"/>
      <c r="ABJ121" s="11"/>
      <c r="ABK121" s="11"/>
      <c r="ABL121" s="11"/>
      <c r="ABM121" s="11"/>
      <c r="ABN121" s="11"/>
      <c r="ABO121" s="11"/>
      <c r="ABP121" s="11"/>
      <c r="ABQ121" s="11"/>
      <c r="ABR121" s="11"/>
      <c r="ABS121" s="11"/>
      <c r="ABT121" s="11"/>
      <c r="ABU121" s="11"/>
      <c r="ABV121" s="11"/>
      <c r="ABW121" s="11"/>
      <c r="ABX121" s="11"/>
      <c r="ABY121" s="11"/>
      <c r="ABZ121" s="11"/>
      <c r="ACA121" s="11"/>
      <c r="ACB121" s="11"/>
      <c r="ACC121" s="11"/>
      <c r="ACD121" s="11"/>
      <c r="ACE121" s="11"/>
      <c r="ACF121" s="11"/>
      <c r="ACG121" s="11"/>
      <c r="ACH121" s="11"/>
      <c r="ACI121" s="11"/>
      <c r="ACJ121" s="11"/>
      <c r="ACK121" s="11"/>
      <c r="ACL121" s="11"/>
      <c r="ACM121" s="11"/>
      <c r="ACN121" s="11"/>
      <c r="ACO121" s="11"/>
      <c r="ACP121" s="11"/>
      <c r="ACQ121" s="11"/>
      <c r="ACR121" s="11"/>
      <c r="ACS121" s="11"/>
      <c r="ACT121" s="11"/>
      <c r="ACU121" s="11"/>
      <c r="ACV121" s="11"/>
      <c r="ACW121" s="11"/>
      <c r="ACX121" s="11"/>
      <c r="ACY121" s="11"/>
      <c r="ACZ121" s="11"/>
      <c r="ADA121" s="11"/>
      <c r="ADB121" s="11"/>
      <c r="ADC121" s="11"/>
      <c r="ADD121" s="11"/>
      <c r="ADE121" s="11"/>
      <c r="ADF121" s="11"/>
      <c r="ADG121" s="11"/>
      <c r="ADH121" s="11"/>
      <c r="ADI121" s="11"/>
      <c r="ADJ121" s="11"/>
      <c r="ADK121" s="11"/>
      <c r="ADL121" s="11"/>
      <c r="ADM121" s="11"/>
      <c r="ADN121" s="11"/>
      <c r="ADO121" s="11"/>
      <c r="ADP121" s="11"/>
      <c r="ADQ121" s="11"/>
      <c r="ADR121" s="11"/>
      <c r="ADS121" s="11"/>
      <c r="ADT121" s="11"/>
      <c r="ADU121" s="11"/>
      <c r="ADV121" s="11"/>
      <c r="ADW121" s="11"/>
      <c r="ADX121" s="11"/>
      <c r="ADY121" s="11"/>
      <c r="ADZ121" s="11"/>
      <c r="AEA121" s="11"/>
      <c r="AEB121" s="11"/>
      <c r="AEC121" s="11"/>
      <c r="AED121" s="11"/>
      <c r="AEE121" s="11"/>
      <c r="AEF121" s="11"/>
      <c r="AEG121" s="11"/>
      <c r="AEH121" s="11"/>
      <c r="AEI121" s="11"/>
      <c r="AEJ121" s="11"/>
      <c r="AEK121" s="11"/>
      <c r="AEL121" s="11"/>
      <c r="AEM121" s="11"/>
      <c r="AEN121" s="11"/>
      <c r="AEO121" s="11"/>
      <c r="AEP121" s="11"/>
      <c r="AEQ121" s="11"/>
      <c r="AER121" s="11"/>
      <c r="AES121" s="11"/>
      <c r="AET121" s="11"/>
      <c r="AEU121" s="11"/>
      <c r="AEV121" s="11"/>
      <c r="AEW121" s="11"/>
      <c r="AEX121" s="11"/>
      <c r="AEY121" s="11"/>
      <c r="AEZ121" s="11"/>
      <c r="AFA121" s="11"/>
      <c r="AFB121" s="11"/>
      <c r="AFC121" s="11"/>
      <c r="AFD121" s="11"/>
      <c r="AFE121" s="11"/>
      <c r="AFF121" s="11"/>
      <c r="AFG121" s="11"/>
      <c r="AFH121" s="11"/>
      <c r="AFI121" s="11"/>
      <c r="AFJ121" s="11"/>
      <c r="AFK121" s="11"/>
      <c r="AFL121" s="11"/>
      <c r="AFM121" s="11"/>
      <c r="AFN121" s="11"/>
      <c r="AFO121" s="11"/>
      <c r="AFP121" s="11"/>
      <c r="AFQ121" s="11"/>
      <c r="AFR121" s="11"/>
      <c r="AFS121" s="11"/>
      <c r="AFT121" s="11"/>
      <c r="AFU121" s="11"/>
      <c r="AFV121" s="11"/>
      <c r="AFW121" s="11"/>
      <c r="AFX121" s="11"/>
      <c r="AFY121" s="11"/>
      <c r="AFZ121" s="11"/>
      <c r="AGA121" s="11"/>
      <c r="AGB121" s="11"/>
      <c r="AGC121" s="11"/>
      <c r="AGD121" s="11"/>
      <c r="AGE121" s="11"/>
      <c r="AGF121" s="11"/>
      <c r="AGG121" s="11"/>
      <c r="AGH121" s="11"/>
      <c r="AGI121" s="11"/>
      <c r="AGJ121" s="11"/>
      <c r="AGK121" s="11"/>
      <c r="AGL121" s="11"/>
      <c r="AGM121" s="11"/>
      <c r="AGN121" s="11"/>
      <c r="AGO121" s="11"/>
      <c r="AGP121" s="11"/>
      <c r="AGQ121" s="11"/>
      <c r="AGR121" s="11"/>
      <c r="AGS121" s="11"/>
      <c r="AGT121" s="11"/>
      <c r="AGU121" s="11"/>
      <c r="AGV121" s="11"/>
      <c r="AGW121" s="11"/>
      <c r="AGX121" s="11"/>
      <c r="AGY121" s="11"/>
      <c r="AGZ121" s="11"/>
      <c r="AHA121" s="11"/>
      <c r="AHB121" s="11"/>
      <c r="AHC121" s="11"/>
      <c r="AHD121" s="11"/>
      <c r="AHE121" s="11"/>
      <c r="AHF121" s="11"/>
      <c r="AHG121" s="11"/>
      <c r="AHH121" s="11"/>
      <c r="AHI121" s="11"/>
      <c r="AHJ121" s="11"/>
      <c r="AHK121" s="11"/>
      <c r="AHL121" s="11"/>
      <c r="AHM121" s="11"/>
      <c r="AHN121" s="11"/>
      <c r="AHO121" s="11"/>
      <c r="AHP121" s="11"/>
      <c r="AHQ121" s="11"/>
      <c r="AHR121" s="11"/>
      <c r="AHS121" s="11"/>
      <c r="AHT121" s="11"/>
      <c r="AHU121" s="11"/>
      <c r="AHV121" s="11"/>
      <c r="AHW121" s="11"/>
      <c r="AHX121" s="11"/>
      <c r="AHY121" s="11"/>
      <c r="AHZ121" s="11"/>
      <c r="AIA121" s="11"/>
      <c r="AIB121" s="11"/>
      <c r="AIC121" s="11"/>
      <c r="AID121" s="11"/>
      <c r="AIE121" s="11"/>
      <c r="AIF121" s="11"/>
      <c r="AIG121" s="11"/>
      <c r="AIH121" s="11"/>
      <c r="AII121" s="11"/>
      <c r="AIJ121" s="11"/>
      <c r="AIK121" s="11"/>
      <c r="AIL121" s="11"/>
      <c r="AIM121" s="11"/>
      <c r="AIN121" s="11"/>
      <c r="AIO121" s="11"/>
      <c r="AIP121" s="11"/>
      <c r="AIQ121" s="11"/>
      <c r="AIR121" s="11"/>
      <c r="AIS121" s="11"/>
      <c r="AIT121" s="11"/>
      <c r="AIU121" s="11"/>
      <c r="AIV121" s="11"/>
      <c r="AIW121" s="11"/>
      <c r="AIX121" s="11"/>
      <c r="AIY121" s="11"/>
      <c r="AIZ121" s="11"/>
      <c r="AJA121" s="11"/>
      <c r="AJB121" s="11"/>
      <c r="AJC121" s="11"/>
      <c r="AJD121" s="11"/>
      <c r="AJE121" s="11"/>
      <c r="AJF121" s="11"/>
      <c r="AJG121" s="11"/>
      <c r="AJH121" s="11"/>
      <c r="AJI121" s="11"/>
      <c r="AJJ121" s="11"/>
      <c r="AJK121" s="11"/>
      <c r="AJL121" s="11"/>
      <c r="AJM121" s="11"/>
      <c r="AJN121" s="11"/>
      <c r="AJO121" s="11"/>
      <c r="AJP121" s="11"/>
      <c r="AJQ121" s="11"/>
      <c r="AJR121" s="11"/>
      <c r="AJS121" s="11"/>
      <c r="AJT121" s="11"/>
      <c r="AJU121" s="11"/>
      <c r="AJV121" s="11"/>
      <c r="AJW121" s="11"/>
      <c r="AJX121" s="11"/>
      <c r="AJY121" s="11"/>
      <c r="AJZ121" s="11"/>
      <c r="AKA121" s="11"/>
      <c r="AKB121" s="11"/>
      <c r="AKC121" s="11"/>
      <c r="AKD121" s="11"/>
      <c r="AKE121" s="11"/>
      <c r="AKF121" s="11"/>
      <c r="AKG121" s="11"/>
      <c r="AKH121" s="11"/>
      <c r="AKI121" s="11"/>
      <c r="AKJ121" s="11"/>
      <c r="AKK121" s="11"/>
      <c r="AKL121" s="11"/>
      <c r="AKM121" s="11"/>
      <c r="AKN121" s="11"/>
      <c r="AKO121" s="11"/>
      <c r="AKP121" s="11"/>
      <c r="AKQ121" s="11"/>
      <c r="AKR121" s="11"/>
      <c r="AKS121" s="11"/>
      <c r="AKT121" s="11"/>
      <c r="AKU121" s="11"/>
      <c r="AKV121" s="11"/>
      <c r="AKW121" s="11"/>
      <c r="AKX121" s="11"/>
      <c r="AKY121" s="11"/>
      <c r="AKZ121" s="11"/>
      <c r="ALA121" s="11"/>
      <c r="ALB121" s="11"/>
      <c r="ALC121" s="11"/>
      <c r="ALD121" s="11"/>
      <c r="ALE121" s="11"/>
      <c r="ALF121" s="11"/>
      <c r="ALG121" s="11"/>
      <c r="ALH121" s="11"/>
      <c r="ALI121" s="11"/>
      <c r="ALJ121" s="11"/>
      <c r="ALK121" s="11"/>
      <c r="ALL121" s="11"/>
      <c r="ALM121" s="11"/>
      <c r="ALN121" s="11"/>
      <c r="ALO121" s="11"/>
      <c r="ALP121" s="11"/>
      <c r="ALQ121" s="11"/>
      <c r="ALR121" s="11"/>
      <c r="ALS121" s="11"/>
      <c r="ALT121" s="11"/>
      <c r="ALU121" s="11"/>
      <c r="ALV121" s="11"/>
      <c r="ALW121" s="11"/>
      <c r="ALX121" s="11"/>
      <c r="ALY121" s="11"/>
      <c r="ALZ121" s="11"/>
      <c r="AMA121" s="11"/>
      <c r="AMB121" s="11"/>
      <c r="AMC121" s="11"/>
      <c r="AMD121" s="11"/>
      <c r="AME121" s="11"/>
      <c r="AMF121" s="11"/>
      <c r="AMG121" s="11"/>
      <c r="AMH121" s="11"/>
      <c r="AMI121" s="11"/>
      <c r="AMJ121" s="11"/>
    </row>
    <row r="122" spans="1:1024" x14ac:dyDescent="0.3">
      <c r="A122" s="6" t="s">
        <v>128</v>
      </c>
      <c r="B122" s="6" t="s">
        <v>100</v>
      </c>
      <c r="C122" s="11">
        <v>3</v>
      </c>
      <c r="D122" s="11">
        <v>11</v>
      </c>
      <c r="E122" s="12">
        <v>11.5</v>
      </c>
      <c r="F122" s="12">
        <v>17</v>
      </c>
      <c r="G122" s="12">
        <v>18</v>
      </c>
      <c r="H122" s="12">
        <v>20</v>
      </c>
      <c r="I122" s="12">
        <v>24</v>
      </c>
      <c r="J122" s="12">
        <v>35</v>
      </c>
      <c r="K122" s="12">
        <v>37</v>
      </c>
      <c r="L122" s="12">
        <v>46</v>
      </c>
      <c r="M122" s="12">
        <v>3</v>
      </c>
      <c r="N122" s="12">
        <v>1</v>
      </c>
      <c r="O122" s="12">
        <v>3</v>
      </c>
      <c r="P122" s="12">
        <v>2</v>
      </c>
      <c r="Q122" s="12">
        <v>3</v>
      </c>
      <c r="R122" s="12">
        <v>3</v>
      </c>
      <c r="S122" s="12">
        <v>3</v>
      </c>
      <c r="T122" s="12">
        <v>4</v>
      </c>
      <c r="U122" s="12">
        <v>3</v>
      </c>
      <c r="V122" s="12">
        <v>4</v>
      </c>
    </row>
    <row r="123" spans="1:1024" x14ac:dyDescent="0.3">
      <c r="A123" s="6" t="s">
        <v>132</v>
      </c>
      <c r="B123" s="6" t="s">
        <v>99</v>
      </c>
      <c r="C123" s="11">
        <v>3</v>
      </c>
      <c r="D123" s="11">
        <v>11</v>
      </c>
      <c r="E123" s="12">
        <v>11.5</v>
      </c>
      <c r="F123" s="12">
        <v>15.5</v>
      </c>
      <c r="G123" s="12">
        <v>20</v>
      </c>
      <c r="H123" s="12">
        <v>28</v>
      </c>
      <c r="I123" s="12">
        <v>34</v>
      </c>
      <c r="J123" s="12">
        <v>44</v>
      </c>
      <c r="K123" s="12">
        <v>50</v>
      </c>
      <c r="L123" s="12">
        <v>46</v>
      </c>
      <c r="M123" s="12">
        <v>4</v>
      </c>
      <c r="N123" s="12">
        <v>0</v>
      </c>
      <c r="O123" s="12">
        <v>5</v>
      </c>
      <c r="P123" s="12">
        <v>2</v>
      </c>
      <c r="Q123" s="12">
        <v>6</v>
      </c>
      <c r="R123" s="12">
        <v>2</v>
      </c>
      <c r="S123" s="12">
        <v>7</v>
      </c>
      <c r="T123" s="12">
        <v>3</v>
      </c>
      <c r="U123" s="12">
        <v>11</v>
      </c>
      <c r="V123" s="12">
        <v>4</v>
      </c>
    </row>
    <row r="124" spans="1:1024" x14ac:dyDescent="0.3">
      <c r="A124" s="6" t="s">
        <v>130</v>
      </c>
      <c r="B124" s="6" t="s">
        <v>102</v>
      </c>
      <c r="C124" s="11">
        <v>3</v>
      </c>
      <c r="D124" s="11">
        <v>3</v>
      </c>
      <c r="E124" s="12">
        <v>9.5</v>
      </c>
      <c r="F124" s="12">
        <v>10</v>
      </c>
      <c r="G124" s="12">
        <v>15.5</v>
      </c>
      <c r="H124" s="12">
        <v>22</v>
      </c>
      <c r="I124" s="12">
        <v>27</v>
      </c>
      <c r="J124" s="12">
        <v>36</v>
      </c>
      <c r="K124" s="12">
        <v>40</v>
      </c>
      <c r="L124" s="12">
        <v>42</v>
      </c>
      <c r="M124" s="12">
        <v>3</v>
      </c>
      <c r="N124" s="12">
        <v>0</v>
      </c>
      <c r="O124" s="12">
        <v>4</v>
      </c>
      <c r="P124" s="12">
        <v>0</v>
      </c>
      <c r="Q124" s="12">
        <v>4</v>
      </c>
      <c r="R124" s="12">
        <v>0</v>
      </c>
      <c r="S124" s="12">
        <v>4</v>
      </c>
      <c r="T124" s="12">
        <v>0</v>
      </c>
      <c r="U124" s="12">
        <v>4</v>
      </c>
      <c r="V124" s="12">
        <v>0</v>
      </c>
    </row>
    <row r="125" spans="1:1024" x14ac:dyDescent="0.3">
      <c r="A125" s="6" t="s">
        <v>131</v>
      </c>
      <c r="B125" s="6" t="s">
        <v>99</v>
      </c>
      <c r="C125" s="11">
        <v>3</v>
      </c>
      <c r="D125" s="11">
        <v>14</v>
      </c>
      <c r="E125" s="12">
        <v>12</v>
      </c>
      <c r="F125" s="12">
        <v>16</v>
      </c>
      <c r="G125" s="12">
        <v>19</v>
      </c>
      <c r="H125" s="12">
        <v>28</v>
      </c>
      <c r="I125" s="12">
        <v>42</v>
      </c>
      <c r="J125" s="12">
        <v>44</v>
      </c>
      <c r="K125" s="12">
        <v>45</v>
      </c>
      <c r="L125" s="12">
        <v>37</v>
      </c>
      <c r="M125" s="12">
        <v>4</v>
      </c>
      <c r="N125" s="12">
        <v>1</v>
      </c>
      <c r="O125" s="12">
        <v>7</v>
      </c>
      <c r="P125" s="12">
        <v>2</v>
      </c>
      <c r="Q125" s="12">
        <v>8</v>
      </c>
      <c r="R125" s="12">
        <v>3</v>
      </c>
      <c r="S125" s="12">
        <v>8</v>
      </c>
      <c r="T125" s="12">
        <v>3</v>
      </c>
      <c r="U125" s="12">
        <v>9</v>
      </c>
      <c r="V125" s="12">
        <v>3</v>
      </c>
    </row>
    <row r="126" spans="1:1024" x14ac:dyDescent="0.3">
      <c r="A126" s="6" t="s">
        <v>117</v>
      </c>
      <c r="B126" s="6" t="s">
        <v>96</v>
      </c>
      <c r="C126" s="11">
        <v>3</v>
      </c>
      <c r="D126" s="11">
        <v>5.5</v>
      </c>
      <c r="E126" s="12">
        <v>7</v>
      </c>
      <c r="F126" s="12">
        <v>11</v>
      </c>
      <c r="G126" s="12">
        <v>11.5</v>
      </c>
      <c r="H126" s="12">
        <v>13</v>
      </c>
      <c r="I126" s="12">
        <v>19</v>
      </c>
      <c r="J126" s="12">
        <v>23</v>
      </c>
      <c r="K126" s="12">
        <v>33</v>
      </c>
      <c r="L126" s="12">
        <v>36</v>
      </c>
      <c r="M126" s="12">
        <v>4</v>
      </c>
      <c r="N126" s="12">
        <v>0</v>
      </c>
      <c r="O126" s="12">
        <v>5</v>
      </c>
      <c r="P126" s="12">
        <v>0</v>
      </c>
      <c r="Q126" s="12">
        <v>6</v>
      </c>
      <c r="R126" s="12">
        <v>0</v>
      </c>
      <c r="S126" s="12">
        <v>8</v>
      </c>
      <c r="T126" s="12">
        <v>0</v>
      </c>
      <c r="U126" s="12">
        <v>11</v>
      </c>
      <c r="V126" s="12">
        <v>0</v>
      </c>
    </row>
    <row r="127" spans="1:1024" x14ac:dyDescent="0.3">
      <c r="A127" s="6" t="s">
        <v>118</v>
      </c>
      <c r="B127" s="6" t="s">
        <v>54</v>
      </c>
      <c r="C127" s="11">
        <v>3</v>
      </c>
      <c r="D127" s="11">
        <v>5.5</v>
      </c>
      <c r="E127" s="12">
        <v>7.5</v>
      </c>
      <c r="F127" s="12">
        <v>11</v>
      </c>
      <c r="G127" s="12">
        <v>11.5</v>
      </c>
      <c r="H127" s="12">
        <v>11</v>
      </c>
      <c r="I127" s="12">
        <v>15</v>
      </c>
      <c r="J127" s="12">
        <v>18</v>
      </c>
      <c r="K127" s="12">
        <v>20</v>
      </c>
      <c r="L127" s="12">
        <v>21</v>
      </c>
      <c r="M127" s="12">
        <v>2</v>
      </c>
      <c r="N127" s="12">
        <v>0</v>
      </c>
      <c r="O127" s="12">
        <v>3</v>
      </c>
      <c r="P127" s="12">
        <v>0</v>
      </c>
      <c r="Q127" s="12">
        <v>5</v>
      </c>
      <c r="R127" s="12">
        <v>0</v>
      </c>
      <c r="S127" s="12">
        <v>8</v>
      </c>
      <c r="T127" s="12">
        <v>0</v>
      </c>
      <c r="U127" s="12">
        <v>13</v>
      </c>
      <c r="V127" s="12">
        <v>0</v>
      </c>
    </row>
    <row r="128" spans="1:1024" x14ac:dyDescent="0.3">
      <c r="A128" s="6" t="s">
        <v>121</v>
      </c>
      <c r="B128" s="6" t="s">
        <v>91</v>
      </c>
      <c r="C128" s="11">
        <v>3</v>
      </c>
      <c r="D128" s="11">
        <v>9</v>
      </c>
      <c r="E128" s="12">
        <v>12</v>
      </c>
      <c r="F128" s="12">
        <v>12</v>
      </c>
      <c r="G128" s="12">
        <v>17</v>
      </c>
      <c r="H128" s="12">
        <v>17</v>
      </c>
      <c r="I128" s="12">
        <v>21</v>
      </c>
      <c r="J128" s="12">
        <v>24</v>
      </c>
      <c r="K128" s="12">
        <v>27</v>
      </c>
      <c r="L128" s="12">
        <v>29</v>
      </c>
      <c r="M128" s="12">
        <v>3</v>
      </c>
      <c r="N128" s="12">
        <v>0</v>
      </c>
      <c r="O128" s="12">
        <v>3</v>
      </c>
      <c r="P128" s="12">
        <v>1</v>
      </c>
      <c r="Q128" s="12">
        <v>3</v>
      </c>
      <c r="R128" s="12">
        <v>2</v>
      </c>
      <c r="S128" s="12">
        <v>4</v>
      </c>
      <c r="T128" s="12">
        <v>3</v>
      </c>
      <c r="U128" s="12">
        <v>3</v>
      </c>
      <c r="V128" s="12">
        <v>4</v>
      </c>
    </row>
    <row r="129" spans="1:22" x14ac:dyDescent="0.3">
      <c r="A129" s="6" t="s">
        <v>129</v>
      </c>
      <c r="B129" s="6" t="s">
        <v>92</v>
      </c>
      <c r="C129" s="11">
        <v>3</v>
      </c>
      <c r="D129" s="11">
        <v>14</v>
      </c>
      <c r="E129" s="12">
        <v>15.5</v>
      </c>
      <c r="F129" s="12">
        <v>16.5</v>
      </c>
      <c r="G129" s="12">
        <v>21</v>
      </c>
      <c r="H129" s="12">
        <v>26</v>
      </c>
      <c r="I129" s="12">
        <v>31</v>
      </c>
      <c r="J129" s="12">
        <v>29</v>
      </c>
      <c r="K129" s="12">
        <v>47</v>
      </c>
      <c r="L129" s="12">
        <v>45</v>
      </c>
      <c r="M129" s="12">
        <v>4</v>
      </c>
      <c r="N129" s="12">
        <v>0</v>
      </c>
      <c r="O129" s="12">
        <v>6</v>
      </c>
      <c r="P129" s="12">
        <v>1</v>
      </c>
      <c r="Q129" s="12">
        <v>7</v>
      </c>
      <c r="R129" s="12">
        <v>2</v>
      </c>
      <c r="S129" s="12">
        <v>9</v>
      </c>
      <c r="T129" s="12">
        <v>2</v>
      </c>
      <c r="U129" s="12">
        <v>9</v>
      </c>
      <c r="V129" s="12">
        <v>3</v>
      </c>
    </row>
    <row r="130" spans="1:22" x14ac:dyDescent="0.3">
      <c r="A130" s="6" t="s">
        <v>180</v>
      </c>
      <c r="B130" s="6" t="s">
        <v>171</v>
      </c>
      <c r="C130" s="11">
        <v>3</v>
      </c>
      <c r="D130" s="11">
        <v>5</v>
      </c>
      <c r="E130" s="12">
        <v>8.5</v>
      </c>
      <c r="F130" s="12">
        <v>14</v>
      </c>
      <c r="G130" s="12">
        <v>16</v>
      </c>
      <c r="H130" s="12">
        <v>19</v>
      </c>
      <c r="I130" s="12">
        <v>27</v>
      </c>
      <c r="J130" s="12">
        <v>28</v>
      </c>
      <c r="K130" s="12">
        <v>32</v>
      </c>
      <c r="L130" s="12">
        <v>34</v>
      </c>
      <c r="M130" s="12">
        <v>2</v>
      </c>
      <c r="N130" s="12">
        <v>0</v>
      </c>
      <c r="O130" s="12">
        <v>4</v>
      </c>
      <c r="P130" s="12">
        <v>0</v>
      </c>
      <c r="Q130" s="12">
        <v>4</v>
      </c>
      <c r="R130" s="12">
        <v>0</v>
      </c>
      <c r="S130" s="12">
        <v>5</v>
      </c>
      <c r="T130" s="12">
        <v>0</v>
      </c>
      <c r="U130" s="12">
        <v>4</v>
      </c>
      <c r="V130" s="12">
        <v>0</v>
      </c>
    </row>
    <row r="131" spans="1:22" x14ac:dyDescent="0.3">
      <c r="A131" s="6" t="s">
        <v>181</v>
      </c>
      <c r="B131" s="6" t="s">
        <v>99</v>
      </c>
      <c r="C131" s="11">
        <v>3</v>
      </c>
      <c r="D131" s="11">
        <v>14.5</v>
      </c>
      <c r="E131" s="12">
        <v>11.5</v>
      </c>
      <c r="F131" s="12">
        <v>14</v>
      </c>
      <c r="G131" s="12">
        <v>20</v>
      </c>
      <c r="H131" s="12">
        <v>30</v>
      </c>
      <c r="I131" s="12">
        <v>40</v>
      </c>
      <c r="J131" s="12">
        <v>45</v>
      </c>
      <c r="K131" s="12">
        <v>55</v>
      </c>
      <c r="L131" s="12">
        <v>60</v>
      </c>
      <c r="M131" s="12">
        <v>4</v>
      </c>
      <c r="N131" s="12">
        <v>1</v>
      </c>
      <c r="O131" s="12">
        <v>6</v>
      </c>
      <c r="P131" s="12">
        <v>2</v>
      </c>
      <c r="Q131" s="12">
        <v>8</v>
      </c>
      <c r="R131" s="12">
        <v>3</v>
      </c>
      <c r="S131" s="12">
        <v>8</v>
      </c>
      <c r="T131" s="12">
        <v>4</v>
      </c>
      <c r="U131" s="12">
        <v>12</v>
      </c>
      <c r="V131" s="12">
        <v>3</v>
      </c>
    </row>
    <row r="132" spans="1:22" x14ac:dyDescent="0.3">
      <c r="A132" s="6" t="s">
        <v>182</v>
      </c>
      <c r="B132" s="6" t="s">
        <v>102</v>
      </c>
      <c r="C132" s="11">
        <v>3</v>
      </c>
      <c r="D132" s="11">
        <v>2</v>
      </c>
      <c r="E132" s="12">
        <v>7</v>
      </c>
      <c r="F132" s="12">
        <v>7</v>
      </c>
      <c r="G132" s="12">
        <v>19</v>
      </c>
      <c r="H132" s="12">
        <v>25</v>
      </c>
      <c r="I132" s="12">
        <v>29</v>
      </c>
      <c r="J132" s="12">
        <v>40</v>
      </c>
      <c r="K132" s="12">
        <v>40</v>
      </c>
      <c r="L132" s="12">
        <v>40</v>
      </c>
      <c r="M132" s="12">
        <v>3</v>
      </c>
      <c r="N132" s="12">
        <v>0</v>
      </c>
      <c r="O132" s="12">
        <v>4</v>
      </c>
      <c r="P132" s="12">
        <v>0</v>
      </c>
      <c r="Q132" s="12">
        <v>5</v>
      </c>
      <c r="R132" s="12">
        <v>0</v>
      </c>
      <c r="S132" s="12">
        <v>5</v>
      </c>
      <c r="T132" s="12">
        <v>0</v>
      </c>
      <c r="U132" s="12">
        <v>5</v>
      </c>
      <c r="V132" s="12">
        <v>0</v>
      </c>
    </row>
    <row r="133" spans="1:22" x14ac:dyDescent="0.3">
      <c r="A133" s="6" t="s">
        <v>183</v>
      </c>
      <c r="B133" s="6" t="s">
        <v>172</v>
      </c>
      <c r="C133" s="11">
        <v>3</v>
      </c>
      <c r="D133" s="11">
        <v>12</v>
      </c>
      <c r="E133" s="12">
        <v>11.5</v>
      </c>
      <c r="F133" s="12">
        <v>11.5</v>
      </c>
      <c r="G133" s="12">
        <v>17</v>
      </c>
      <c r="H133" s="12">
        <v>24</v>
      </c>
      <c r="I133" s="12">
        <v>29</v>
      </c>
      <c r="J133" s="12">
        <v>40</v>
      </c>
      <c r="K133" s="12">
        <v>40</v>
      </c>
      <c r="L133" s="12">
        <v>47</v>
      </c>
      <c r="M133" s="12">
        <v>4</v>
      </c>
      <c r="N133" s="12">
        <v>1</v>
      </c>
      <c r="O133" s="12">
        <v>5</v>
      </c>
      <c r="P133" s="12">
        <v>2</v>
      </c>
      <c r="Q133" s="12">
        <v>6</v>
      </c>
      <c r="R133" s="12">
        <v>3</v>
      </c>
      <c r="S133" s="12">
        <v>7</v>
      </c>
      <c r="T133" s="12">
        <v>5</v>
      </c>
      <c r="U133" s="12">
        <v>9</v>
      </c>
      <c r="V133" s="12">
        <v>4</v>
      </c>
    </row>
    <row r="134" spans="1:22" x14ac:dyDescent="0.3">
      <c r="A134" s="6" t="s">
        <v>122</v>
      </c>
      <c r="B134" s="6" t="s">
        <v>102</v>
      </c>
      <c r="C134" s="11">
        <v>3</v>
      </c>
      <c r="D134" s="11">
        <v>7</v>
      </c>
      <c r="E134" s="12">
        <v>11.5</v>
      </c>
      <c r="F134" s="12">
        <v>18.5</v>
      </c>
      <c r="G134" s="12">
        <v>27</v>
      </c>
      <c r="H134" s="12">
        <v>37</v>
      </c>
      <c r="I134" s="12">
        <v>43</v>
      </c>
      <c r="J134" s="12">
        <v>54</v>
      </c>
      <c r="K134" s="12">
        <v>65</v>
      </c>
      <c r="L134" s="12">
        <v>67</v>
      </c>
      <c r="M134" s="12">
        <v>4</v>
      </c>
      <c r="N134" s="12">
        <v>0</v>
      </c>
      <c r="O134" s="12">
        <v>4</v>
      </c>
      <c r="P134" s="12">
        <v>0</v>
      </c>
      <c r="Q134" s="12">
        <v>5</v>
      </c>
      <c r="R134" s="12">
        <v>0</v>
      </c>
      <c r="S134" s="12">
        <v>7</v>
      </c>
      <c r="T134" s="12">
        <v>1</v>
      </c>
      <c r="U134" s="12">
        <v>6</v>
      </c>
      <c r="V134" s="12">
        <v>1</v>
      </c>
    </row>
    <row r="135" spans="1:22" x14ac:dyDescent="0.3">
      <c r="A135" s="6" t="s">
        <v>127</v>
      </c>
      <c r="B135" s="6" t="s">
        <v>98</v>
      </c>
      <c r="C135" s="11">
        <v>3</v>
      </c>
      <c r="D135" s="11">
        <v>7</v>
      </c>
      <c r="E135" s="12">
        <v>16</v>
      </c>
      <c r="F135" s="12">
        <v>20</v>
      </c>
      <c r="G135" s="12">
        <v>22</v>
      </c>
      <c r="H135" s="12">
        <v>28</v>
      </c>
      <c r="I135" s="12">
        <v>38</v>
      </c>
      <c r="J135" s="12">
        <v>49</v>
      </c>
      <c r="K135" s="12">
        <v>57</v>
      </c>
      <c r="L135" s="12">
        <v>57</v>
      </c>
      <c r="M135" s="12">
        <v>4</v>
      </c>
      <c r="N135" s="12">
        <v>0</v>
      </c>
      <c r="O135" s="12">
        <v>5</v>
      </c>
      <c r="P135" s="12">
        <v>0</v>
      </c>
      <c r="Q135" s="12">
        <v>7</v>
      </c>
      <c r="R135" s="12">
        <v>0</v>
      </c>
      <c r="S135" s="12">
        <v>4</v>
      </c>
      <c r="T135" s="12">
        <v>1</v>
      </c>
      <c r="U135" s="12">
        <v>9</v>
      </c>
      <c r="V135" s="12">
        <v>1</v>
      </c>
    </row>
    <row r="136" spans="1:22" x14ac:dyDescent="0.3">
      <c r="A136" s="6" t="s">
        <v>134</v>
      </c>
      <c r="B136" s="6" t="s">
        <v>102</v>
      </c>
      <c r="C136" s="11">
        <v>3</v>
      </c>
      <c r="D136" s="11">
        <v>4.5</v>
      </c>
      <c r="E136" s="12">
        <v>8</v>
      </c>
      <c r="F136" s="12">
        <v>16</v>
      </c>
      <c r="G136" s="12">
        <v>23</v>
      </c>
      <c r="H136" s="12">
        <v>32</v>
      </c>
      <c r="I136" s="12">
        <v>41</v>
      </c>
      <c r="J136" s="12">
        <v>51</v>
      </c>
      <c r="K136" s="12">
        <v>63</v>
      </c>
      <c r="L136" s="12">
        <v>65</v>
      </c>
      <c r="M136" s="12">
        <v>3</v>
      </c>
      <c r="N136" s="12">
        <v>0</v>
      </c>
      <c r="O136" s="12">
        <v>3</v>
      </c>
      <c r="P136" s="12">
        <v>0</v>
      </c>
      <c r="Q136" s="12">
        <v>4</v>
      </c>
      <c r="R136" s="12">
        <v>0</v>
      </c>
      <c r="S136" s="12">
        <v>5</v>
      </c>
      <c r="T136" s="12">
        <v>1</v>
      </c>
      <c r="U136" s="12">
        <v>6</v>
      </c>
      <c r="V136" s="12">
        <v>2</v>
      </c>
    </row>
    <row r="137" spans="1:22" x14ac:dyDescent="0.3">
      <c r="A137" s="6" t="s">
        <v>135</v>
      </c>
      <c r="B137" s="6" t="s">
        <v>54</v>
      </c>
      <c r="C137" s="11">
        <v>3</v>
      </c>
      <c r="D137" s="11">
        <v>5.5</v>
      </c>
      <c r="E137" s="12">
        <v>6</v>
      </c>
      <c r="F137" s="12">
        <v>8.5</v>
      </c>
      <c r="G137" s="12">
        <v>12</v>
      </c>
      <c r="H137" s="12">
        <v>14</v>
      </c>
      <c r="I137" s="12">
        <v>18</v>
      </c>
      <c r="J137" s="12">
        <v>22</v>
      </c>
      <c r="K137" s="12">
        <v>22</v>
      </c>
      <c r="L137" s="12">
        <v>21</v>
      </c>
      <c r="M137" s="12">
        <v>2</v>
      </c>
      <c r="N137" s="12">
        <v>0</v>
      </c>
      <c r="O137" s="12">
        <v>3</v>
      </c>
      <c r="P137" s="12">
        <v>0</v>
      </c>
      <c r="Q137" s="12">
        <v>5</v>
      </c>
      <c r="R137" s="12">
        <v>0</v>
      </c>
      <c r="S137" s="12">
        <v>8</v>
      </c>
      <c r="T137" s="12">
        <v>0</v>
      </c>
      <c r="U137" s="12">
        <v>14</v>
      </c>
      <c r="V137" s="12">
        <v>0</v>
      </c>
    </row>
    <row r="138" spans="1:22" x14ac:dyDescent="0.3">
      <c r="A138" s="6" t="s">
        <v>190</v>
      </c>
      <c r="B138" s="6" t="s">
        <v>171</v>
      </c>
      <c r="C138" s="11">
        <v>3</v>
      </c>
      <c r="D138" s="11">
        <v>4</v>
      </c>
      <c r="E138" s="12">
        <v>7.5</v>
      </c>
      <c r="F138" s="12">
        <v>13</v>
      </c>
      <c r="G138" s="12">
        <v>17</v>
      </c>
      <c r="H138" s="12">
        <v>20</v>
      </c>
      <c r="I138" s="12">
        <v>22</v>
      </c>
      <c r="J138" s="12">
        <v>22</v>
      </c>
      <c r="K138" s="12">
        <v>30</v>
      </c>
      <c r="L138" s="12">
        <v>30</v>
      </c>
      <c r="M138" s="12">
        <v>2</v>
      </c>
      <c r="N138" s="12">
        <v>0</v>
      </c>
      <c r="O138" s="12">
        <v>3</v>
      </c>
      <c r="P138" s="12">
        <v>0</v>
      </c>
      <c r="Q138" s="12">
        <v>4</v>
      </c>
      <c r="R138" s="12">
        <v>0</v>
      </c>
      <c r="S138" s="12">
        <v>5</v>
      </c>
      <c r="T138" s="12">
        <v>0</v>
      </c>
      <c r="U138" s="12">
        <v>4</v>
      </c>
      <c r="V138" s="12">
        <v>0</v>
      </c>
    </row>
    <row r="139" spans="1:22" x14ac:dyDescent="0.3">
      <c r="A139" s="6" t="s">
        <v>191</v>
      </c>
      <c r="B139" s="6" t="s">
        <v>172</v>
      </c>
      <c r="C139" s="11">
        <v>3</v>
      </c>
      <c r="D139" s="11">
        <v>10.5</v>
      </c>
      <c r="E139" s="12">
        <v>11</v>
      </c>
      <c r="F139" s="12">
        <v>13</v>
      </c>
      <c r="G139" s="12">
        <v>17</v>
      </c>
      <c r="H139" s="12">
        <v>25</v>
      </c>
      <c r="I139" s="12">
        <v>33</v>
      </c>
      <c r="J139" s="12">
        <v>43</v>
      </c>
      <c r="K139" s="12">
        <v>50</v>
      </c>
      <c r="L139" s="12">
        <v>55</v>
      </c>
      <c r="M139" s="12">
        <v>5</v>
      </c>
      <c r="N139" s="12">
        <v>1</v>
      </c>
      <c r="O139" s="12">
        <v>5</v>
      </c>
      <c r="P139" s="12">
        <v>1</v>
      </c>
      <c r="Q139" s="12">
        <v>6</v>
      </c>
      <c r="R139" s="12">
        <v>2</v>
      </c>
      <c r="S139" s="12">
        <v>8</v>
      </c>
      <c r="T139" s="12">
        <v>3</v>
      </c>
      <c r="U139" s="12">
        <v>8</v>
      </c>
      <c r="V139" s="12">
        <v>4</v>
      </c>
    </row>
    <row r="140" spans="1:22" x14ac:dyDescent="0.3">
      <c r="E140" s="12"/>
    </row>
    <row r="141" spans="1:22" x14ac:dyDescent="0.3">
      <c r="E141" s="12"/>
    </row>
    <row r="142" spans="1:22" x14ac:dyDescent="0.3">
      <c r="E142" s="12"/>
    </row>
    <row r="143" spans="1:22" x14ac:dyDescent="0.3">
      <c r="E143" s="12"/>
    </row>
    <row r="144" spans="1:22" x14ac:dyDescent="0.3">
      <c r="E144" s="12"/>
    </row>
    <row r="145" spans="1:1024" x14ac:dyDescent="0.3">
      <c r="E145" s="12"/>
    </row>
    <row r="146" spans="1:1024" x14ac:dyDescent="0.3">
      <c r="E146" s="12"/>
    </row>
    <row r="147" spans="1:1024" x14ac:dyDescent="0.3">
      <c r="E147" s="12"/>
    </row>
    <row r="148" spans="1:1024" x14ac:dyDescent="0.3">
      <c r="E148" s="12"/>
    </row>
    <row r="149" spans="1:1024" s="12" customFormat="1" x14ac:dyDescent="0.3">
      <c r="A149" s="11"/>
      <c r="B149" s="6"/>
      <c r="C149" s="11"/>
      <c r="D149" s="11"/>
      <c r="IL149" s="11"/>
      <c r="IM149" s="11"/>
      <c r="IN149" s="11"/>
      <c r="IO149" s="11"/>
      <c r="IP149" s="11"/>
      <c r="IQ149" s="11"/>
      <c r="IR149" s="11"/>
      <c r="IS149" s="11"/>
      <c r="IT149" s="11"/>
      <c r="IU149" s="11"/>
      <c r="IV149" s="11"/>
      <c r="IW149" s="11"/>
      <c r="IX149" s="11"/>
      <c r="IY149" s="11"/>
      <c r="IZ149" s="11"/>
      <c r="JA149" s="11"/>
      <c r="JB149" s="11"/>
      <c r="JC149" s="11"/>
      <c r="JD149" s="11"/>
      <c r="JE149" s="11"/>
      <c r="JF149" s="11"/>
      <c r="JG149" s="11"/>
      <c r="JH149" s="11"/>
      <c r="JI149" s="11"/>
      <c r="JJ149" s="11"/>
      <c r="JK149" s="11"/>
      <c r="JL149" s="11"/>
      <c r="JM149" s="11"/>
      <c r="JN149" s="11"/>
      <c r="JO149" s="11"/>
      <c r="JP149" s="11"/>
      <c r="JQ149" s="11"/>
      <c r="JR149" s="11"/>
      <c r="JS149" s="11"/>
      <c r="JT149" s="11"/>
      <c r="JU149" s="11"/>
      <c r="JV149" s="11"/>
      <c r="JW149" s="11"/>
      <c r="JX149" s="11"/>
      <c r="JY149" s="11"/>
      <c r="JZ149" s="11"/>
      <c r="KA149" s="11"/>
      <c r="KB149" s="11"/>
      <c r="KC149" s="11"/>
      <c r="KD149" s="11"/>
      <c r="KE149" s="11"/>
      <c r="KF149" s="11"/>
      <c r="KG149" s="11"/>
      <c r="KH149" s="11"/>
      <c r="KI149" s="11"/>
      <c r="KJ149" s="11"/>
      <c r="KK149" s="11"/>
      <c r="KL149" s="11"/>
      <c r="KM149" s="11"/>
      <c r="KN149" s="11"/>
      <c r="KO149" s="11"/>
      <c r="KP149" s="11"/>
      <c r="KQ149" s="11"/>
      <c r="KR149" s="11"/>
      <c r="KS149" s="11"/>
      <c r="KT149" s="11"/>
      <c r="KU149" s="11"/>
      <c r="KV149" s="11"/>
      <c r="KW149" s="11"/>
      <c r="KX149" s="11"/>
      <c r="KY149" s="11"/>
      <c r="KZ149" s="11"/>
      <c r="LA149" s="11"/>
      <c r="LB149" s="11"/>
      <c r="LC149" s="11"/>
      <c r="LD149" s="11"/>
      <c r="LE149" s="11"/>
      <c r="LF149" s="11"/>
      <c r="LG149" s="11"/>
      <c r="LH149" s="11"/>
      <c r="LI149" s="11"/>
      <c r="LJ149" s="11"/>
      <c r="LK149" s="11"/>
      <c r="LL149" s="11"/>
      <c r="LM149" s="11"/>
      <c r="LN149" s="11"/>
      <c r="LO149" s="11"/>
      <c r="LP149" s="11"/>
      <c r="LQ149" s="11"/>
      <c r="LR149" s="11"/>
      <c r="LS149" s="11"/>
      <c r="LT149" s="11"/>
      <c r="LU149" s="11"/>
      <c r="LV149" s="11"/>
      <c r="LW149" s="11"/>
      <c r="LX149" s="11"/>
      <c r="LY149" s="11"/>
      <c r="LZ149" s="11"/>
      <c r="MA149" s="11"/>
      <c r="MB149" s="11"/>
      <c r="MC149" s="11"/>
      <c r="MD149" s="11"/>
      <c r="ME149" s="11"/>
      <c r="MF149" s="11"/>
      <c r="MG149" s="11"/>
      <c r="MH149" s="11"/>
      <c r="MI149" s="11"/>
      <c r="MJ149" s="11"/>
      <c r="MK149" s="11"/>
      <c r="ML149" s="11"/>
      <c r="MM149" s="11"/>
      <c r="MN149" s="11"/>
      <c r="MO149" s="11"/>
      <c r="MP149" s="11"/>
      <c r="MQ149" s="11"/>
      <c r="MR149" s="11"/>
      <c r="MS149" s="11"/>
      <c r="MT149" s="11"/>
      <c r="MU149" s="11"/>
      <c r="MV149" s="11"/>
      <c r="MW149" s="11"/>
      <c r="MX149" s="11"/>
      <c r="MY149" s="11"/>
      <c r="MZ149" s="11"/>
      <c r="NA149" s="11"/>
      <c r="NB149" s="11"/>
      <c r="NC149" s="11"/>
      <c r="ND149" s="11"/>
      <c r="NE149" s="11"/>
      <c r="NF149" s="11"/>
      <c r="NG149" s="11"/>
      <c r="NH149" s="11"/>
      <c r="NI149" s="11"/>
      <c r="NJ149" s="11"/>
      <c r="NK149" s="11"/>
      <c r="NL149" s="11"/>
      <c r="NM149" s="11"/>
      <c r="NN149" s="11"/>
      <c r="NO149" s="11"/>
      <c r="NP149" s="11"/>
      <c r="NQ149" s="11"/>
      <c r="NR149" s="11"/>
      <c r="NS149" s="11"/>
      <c r="NT149" s="11"/>
      <c r="NU149" s="11"/>
      <c r="NV149" s="11"/>
      <c r="NW149" s="11"/>
      <c r="NX149" s="11"/>
      <c r="NY149" s="11"/>
      <c r="NZ149" s="11"/>
      <c r="OA149" s="11"/>
      <c r="OB149" s="11"/>
      <c r="OC149" s="11"/>
      <c r="OD149" s="11"/>
      <c r="OE149" s="11"/>
      <c r="OF149" s="11"/>
      <c r="OG149" s="11"/>
      <c r="OH149" s="11"/>
      <c r="OI149" s="11"/>
      <c r="OJ149" s="11"/>
      <c r="OK149" s="11"/>
      <c r="OL149" s="11"/>
      <c r="OM149" s="11"/>
      <c r="ON149" s="11"/>
      <c r="OO149" s="11"/>
      <c r="OP149" s="11"/>
      <c r="OQ149" s="11"/>
      <c r="OR149" s="11"/>
      <c r="OS149" s="11"/>
      <c r="OT149" s="11"/>
      <c r="OU149" s="11"/>
      <c r="OV149" s="11"/>
      <c r="OW149" s="11"/>
      <c r="OX149" s="11"/>
      <c r="OY149" s="11"/>
      <c r="OZ149" s="11"/>
      <c r="PA149" s="11"/>
      <c r="PB149" s="11"/>
      <c r="PC149" s="11"/>
      <c r="PD149" s="11"/>
      <c r="PE149" s="11"/>
      <c r="PF149" s="11"/>
      <c r="PG149" s="11"/>
      <c r="PH149" s="11"/>
      <c r="PI149" s="11"/>
      <c r="PJ149" s="11"/>
      <c r="PK149" s="11"/>
      <c r="PL149" s="11"/>
      <c r="PM149" s="11"/>
      <c r="PN149" s="11"/>
      <c r="PO149" s="11"/>
      <c r="PP149" s="11"/>
      <c r="PQ149" s="11"/>
      <c r="PR149" s="11"/>
      <c r="PS149" s="11"/>
      <c r="PT149" s="11"/>
      <c r="PU149" s="11"/>
      <c r="PV149" s="11"/>
      <c r="PW149" s="11"/>
      <c r="PX149" s="11"/>
      <c r="PY149" s="11"/>
      <c r="PZ149" s="11"/>
      <c r="QA149" s="11"/>
      <c r="QB149" s="11"/>
      <c r="QC149" s="11"/>
      <c r="QD149" s="11"/>
      <c r="QE149" s="11"/>
      <c r="QF149" s="11"/>
      <c r="QG149" s="11"/>
      <c r="QH149" s="11"/>
      <c r="QI149" s="11"/>
      <c r="QJ149" s="11"/>
      <c r="QK149" s="11"/>
      <c r="QL149" s="11"/>
      <c r="QM149" s="11"/>
      <c r="QN149" s="11"/>
      <c r="QO149" s="11"/>
      <c r="QP149" s="11"/>
      <c r="QQ149" s="11"/>
      <c r="QR149" s="11"/>
      <c r="QS149" s="11"/>
      <c r="QT149" s="11"/>
      <c r="QU149" s="11"/>
      <c r="QV149" s="11"/>
      <c r="QW149" s="11"/>
      <c r="QX149" s="11"/>
      <c r="QY149" s="11"/>
      <c r="QZ149" s="11"/>
      <c r="RA149" s="11"/>
      <c r="RB149" s="11"/>
      <c r="RC149" s="11"/>
      <c r="RD149" s="11"/>
      <c r="RE149" s="11"/>
      <c r="RF149" s="11"/>
      <c r="RG149" s="11"/>
      <c r="RH149" s="11"/>
      <c r="RI149" s="11"/>
      <c r="RJ149" s="11"/>
      <c r="RK149" s="11"/>
      <c r="RL149" s="11"/>
      <c r="RM149" s="11"/>
      <c r="RN149" s="11"/>
      <c r="RO149" s="11"/>
      <c r="RP149" s="11"/>
      <c r="RQ149" s="11"/>
      <c r="RR149" s="11"/>
      <c r="RS149" s="11"/>
      <c r="RT149" s="11"/>
      <c r="RU149" s="11"/>
      <c r="RV149" s="11"/>
      <c r="RW149" s="11"/>
      <c r="RX149" s="11"/>
      <c r="RY149" s="11"/>
      <c r="RZ149" s="11"/>
      <c r="SA149" s="11"/>
      <c r="SB149" s="11"/>
      <c r="SC149" s="11"/>
      <c r="SD149" s="11"/>
      <c r="SE149" s="11"/>
      <c r="SF149" s="11"/>
      <c r="SG149" s="11"/>
      <c r="SH149" s="11"/>
      <c r="SI149" s="11"/>
      <c r="SJ149" s="11"/>
      <c r="SK149" s="11"/>
      <c r="SL149" s="11"/>
      <c r="SM149" s="11"/>
      <c r="SN149" s="11"/>
      <c r="SO149" s="11"/>
      <c r="SP149" s="11"/>
      <c r="SQ149" s="11"/>
      <c r="SR149" s="11"/>
      <c r="SS149" s="11"/>
      <c r="ST149" s="11"/>
      <c r="SU149" s="11"/>
      <c r="SV149" s="11"/>
      <c r="SW149" s="11"/>
      <c r="SX149" s="11"/>
      <c r="SY149" s="11"/>
      <c r="SZ149" s="11"/>
      <c r="TA149" s="11"/>
      <c r="TB149" s="11"/>
      <c r="TC149" s="11"/>
      <c r="TD149" s="11"/>
      <c r="TE149" s="11"/>
      <c r="TF149" s="11"/>
      <c r="TG149" s="11"/>
      <c r="TH149" s="11"/>
      <c r="TI149" s="11"/>
      <c r="TJ149" s="11"/>
      <c r="TK149" s="11"/>
      <c r="TL149" s="11"/>
      <c r="TM149" s="11"/>
      <c r="TN149" s="11"/>
      <c r="TO149" s="11"/>
      <c r="TP149" s="11"/>
      <c r="TQ149" s="11"/>
      <c r="TR149" s="11"/>
      <c r="TS149" s="11"/>
      <c r="TT149" s="11"/>
      <c r="TU149" s="11"/>
      <c r="TV149" s="11"/>
      <c r="TW149" s="11"/>
      <c r="TX149" s="11"/>
      <c r="TY149" s="11"/>
      <c r="TZ149" s="11"/>
      <c r="UA149" s="11"/>
      <c r="UB149" s="11"/>
      <c r="UC149" s="11"/>
      <c r="UD149" s="11"/>
      <c r="UE149" s="11"/>
      <c r="UF149" s="11"/>
      <c r="UG149" s="11"/>
      <c r="UH149" s="11"/>
      <c r="UI149" s="11"/>
      <c r="UJ149" s="11"/>
      <c r="UK149" s="11"/>
      <c r="UL149" s="11"/>
      <c r="UM149" s="11"/>
      <c r="UN149" s="11"/>
      <c r="UO149" s="11"/>
      <c r="UP149" s="11"/>
      <c r="UQ149" s="11"/>
      <c r="UR149" s="11"/>
      <c r="US149" s="11"/>
      <c r="UT149" s="11"/>
      <c r="UU149" s="11"/>
      <c r="UV149" s="11"/>
      <c r="UW149" s="11"/>
      <c r="UX149" s="11"/>
      <c r="UY149" s="11"/>
      <c r="UZ149" s="11"/>
      <c r="VA149" s="11"/>
      <c r="VB149" s="11"/>
      <c r="VC149" s="11"/>
      <c r="VD149" s="11"/>
      <c r="VE149" s="11"/>
      <c r="VF149" s="11"/>
      <c r="VG149" s="11"/>
      <c r="VH149" s="11"/>
      <c r="VI149" s="11"/>
      <c r="VJ149" s="11"/>
      <c r="VK149" s="11"/>
      <c r="VL149" s="11"/>
      <c r="VM149" s="11"/>
      <c r="VN149" s="11"/>
      <c r="VO149" s="11"/>
      <c r="VP149" s="11"/>
      <c r="VQ149" s="11"/>
      <c r="VR149" s="11"/>
      <c r="VS149" s="11"/>
      <c r="VT149" s="11"/>
      <c r="VU149" s="11"/>
      <c r="VV149" s="11"/>
      <c r="VW149" s="11"/>
      <c r="VX149" s="11"/>
      <c r="VY149" s="11"/>
      <c r="VZ149" s="11"/>
      <c r="WA149" s="11"/>
      <c r="WB149" s="11"/>
      <c r="WC149" s="11"/>
      <c r="WD149" s="11"/>
      <c r="WE149" s="11"/>
      <c r="WF149" s="11"/>
      <c r="WG149" s="11"/>
      <c r="WH149" s="11"/>
      <c r="WI149" s="11"/>
      <c r="WJ149" s="11"/>
      <c r="WK149" s="11"/>
      <c r="WL149" s="11"/>
      <c r="WM149" s="11"/>
      <c r="WN149" s="11"/>
      <c r="WO149" s="11"/>
      <c r="WP149" s="11"/>
      <c r="WQ149" s="11"/>
      <c r="WR149" s="11"/>
      <c r="WS149" s="11"/>
      <c r="WT149" s="11"/>
      <c r="WU149" s="11"/>
      <c r="WV149" s="11"/>
      <c r="WW149" s="11"/>
      <c r="WX149" s="11"/>
      <c r="WY149" s="11"/>
      <c r="WZ149" s="11"/>
      <c r="XA149" s="11"/>
      <c r="XB149" s="11"/>
      <c r="XC149" s="11"/>
      <c r="XD149" s="11"/>
      <c r="XE149" s="11"/>
      <c r="XF149" s="11"/>
      <c r="XG149" s="11"/>
      <c r="XH149" s="11"/>
      <c r="XI149" s="11"/>
      <c r="XJ149" s="11"/>
      <c r="XK149" s="11"/>
      <c r="XL149" s="11"/>
      <c r="XM149" s="11"/>
      <c r="XN149" s="11"/>
      <c r="XO149" s="11"/>
      <c r="XP149" s="11"/>
      <c r="XQ149" s="11"/>
      <c r="XR149" s="11"/>
      <c r="XS149" s="11"/>
      <c r="XT149" s="11"/>
      <c r="XU149" s="11"/>
      <c r="XV149" s="11"/>
      <c r="XW149" s="11"/>
      <c r="XX149" s="11"/>
      <c r="XY149" s="11"/>
      <c r="XZ149" s="11"/>
      <c r="YA149" s="11"/>
      <c r="YB149" s="11"/>
      <c r="YC149" s="11"/>
      <c r="YD149" s="11"/>
      <c r="YE149" s="11"/>
      <c r="YF149" s="11"/>
      <c r="YG149" s="11"/>
      <c r="YH149" s="11"/>
      <c r="YI149" s="11"/>
      <c r="YJ149" s="11"/>
      <c r="YK149" s="11"/>
      <c r="YL149" s="11"/>
      <c r="YM149" s="11"/>
      <c r="YN149" s="11"/>
      <c r="YO149" s="11"/>
      <c r="YP149" s="11"/>
      <c r="YQ149" s="11"/>
      <c r="YR149" s="11"/>
      <c r="YS149" s="11"/>
      <c r="YT149" s="11"/>
      <c r="YU149" s="11"/>
      <c r="YV149" s="11"/>
      <c r="YW149" s="11"/>
      <c r="YX149" s="11"/>
      <c r="YY149" s="11"/>
      <c r="YZ149" s="11"/>
      <c r="ZA149" s="11"/>
      <c r="ZB149" s="11"/>
      <c r="ZC149" s="11"/>
      <c r="ZD149" s="11"/>
      <c r="ZE149" s="11"/>
      <c r="ZF149" s="11"/>
      <c r="ZG149" s="11"/>
      <c r="ZH149" s="11"/>
      <c r="ZI149" s="11"/>
      <c r="ZJ149" s="11"/>
      <c r="ZK149" s="11"/>
      <c r="ZL149" s="11"/>
      <c r="ZM149" s="11"/>
      <c r="ZN149" s="11"/>
      <c r="ZO149" s="11"/>
      <c r="ZP149" s="11"/>
      <c r="ZQ149" s="11"/>
      <c r="ZR149" s="11"/>
      <c r="ZS149" s="11"/>
      <c r="ZT149" s="11"/>
      <c r="ZU149" s="11"/>
      <c r="ZV149" s="11"/>
      <c r="ZW149" s="11"/>
      <c r="ZX149" s="11"/>
      <c r="ZY149" s="11"/>
      <c r="ZZ149" s="11"/>
      <c r="AAA149" s="11"/>
      <c r="AAB149" s="11"/>
      <c r="AAC149" s="11"/>
      <c r="AAD149" s="11"/>
      <c r="AAE149" s="11"/>
      <c r="AAF149" s="11"/>
      <c r="AAG149" s="11"/>
      <c r="AAH149" s="11"/>
      <c r="AAI149" s="11"/>
      <c r="AAJ149" s="11"/>
      <c r="AAK149" s="11"/>
      <c r="AAL149" s="11"/>
      <c r="AAM149" s="11"/>
      <c r="AAN149" s="11"/>
      <c r="AAO149" s="11"/>
      <c r="AAP149" s="11"/>
      <c r="AAQ149" s="11"/>
      <c r="AAR149" s="11"/>
      <c r="AAS149" s="11"/>
      <c r="AAT149" s="11"/>
      <c r="AAU149" s="11"/>
      <c r="AAV149" s="11"/>
      <c r="AAW149" s="11"/>
      <c r="AAX149" s="11"/>
      <c r="AAY149" s="11"/>
      <c r="AAZ149" s="11"/>
      <c r="ABA149" s="11"/>
      <c r="ABB149" s="11"/>
      <c r="ABC149" s="11"/>
      <c r="ABD149" s="11"/>
      <c r="ABE149" s="11"/>
      <c r="ABF149" s="11"/>
      <c r="ABG149" s="11"/>
      <c r="ABH149" s="11"/>
      <c r="ABI149" s="11"/>
      <c r="ABJ149" s="11"/>
      <c r="ABK149" s="11"/>
      <c r="ABL149" s="11"/>
      <c r="ABM149" s="11"/>
      <c r="ABN149" s="11"/>
      <c r="ABO149" s="11"/>
      <c r="ABP149" s="11"/>
      <c r="ABQ149" s="11"/>
      <c r="ABR149" s="11"/>
      <c r="ABS149" s="11"/>
      <c r="ABT149" s="11"/>
      <c r="ABU149" s="11"/>
      <c r="ABV149" s="11"/>
      <c r="ABW149" s="11"/>
      <c r="ABX149" s="11"/>
      <c r="ABY149" s="11"/>
      <c r="ABZ149" s="11"/>
      <c r="ACA149" s="11"/>
      <c r="ACB149" s="11"/>
      <c r="ACC149" s="11"/>
      <c r="ACD149" s="11"/>
      <c r="ACE149" s="11"/>
      <c r="ACF149" s="11"/>
      <c r="ACG149" s="11"/>
      <c r="ACH149" s="11"/>
      <c r="ACI149" s="11"/>
      <c r="ACJ149" s="11"/>
      <c r="ACK149" s="11"/>
      <c r="ACL149" s="11"/>
      <c r="ACM149" s="11"/>
      <c r="ACN149" s="11"/>
      <c r="ACO149" s="11"/>
      <c r="ACP149" s="11"/>
      <c r="ACQ149" s="11"/>
      <c r="ACR149" s="11"/>
      <c r="ACS149" s="11"/>
      <c r="ACT149" s="11"/>
      <c r="ACU149" s="11"/>
      <c r="ACV149" s="11"/>
      <c r="ACW149" s="11"/>
      <c r="ACX149" s="11"/>
      <c r="ACY149" s="11"/>
      <c r="ACZ149" s="11"/>
      <c r="ADA149" s="11"/>
      <c r="ADB149" s="11"/>
      <c r="ADC149" s="11"/>
      <c r="ADD149" s="11"/>
      <c r="ADE149" s="11"/>
      <c r="ADF149" s="11"/>
      <c r="ADG149" s="11"/>
      <c r="ADH149" s="11"/>
      <c r="ADI149" s="11"/>
      <c r="ADJ149" s="11"/>
      <c r="ADK149" s="11"/>
      <c r="ADL149" s="11"/>
      <c r="ADM149" s="11"/>
      <c r="ADN149" s="11"/>
      <c r="ADO149" s="11"/>
      <c r="ADP149" s="11"/>
      <c r="ADQ149" s="11"/>
      <c r="ADR149" s="11"/>
      <c r="ADS149" s="11"/>
      <c r="ADT149" s="11"/>
      <c r="ADU149" s="11"/>
      <c r="ADV149" s="11"/>
      <c r="ADW149" s="11"/>
      <c r="ADX149" s="11"/>
      <c r="ADY149" s="11"/>
      <c r="ADZ149" s="11"/>
      <c r="AEA149" s="11"/>
      <c r="AEB149" s="11"/>
      <c r="AEC149" s="11"/>
      <c r="AED149" s="11"/>
      <c r="AEE149" s="11"/>
      <c r="AEF149" s="11"/>
      <c r="AEG149" s="11"/>
      <c r="AEH149" s="11"/>
      <c r="AEI149" s="11"/>
      <c r="AEJ149" s="11"/>
      <c r="AEK149" s="11"/>
      <c r="AEL149" s="11"/>
      <c r="AEM149" s="11"/>
      <c r="AEN149" s="11"/>
      <c r="AEO149" s="11"/>
      <c r="AEP149" s="11"/>
      <c r="AEQ149" s="11"/>
      <c r="AER149" s="11"/>
      <c r="AES149" s="11"/>
      <c r="AET149" s="11"/>
      <c r="AEU149" s="11"/>
      <c r="AEV149" s="11"/>
      <c r="AEW149" s="11"/>
      <c r="AEX149" s="11"/>
      <c r="AEY149" s="11"/>
      <c r="AEZ149" s="11"/>
      <c r="AFA149" s="11"/>
      <c r="AFB149" s="11"/>
      <c r="AFC149" s="11"/>
      <c r="AFD149" s="11"/>
      <c r="AFE149" s="11"/>
      <c r="AFF149" s="11"/>
      <c r="AFG149" s="11"/>
      <c r="AFH149" s="11"/>
      <c r="AFI149" s="11"/>
      <c r="AFJ149" s="11"/>
      <c r="AFK149" s="11"/>
      <c r="AFL149" s="11"/>
      <c r="AFM149" s="11"/>
      <c r="AFN149" s="11"/>
      <c r="AFO149" s="11"/>
      <c r="AFP149" s="11"/>
      <c r="AFQ149" s="11"/>
      <c r="AFR149" s="11"/>
      <c r="AFS149" s="11"/>
      <c r="AFT149" s="11"/>
      <c r="AFU149" s="11"/>
      <c r="AFV149" s="11"/>
      <c r="AFW149" s="11"/>
      <c r="AFX149" s="11"/>
      <c r="AFY149" s="11"/>
      <c r="AFZ149" s="11"/>
      <c r="AGA149" s="11"/>
      <c r="AGB149" s="11"/>
      <c r="AGC149" s="11"/>
      <c r="AGD149" s="11"/>
      <c r="AGE149" s="11"/>
      <c r="AGF149" s="11"/>
      <c r="AGG149" s="11"/>
      <c r="AGH149" s="11"/>
      <c r="AGI149" s="11"/>
      <c r="AGJ149" s="11"/>
      <c r="AGK149" s="11"/>
      <c r="AGL149" s="11"/>
      <c r="AGM149" s="11"/>
      <c r="AGN149" s="11"/>
      <c r="AGO149" s="11"/>
      <c r="AGP149" s="11"/>
      <c r="AGQ149" s="11"/>
      <c r="AGR149" s="11"/>
      <c r="AGS149" s="11"/>
      <c r="AGT149" s="11"/>
      <c r="AGU149" s="11"/>
      <c r="AGV149" s="11"/>
      <c r="AGW149" s="11"/>
      <c r="AGX149" s="11"/>
      <c r="AGY149" s="11"/>
      <c r="AGZ149" s="11"/>
      <c r="AHA149" s="11"/>
      <c r="AHB149" s="11"/>
      <c r="AHC149" s="11"/>
      <c r="AHD149" s="11"/>
      <c r="AHE149" s="11"/>
      <c r="AHF149" s="11"/>
      <c r="AHG149" s="11"/>
      <c r="AHH149" s="11"/>
      <c r="AHI149" s="11"/>
      <c r="AHJ149" s="11"/>
      <c r="AHK149" s="11"/>
      <c r="AHL149" s="11"/>
      <c r="AHM149" s="11"/>
      <c r="AHN149" s="11"/>
      <c r="AHO149" s="11"/>
      <c r="AHP149" s="11"/>
      <c r="AHQ149" s="11"/>
      <c r="AHR149" s="11"/>
      <c r="AHS149" s="11"/>
      <c r="AHT149" s="11"/>
      <c r="AHU149" s="11"/>
      <c r="AHV149" s="11"/>
      <c r="AHW149" s="11"/>
      <c r="AHX149" s="11"/>
      <c r="AHY149" s="11"/>
      <c r="AHZ149" s="11"/>
      <c r="AIA149" s="11"/>
      <c r="AIB149" s="11"/>
      <c r="AIC149" s="11"/>
      <c r="AID149" s="11"/>
      <c r="AIE149" s="11"/>
      <c r="AIF149" s="11"/>
      <c r="AIG149" s="11"/>
      <c r="AIH149" s="11"/>
      <c r="AII149" s="11"/>
      <c r="AIJ149" s="11"/>
      <c r="AIK149" s="11"/>
      <c r="AIL149" s="11"/>
      <c r="AIM149" s="11"/>
      <c r="AIN149" s="11"/>
      <c r="AIO149" s="11"/>
      <c r="AIP149" s="11"/>
      <c r="AIQ149" s="11"/>
      <c r="AIR149" s="11"/>
      <c r="AIS149" s="11"/>
      <c r="AIT149" s="11"/>
      <c r="AIU149" s="11"/>
      <c r="AIV149" s="11"/>
      <c r="AIW149" s="11"/>
      <c r="AIX149" s="11"/>
      <c r="AIY149" s="11"/>
      <c r="AIZ149" s="11"/>
      <c r="AJA149" s="11"/>
      <c r="AJB149" s="11"/>
      <c r="AJC149" s="11"/>
      <c r="AJD149" s="11"/>
      <c r="AJE149" s="11"/>
      <c r="AJF149" s="11"/>
      <c r="AJG149" s="11"/>
      <c r="AJH149" s="11"/>
      <c r="AJI149" s="11"/>
      <c r="AJJ149" s="11"/>
      <c r="AJK149" s="11"/>
      <c r="AJL149" s="11"/>
      <c r="AJM149" s="11"/>
      <c r="AJN149" s="11"/>
      <c r="AJO149" s="11"/>
      <c r="AJP149" s="11"/>
      <c r="AJQ149" s="11"/>
      <c r="AJR149" s="11"/>
      <c r="AJS149" s="11"/>
      <c r="AJT149" s="11"/>
      <c r="AJU149" s="11"/>
      <c r="AJV149" s="11"/>
      <c r="AJW149" s="11"/>
      <c r="AJX149" s="11"/>
      <c r="AJY149" s="11"/>
      <c r="AJZ149" s="11"/>
      <c r="AKA149" s="11"/>
      <c r="AKB149" s="11"/>
      <c r="AKC149" s="11"/>
      <c r="AKD149" s="11"/>
      <c r="AKE149" s="11"/>
      <c r="AKF149" s="11"/>
      <c r="AKG149" s="11"/>
      <c r="AKH149" s="11"/>
      <c r="AKI149" s="11"/>
      <c r="AKJ149" s="11"/>
      <c r="AKK149" s="11"/>
      <c r="AKL149" s="11"/>
      <c r="AKM149" s="11"/>
      <c r="AKN149" s="11"/>
      <c r="AKO149" s="11"/>
      <c r="AKP149" s="11"/>
      <c r="AKQ149" s="11"/>
      <c r="AKR149" s="11"/>
      <c r="AKS149" s="11"/>
      <c r="AKT149" s="11"/>
      <c r="AKU149" s="11"/>
      <c r="AKV149" s="11"/>
      <c r="AKW149" s="11"/>
      <c r="AKX149" s="11"/>
      <c r="AKY149" s="11"/>
      <c r="AKZ149" s="11"/>
      <c r="ALA149" s="11"/>
      <c r="ALB149" s="11"/>
      <c r="ALC149" s="11"/>
      <c r="ALD149" s="11"/>
      <c r="ALE149" s="11"/>
      <c r="ALF149" s="11"/>
      <c r="ALG149" s="11"/>
      <c r="ALH149" s="11"/>
      <c r="ALI149" s="11"/>
      <c r="ALJ149" s="11"/>
      <c r="ALK149" s="11"/>
      <c r="ALL149" s="11"/>
      <c r="ALM149" s="11"/>
      <c r="ALN149" s="11"/>
      <c r="ALO149" s="11"/>
      <c r="ALP149" s="11"/>
      <c r="ALQ149" s="11"/>
      <c r="ALR149" s="11"/>
      <c r="ALS149" s="11"/>
      <c r="ALT149" s="11"/>
      <c r="ALU149" s="11"/>
      <c r="ALV149" s="11"/>
      <c r="ALW149" s="11"/>
      <c r="ALX149" s="11"/>
      <c r="ALY149" s="11"/>
      <c r="ALZ149" s="11"/>
      <c r="AMA149" s="11"/>
      <c r="AMB149" s="11"/>
      <c r="AMC149" s="11"/>
      <c r="AMD149" s="11"/>
      <c r="AME149" s="11"/>
      <c r="AMF149" s="11"/>
      <c r="AMG149" s="11"/>
      <c r="AMH149" s="11"/>
      <c r="AMI149" s="11"/>
      <c r="AMJ149" s="11"/>
    </row>
    <row r="150" spans="1:1024" s="12" customFormat="1" x14ac:dyDescent="0.3">
      <c r="A150" s="11"/>
      <c r="B150" s="6"/>
      <c r="C150" s="11"/>
      <c r="D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/>
      <c r="JE150" s="11"/>
      <c r="JF150" s="11"/>
      <c r="JG150" s="11"/>
      <c r="JH150" s="11"/>
      <c r="JI150" s="11"/>
      <c r="JJ150" s="11"/>
      <c r="JK150" s="11"/>
      <c r="JL150" s="11"/>
      <c r="JM150" s="11"/>
      <c r="JN150" s="11"/>
      <c r="JO150" s="11"/>
      <c r="JP150" s="11"/>
      <c r="JQ150" s="11"/>
      <c r="JR150" s="11"/>
      <c r="JS150" s="11"/>
      <c r="JT150" s="11"/>
      <c r="JU150" s="11"/>
      <c r="JV150" s="11"/>
      <c r="JW150" s="11"/>
      <c r="JX150" s="11"/>
      <c r="JY150" s="11"/>
      <c r="JZ150" s="11"/>
      <c r="KA150" s="11"/>
      <c r="KB150" s="11"/>
      <c r="KC150" s="11"/>
      <c r="KD150" s="11"/>
      <c r="KE150" s="11"/>
      <c r="KF150" s="11"/>
      <c r="KG150" s="11"/>
      <c r="KH150" s="11"/>
      <c r="KI150" s="11"/>
      <c r="KJ150" s="11"/>
      <c r="KK150" s="11"/>
      <c r="KL150" s="11"/>
      <c r="KM150" s="11"/>
      <c r="KN150" s="11"/>
      <c r="KO150" s="11"/>
      <c r="KP150" s="11"/>
      <c r="KQ150" s="11"/>
      <c r="KR150" s="11"/>
      <c r="KS150" s="11"/>
      <c r="KT150" s="11"/>
      <c r="KU150" s="11"/>
      <c r="KV150" s="11"/>
      <c r="KW150" s="11"/>
      <c r="KX150" s="11"/>
      <c r="KY150" s="11"/>
      <c r="KZ150" s="11"/>
      <c r="LA150" s="11"/>
      <c r="LB150" s="11"/>
      <c r="LC150" s="11"/>
      <c r="LD150" s="11"/>
      <c r="LE150" s="11"/>
      <c r="LF150" s="11"/>
      <c r="LG150" s="11"/>
      <c r="LH150" s="11"/>
      <c r="LI150" s="11"/>
      <c r="LJ150" s="11"/>
      <c r="LK150" s="11"/>
      <c r="LL150" s="11"/>
      <c r="LM150" s="11"/>
      <c r="LN150" s="11"/>
      <c r="LO150" s="11"/>
      <c r="LP150" s="11"/>
      <c r="LQ150" s="11"/>
      <c r="LR150" s="11"/>
      <c r="LS150" s="11"/>
      <c r="LT150" s="11"/>
      <c r="LU150" s="11"/>
      <c r="LV150" s="11"/>
      <c r="LW150" s="11"/>
      <c r="LX150" s="11"/>
      <c r="LY150" s="11"/>
      <c r="LZ150" s="11"/>
      <c r="MA150" s="11"/>
      <c r="MB150" s="11"/>
      <c r="MC150" s="11"/>
      <c r="MD150" s="11"/>
      <c r="ME150" s="11"/>
      <c r="MF150" s="11"/>
      <c r="MG150" s="11"/>
      <c r="MH150" s="11"/>
      <c r="MI150" s="11"/>
      <c r="MJ150" s="11"/>
      <c r="MK150" s="11"/>
      <c r="ML150" s="11"/>
      <c r="MM150" s="11"/>
      <c r="MN150" s="11"/>
      <c r="MO150" s="11"/>
      <c r="MP150" s="11"/>
      <c r="MQ150" s="11"/>
      <c r="MR150" s="11"/>
      <c r="MS150" s="11"/>
      <c r="MT150" s="11"/>
      <c r="MU150" s="11"/>
      <c r="MV150" s="11"/>
      <c r="MW150" s="11"/>
      <c r="MX150" s="11"/>
      <c r="MY150" s="11"/>
      <c r="MZ150" s="11"/>
      <c r="NA150" s="11"/>
      <c r="NB150" s="11"/>
      <c r="NC150" s="11"/>
      <c r="ND150" s="11"/>
      <c r="NE150" s="11"/>
      <c r="NF150" s="11"/>
      <c r="NG150" s="11"/>
      <c r="NH150" s="11"/>
      <c r="NI150" s="11"/>
      <c r="NJ150" s="11"/>
      <c r="NK150" s="11"/>
      <c r="NL150" s="11"/>
      <c r="NM150" s="11"/>
      <c r="NN150" s="11"/>
      <c r="NO150" s="11"/>
      <c r="NP150" s="11"/>
      <c r="NQ150" s="11"/>
      <c r="NR150" s="11"/>
      <c r="NS150" s="11"/>
      <c r="NT150" s="11"/>
      <c r="NU150" s="11"/>
      <c r="NV150" s="11"/>
      <c r="NW150" s="11"/>
      <c r="NX150" s="11"/>
      <c r="NY150" s="11"/>
      <c r="NZ150" s="11"/>
      <c r="OA150" s="11"/>
      <c r="OB150" s="11"/>
      <c r="OC150" s="11"/>
      <c r="OD150" s="11"/>
      <c r="OE150" s="11"/>
      <c r="OF150" s="11"/>
      <c r="OG150" s="11"/>
      <c r="OH150" s="11"/>
      <c r="OI150" s="11"/>
      <c r="OJ150" s="11"/>
      <c r="OK150" s="11"/>
      <c r="OL150" s="11"/>
      <c r="OM150" s="11"/>
      <c r="ON150" s="11"/>
      <c r="OO150" s="11"/>
      <c r="OP150" s="11"/>
      <c r="OQ150" s="11"/>
      <c r="OR150" s="11"/>
      <c r="OS150" s="11"/>
      <c r="OT150" s="11"/>
      <c r="OU150" s="11"/>
      <c r="OV150" s="11"/>
      <c r="OW150" s="11"/>
      <c r="OX150" s="11"/>
      <c r="OY150" s="11"/>
      <c r="OZ150" s="11"/>
      <c r="PA150" s="11"/>
      <c r="PB150" s="11"/>
      <c r="PC150" s="11"/>
      <c r="PD150" s="11"/>
      <c r="PE150" s="11"/>
      <c r="PF150" s="11"/>
      <c r="PG150" s="11"/>
      <c r="PH150" s="11"/>
      <c r="PI150" s="11"/>
      <c r="PJ150" s="11"/>
      <c r="PK150" s="11"/>
      <c r="PL150" s="11"/>
      <c r="PM150" s="11"/>
      <c r="PN150" s="11"/>
      <c r="PO150" s="11"/>
      <c r="PP150" s="11"/>
      <c r="PQ150" s="11"/>
      <c r="PR150" s="11"/>
      <c r="PS150" s="11"/>
      <c r="PT150" s="11"/>
      <c r="PU150" s="11"/>
      <c r="PV150" s="11"/>
      <c r="PW150" s="11"/>
      <c r="PX150" s="11"/>
      <c r="PY150" s="11"/>
      <c r="PZ150" s="11"/>
      <c r="QA150" s="11"/>
      <c r="QB150" s="11"/>
      <c r="QC150" s="11"/>
      <c r="QD150" s="11"/>
      <c r="QE150" s="11"/>
      <c r="QF150" s="11"/>
      <c r="QG150" s="11"/>
      <c r="QH150" s="11"/>
      <c r="QI150" s="11"/>
      <c r="QJ150" s="11"/>
      <c r="QK150" s="11"/>
      <c r="QL150" s="11"/>
      <c r="QM150" s="11"/>
      <c r="QN150" s="11"/>
      <c r="QO150" s="11"/>
      <c r="QP150" s="11"/>
      <c r="QQ150" s="11"/>
      <c r="QR150" s="11"/>
      <c r="QS150" s="11"/>
      <c r="QT150" s="11"/>
      <c r="QU150" s="11"/>
      <c r="QV150" s="11"/>
      <c r="QW150" s="11"/>
      <c r="QX150" s="11"/>
      <c r="QY150" s="11"/>
      <c r="QZ150" s="11"/>
      <c r="RA150" s="11"/>
      <c r="RB150" s="11"/>
      <c r="RC150" s="11"/>
      <c r="RD150" s="11"/>
      <c r="RE150" s="11"/>
      <c r="RF150" s="11"/>
      <c r="RG150" s="11"/>
      <c r="RH150" s="11"/>
      <c r="RI150" s="11"/>
      <c r="RJ150" s="11"/>
      <c r="RK150" s="11"/>
      <c r="RL150" s="11"/>
      <c r="RM150" s="11"/>
      <c r="RN150" s="11"/>
      <c r="RO150" s="11"/>
      <c r="RP150" s="11"/>
      <c r="RQ150" s="11"/>
      <c r="RR150" s="11"/>
      <c r="RS150" s="11"/>
      <c r="RT150" s="11"/>
      <c r="RU150" s="11"/>
      <c r="RV150" s="11"/>
      <c r="RW150" s="11"/>
      <c r="RX150" s="11"/>
      <c r="RY150" s="11"/>
      <c r="RZ150" s="11"/>
      <c r="SA150" s="11"/>
      <c r="SB150" s="11"/>
      <c r="SC150" s="11"/>
      <c r="SD150" s="11"/>
      <c r="SE150" s="11"/>
      <c r="SF150" s="11"/>
      <c r="SG150" s="11"/>
      <c r="SH150" s="11"/>
      <c r="SI150" s="11"/>
      <c r="SJ150" s="11"/>
      <c r="SK150" s="11"/>
      <c r="SL150" s="11"/>
      <c r="SM150" s="11"/>
      <c r="SN150" s="11"/>
      <c r="SO150" s="11"/>
      <c r="SP150" s="11"/>
      <c r="SQ150" s="11"/>
      <c r="SR150" s="11"/>
      <c r="SS150" s="11"/>
      <c r="ST150" s="11"/>
      <c r="SU150" s="11"/>
      <c r="SV150" s="11"/>
      <c r="SW150" s="11"/>
      <c r="SX150" s="11"/>
      <c r="SY150" s="11"/>
      <c r="SZ150" s="11"/>
      <c r="TA150" s="11"/>
      <c r="TB150" s="11"/>
      <c r="TC150" s="11"/>
      <c r="TD150" s="11"/>
      <c r="TE150" s="11"/>
      <c r="TF150" s="11"/>
      <c r="TG150" s="11"/>
      <c r="TH150" s="11"/>
      <c r="TI150" s="11"/>
      <c r="TJ150" s="11"/>
      <c r="TK150" s="11"/>
      <c r="TL150" s="11"/>
      <c r="TM150" s="11"/>
      <c r="TN150" s="11"/>
      <c r="TO150" s="11"/>
      <c r="TP150" s="11"/>
      <c r="TQ150" s="11"/>
      <c r="TR150" s="11"/>
      <c r="TS150" s="11"/>
      <c r="TT150" s="11"/>
      <c r="TU150" s="11"/>
      <c r="TV150" s="11"/>
      <c r="TW150" s="11"/>
      <c r="TX150" s="11"/>
      <c r="TY150" s="11"/>
      <c r="TZ150" s="11"/>
      <c r="UA150" s="11"/>
      <c r="UB150" s="11"/>
      <c r="UC150" s="11"/>
      <c r="UD150" s="11"/>
      <c r="UE150" s="11"/>
      <c r="UF150" s="11"/>
      <c r="UG150" s="11"/>
      <c r="UH150" s="11"/>
      <c r="UI150" s="11"/>
      <c r="UJ150" s="11"/>
      <c r="UK150" s="11"/>
      <c r="UL150" s="11"/>
      <c r="UM150" s="11"/>
      <c r="UN150" s="11"/>
      <c r="UO150" s="11"/>
      <c r="UP150" s="11"/>
      <c r="UQ150" s="11"/>
      <c r="UR150" s="11"/>
      <c r="US150" s="11"/>
      <c r="UT150" s="11"/>
      <c r="UU150" s="11"/>
      <c r="UV150" s="11"/>
      <c r="UW150" s="11"/>
      <c r="UX150" s="11"/>
      <c r="UY150" s="11"/>
      <c r="UZ150" s="11"/>
      <c r="VA150" s="11"/>
      <c r="VB150" s="11"/>
      <c r="VC150" s="11"/>
      <c r="VD150" s="11"/>
      <c r="VE150" s="11"/>
      <c r="VF150" s="11"/>
      <c r="VG150" s="11"/>
      <c r="VH150" s="11"/>
      <c r="VI150" s="11"/>
      <c r="VJ150" s="11"/>
      <c r="VK150" s="11"/>
      <c r="VL150" s="11"/>
      <c r="VM150" s="11"/>
      <c r="VN150" s="11"/>
      <c r="VO150" s="11"/>
      <c r="VP150" s="11"/>
      <c r="VQ150" s="11"/>
      <c r="VR150" s="11"/>
      <c r="VS150" s="11"/>
      <c r="VT150" s="11"/>
      <c r="VU150" s="11"/>
      <c r="VV150" s="11"/>
      <c r="VW150" s="11"/>
      <c r="VX150" s="11"/>
      <c r="VY150" s="11"/>
      <c r="VZ150" s="11"/>
      <c r="WA150" s="11"/>
      <c r="WB150" s="11"/>
      <c r="WC150" s="11"/>
      <c r="WD150" s="11"/>
      <c r="WE150" s="11"/>
      <c r="WF150" s="11"/>
      <c r="WG150" s="11"/>
      <c r="WH150" s="11"/>
      <c r="WI150" s="11"/>
      <c r="WJ150" s="11"/>
      <c r="WK150" s="11"/>
      <c r="WL150" s="11"/>
      <c r="WM150" s="11"/>
      <c r="WN150" s="11"/>
      <c r="WO150" s="11"/>
      <c r="WP150" s="11"/>
      <c r="WQ150" s="11"/>
      <c r="WR150" s="11"/>
      <c r="WS150" s="11"/>
      <c r="WT150" s="11"/>
      <c r="WU150" s="11"/>
      <c r="WV150" s="11"/>
      <c r="WW150" s="11"/>
      <c r="WX150" s="11"/>
      <c r="WY150" s="11"/>
      <c r="WZ150" s="11"/>
      <c r="XA150" s="11"/>
      <c r="XB150" s="11"/>
      <c r="XC150" s="11"/>
      <c r="XD150" s="11"/>
      <c r="XE150" s="11"/>
      <c r="XF150" s="11"/>
      <c r="XG150" s="11"/>
      <c r="XH150" s="11"/>
      <c r="XI150" s="11"/>
      <c r="XJ150" s="11"/>
      <c r="XK150" s="11"/>
      <c r="XL150" s="11"/>
      <c r="XM150" s="11"/>
      <c r="XN150" s="11"/>
      <c r="XO150" s="11"/>
      <c r="XP150" s="11"/>
      <c r="XQ150" s="11"/>
      <c r="XR150" s="11"/>
      <c r="XS150" s="11"/>
      <c r="XT150" s="11"/>
      <c r="XU150" s="11"/>
      <c r="XV150" s="11"/>
      <c r="XW150" s="11"/>
      <c r="XX150" s="11"/>
      <c r="XY150" s="11"/>
      <c r="XZ150" s="11"/>
      <c r="YA150" s="11"/>
      <c r="YB150" s="11"/>
      <c r="YC150" s="11"/>
      <c r="YD150" s="11"/>
      <c r="YE150" s="11"/>
      <c r="YF150" s="11"/>
      <c r="YG150" s="11"/>
      <c r="YH150" s="11"/>
      <c r="YI150" s="11"/>
      <c r="YJ150" s="11"/>
      <c r="YK150" s="11"/>
      <c r="YL150" s="11"/>
      <c r="YM150" s="11"/>
      <c r="YN150" s="11"/>
      <c r="YO150" s="11"/>
      <c r="YP150" s="11"/>
      <c r="YQ150" s="11"/>
      <c r="YR150" s="11"/>
      <c r="YS150" s="11"/>
      <c r="YT150" s="11"/>
      <c r="YU150" s="11"/>
      <c r="YV150" s="11"/>
      <c r="YW150" s="11"/>
      <c r="YX150" s="11"/>
      <c r="YY150" s="11"/>
      <c r="YZ150" s="11"/>
      <c r="ZA150" s="11"/>
      <c r="ZB150" s="11"/>
      <c r="ZC150" s="11"/>
      <c r="ZD150" s="11"/>
      <c r="ZE150" s="11"/>
      <c r="ZF150" s="11"/>
      <c r="ZG150" s="11"/>
      <c r="ZH150" s="11"/>
      <c r="ZI150" s="11"/>
      <c r="ZJ150" s="11"/>
      <c r="ZK150" s="11"/>
      <c r="ZL150" s="11"/>
      <c r="ZM150" s="11"/>
      <c r="ZN150" s="11"/>
      <c r="ZO150" s="11"/>
      <c r="ZP150" s="11"/>
      <c r="ZQ150" s="11"/>
      <c r="ZR150" s="11"/>
      <c r="ZS150" s="11"/>
      <c r="ZT150" s="11"/>
      <c r="ZU150" s="11"/>
      <c r="ZV150" s="11"/>
      <c r="ZW150" s="11"/>
      <c r="ZX150" s="11"/>
      <c r="ZY150" s="11"/>
      <c r="ZZ150" s="11"/>
      <c r="AAA150" s="11"/>
      <c r="AAB150" s="11"/>
      <c r="AAC150" s="11"/>
      <c r="AAD150" s="11"/>
      <c r="AAE150" s="11"/>
      <c r="AAF150" s="11"/>
      <c r="AAG150" s="11"/>
      <c r="AAH150" s="11"/>
      <c r="AAI150" s="11"/>
      <c r="AAJ150" s="11"/>
      <c r="AAK150" s="11"/>
      <c r="AAL150" s="11"/>
      <c r="AAM150" s="11"/>
      <c r="AAN150" s="11"/>
      <c r="AAO150" s="11"/>
      <c r="AAP150" s="11"/>
      <c r="AAQ150" s="11"/>
      <c r="AAR150" s="11"/>
      <c r="AAS150" s="11"/>
      <c r="AAT150" s="11"/>
      <c r="AAU150" s="11"/>
      <c r="AAV150" s="11"/>
      <c r="AAW150" s="11"/>
      <c r="AAX150" s="11"/>
      <c r="AAY150" s="11"/>
      <c r="AAZ150" s="11"/>
      <c r="ABA150" s="11"/>
      <c r="ABB150" s="11"/>
      <c r="ABC150" s="11"/>
      <c r="ABD150" s="11"/>
      <c r="ABE150" s="11"/>
      <c r="ABF150" s="11"/>
      <c r="ABG150" s="11"/>
      <c r="ABH150" s="11"/>
      <c r="ABI150" s="11"/>
      <c r="ABJ150" s="11"/>
      <c r="ABK150" s="11"/>
      <c r="ABL150" s="11"/>
      <c r="ABM150" s="11"/>
      <c r="ABN150" s="11"/>
      <c r="ABO150" s="11"/>
      <c r="ABP150" s="11"/>
      <c r="ABQ150" s="11"/>
      <c r="ABR150" s="11"/>
      <c r="ABS150" s="11"/>
      <c r="ABT150" s="11"/>
      <c r="ABU150" s="11"/>
      <c r="ABV150" s="11"/>
      <c r="ABW150" s="11"/>
      <c r="ABX150" s="11"/>
      <c r="ABY150" s="11"/>
      <c r="ABZ150" s="11"/>
      <c r="ACA150" s="11"/>
      <c r="ACB150" s="11"/>
      <c r="ACC150" s="11"/>
      <c r="ACD150" s="11"/>
      <c r="ACE150" s="11"/>
      <c r="ACF150" s="11"/>
      <c r="ACG150" s="11"/>
      <c r="ACH150" s="11"/>
      <c r="ACI150" s="11"/>
      <c r="ACJ150" s="11"/>
      <c r="ACK150" s="11"/>
      <c r="ACL150" s="11"/>
      <c r="ACM150" s="11"/>
      <c r="ACN150" s="11"/>
      <c r="ACO150" s="11"/>
      <c r="ACP150" s="11"/>
      <c r="ACQ150" s="11"/>
      <c r="ACR150" s="11"/>
      <c r="ACS150" s="11"/>
      <c r="ACT150" s="11"/>
      <c r="ACU150" s="11"/>
      <c r="ACV150" s="11"/>
      <c r="ACW150" s="11"/>
      <c r="ACX150" s="11"/>
      <c r="ACY150" s="11"/>
      <c r="ACZ150" s="11"/>
      <c r="ADA150" s="11"/>
      <c r="ADB150" s="11"/>
      <c r="ADC150" s="11"/>
      <c r="ADD150" s="11"/>
      <c r="ADE150" s="11"/>
      <c r="ADF150" s="11"/>
      <c r="ADG150" s="11"/>
      <c r="ADH150" s="11"/>
      <c r="ADI150" s="11"/>
      <c r="ADJ150" s="11"/>
      <c r="ADK150" s="11"/>
      <c r="ADL150" s="11"/>
      <c r="ADM150" s="11"/>
      <c r="ADN150" s="11"/>
      <c r="ADO150" s="11"/>
      <c r="ADP150" s="11"/>
      <c r="ADQ150" s="11"/>
      <c r="ADR150" s="11"/>
      <c r="ADS150" s="11"/>
      <c r="ADT150" s="11"/>
      <c r="ADU150" s="11"/>
      <c r="ADV150" s="11"/>
      <c r="ADW150" s="11"/>
      <c r="ADX150" s="11"/>
      <c r="ADY150" s="11"/>
      <c r="ADZ150" s="11"/>
      <c r="AEA150" s="11"/>
      <c r="AEB150" s="11"/>
      <c r="AEC150" s="11"/>
      <c r="AED150" s="11"/>
      <c r="AEE150" s="11"/>
      <c r="AEF150" s="11"/>
      <c r="AEG150" s="11"/>
      <c r="AEH150" s="11"/>
      <c r="AEI150" s="11"/>
      <c r="AEJ150" s="11"/>
      <c r="AEK150" s="11"/>
      <c r="AEL150" s="11"/>
      <c r="AEM150" s="11"/>
      <c r="AEN150" s="11"/>
      <c r="AEO150" s="11"/>
      <c r="AEP150" s="11"/>
      <c r="AEQ150" s="11"/>
      <c r="AER150" s="11"/>
      <c r="AES150" s="11"/>
      <c r="AET150" s="11"/>
      <c r="AEU150" s="11"/>
      <c r="AEV150" s="11"/>
      <c r="AEW150" s="11"/>
      <c r="AEX150" s="11"/>
      <c r="AEY150" s="11"/>
      <c r="AEZ150" s="11"/>
      <c r="AFA150" s="11"/>
      <c r="AFB150" s="11"/>
      <c r="AFC150" s="11"/>
      <c r="AFD150" s="11"/>
      <c r="AFE150" s="11"/>
      <c r="AFF150" s="11"/>
      <c r="AFG150" s="11"/>
      <c r="AFH150" s="11"/>
      <c r="AFI150" s="11"/>
      <c r="AFJ150" s="11"/>
      <c r="AFK150" s="11"/>
      <c r="AFL150" s="11"/>
      <c r="AFM150" s="11"/>
      <c r="AFN150" s="11"/>
      <c r="AFO150" s="11"/>
      <c r="AFP150" s="11"/>
      <c r="AFQ150" s="11"/>
      <c r="AFR150" s="11"/>
      <c r="AFS150" s="11"/>
      <c r="AFT150" s="11"/>
      <c r="AFU150" s="11"/>
      <c r="AFV150" s="11"/>
      <c r="AFW150" s="11"/>
      <c r="AFX150" s="11"/>
      <c r="AFY150" s="11"/>
      <c r="AFZ150" s="11"/>
      <c r="AGA150" s="11"/>
      <c r="AGB150" s="11"/>
      <c r="AGC150" s="11"/>
      <c r="AGD150" s="11"/>
      <c r="AGE150" s="11"/>
      <c r="AGF150" s="11"/>
      <c r="AGG150" s="11"/>
      <c r="AGH150" s="11"/>
      <c r="AGI150" s="11"/>
      <c r="AGJ150" s="11"/>
      <c r="AGK150" s="11"/>
      <c r="AGL150" s="11"/>
      <c r="AGM150" s="11"/>
      <c r="AGN150" s="11"/>
      <c r="AGO150" s="11"/>
      <c r="AGP150" s="11"/>
      <c r="AGQ150" s="11"/>
      <c r="AGR150" s="11"/>
      <c r="AGS150" s="11"/>
      <c r="AGT150" s="11"/>
      <c r="AGU150" s="11"/>
      <c r="AGV150" s="11"/>
      <c r="AGW150" s="11"/>
      <c r="AGX150" s="11"/>
      <c r="AGY150" s="11"/>
      <c r="AGZ150" s="11"/>
      <c r="AHA150" s="11"/>
      <c r="AHB150" s="11"/>
      <c r="AHC150" s="11"/>
      <c r="AHD150" s="11"/>
      <c r="AHE150" s="11"/>
      <c r="AHF150" s="11"/>
      <c r="AHG150" s="11"/>
      <c r="AHH150" s="11"/>
      <c r="AHI150" s="11"/>
      <c r="AHJ150" s="11"/>
      <c r="AHK150" s="11"/>
      <c r="AHL150" s="11"/>
      <c r="AHM150" s="11"/>
      <c r="AHN150" s="11"/>
      <c r="AHO150" s="11"/>
      <c r="AHP150" s="11"/>
      <c r="AHQ150" s="11"/>
      <c r="AHR150" s="11"/>
      <c r="AHS150" s="11"/>
      <c r="AHT150" s="11"/>
      <c r="AHU150" s="11"/>
      <c r="AHV150" s="11"/>
      <c r="AHW150" s="11"/>
      <c r="AHX150" s="11"/>
      <c r="AHY150" s="11"/>
      <c r="AHZ150" s="11"/>
      <c r="AIA150" s="11"/>
      <c r="AIB150" s="11"/>
      <c r="AIC150" s="11"/>
      <c r="AID150" s="11"/>
      <c r="AIE150" s="11"/>
      <c r="AIF150" s="11"/>
      <c r="AIG150" s="11"/>
      <c r="AIH150" s="11"/>
      <c r="AII150" s="11"/>
      <c r="AIJ150" s="11"/>
      <c r="AIK150" s="11"/>
      <c r="AIL150" s="11"/>
      <c r="AIM150" s="11"/>
      <c r="AIN150" s="11"/>
      <c r="AIO150" s="11"/>
      <c r="AIP150" s="11"/>
      <c r="AIQ150" s="11"/>
      <c r="AIR150" s="11"/>
      <c r="AIS150" s="11"/>
      <c r="AIT150" s="11"/>
      <c r="AIU150" s="11"/>
      <c r="AIV150" s="11"/>
      <c r="AIW150" s="11"/>
      <c r="AIX150" s="11"/>
      <c r="AIY150" s="11"/>
      <c r="AIZ150" s="11"/>
      <c r="AJA150" s="11"/>
      <c r="AJB150" s="11"/>
      <c r="AJC150" s="11"/>
      <c r="AJD150" s="11"/>
      <c r="AJE150" s="11"/>
      <c r="AJF150" s="11"/>
      <c r="AJG150" s="11"/>
      <c r="AJH150" s="11"/>
      <c r="AJI150" s="11"/>
      <c r="AJJ150" s="11"/>
      <c r="AJK150" s="11"/>
      <c r="AJL150" s="11"/>
      <c r="AJM150" s="11"/>
      <c r="AJN150" s="11"/>
      <c r="AJO150" s="11"/>
      <c r="AJP150" s="11"/>
      <c r="AJQ150" s="11"/>
      <c r="AJR150" s="11"/>
      <c r="AJS150" s="11"/>
      <c r="AJT150" s="11"/>
      <c r="AJU150" s="11"/>
      <c r="AJV150" s="11"/>
      <c r="AJW150" s="11"/>
      <c r="AJX150" s="11"/>
      <c r="AJY150" s="11"/>
      <c r="AJZ150" s="11"/>
      <c r="AKA150" s="11"/>
      <c r="AKB150" s="11"/>
      <c r="AKC150" s="11"/>
      <c r="AKD150" s="11"/>
      <c r="AKE150" s="11"/>
      <c r="AKF150" s="11"/>
      <c r="AKG150" s="11"/>
      <c r="AKH150" s="11"/>
      <c r="AKI150" s="11"/>
      <c r="AKJ150" s="11"/>
      <c r="AKK150" s="11"/>
      <c r="AKL150" s="11"/>
      <c r="AKM150" s="11"/>
      <c r="AKN150" s="11"/>
      <c r="AKO150" s="11"/>
      <c r="AKP150" s="11"/>
      <c r="AKQ150" s="11"/>
      <c r="AKR150" s="11"/>
      <c r="AKS150" s="11"/>
      <c r="AKT150" s="11"/>
      <c r="AKU150" s="11"/>
      <c r="AKV150" s="11"/>
      <c r="AKW150" s="11"/>
      <c r="AKX150" s="11"/>
      <c r="AKY150" s="11"/>
      <c r="AKZ150" s="11"/>
      <c r="ALA150" s="11"/>
      <c r="ALB150" s="11"/>
      <c r="ALC150" s="11"/>
      <c r="ALD150" s="11"/>
      <c r="ALE150" s="11"/>
      <c r="ALF150" s="11"/>
      <c r="ALG150" s="11"/>
      <c r="ALH150" s="11"/>
      <c r="ALI150" s="11"/>
      <c r="ALJ150" s="11"/>
      <c r="ALK150" s="11"/>
      <c r="ALL150" s="11"/>
      <c r="ALM150" s="11"/>
      <c r="ALN150" s="11"/>
      <c r="ALO150" s="11"/>
      <c r="ALP150" s="11"/>
      <c r="ALQ150" s="11"/>
      <c r="ALR150" s="11"/>
      <c r="ALS150" s="11"/>
      <c r="ALT150" s="11"/>
      <c r="ALU150" s="11"/>
      <c r="ALV150" s="11"/>
      <c r="ALW150" s="11"/>
      <c r="ALX150" s="11"/>
      <c r="ALY150" s="11"/>
      <c r="ALZ150" s="11"/>
      <c r="AMA150" s="11"/>
      <c r="AMB150" s="11"/>
      <c r="AMC150" s="11"/>
      <c r="AMD150" s="11"/>
      <c r="AME150" s="11"/>
      <c r="AMF150" s="11"/>
      <c r="AMG150" s="11"/>
      <c r="AMH150" s="11"/>
      <c r="AMI150" s="11"/>
      <c r="AMJ150" s="11"/>
    </row>
    <row r="151" spans="1:1024" s="12" customFormat="1" x14ac:dyDescent="0.3">
      <c r="A151" s="11"/>
      <c r="B151" s="6"/>
      <c r="C151" s="11"/>
      <c r="D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  <c r="IW151" s="11"/>
      <c r="IX151" s="11"/>
      <c r="IY151" s="11"/>
      <c r="IZ151" s="11"/>
      <c r="JA151" s="11"/>
      <c r="JB151" s="11"/>
      <c r="JC151" s="11"/>
      <c r="JD151" s="11"/>
      <c r="JE151" s="11"/>
      <c r="JF151" s="11"/>
      <c r="JG151" s="11"/>
      <c r="JH151" s="11"/>
      <c r="JI151" s="11"/>
      <c r="JJ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11"/>
      <c r="JU151" s="11"/>
      <c r="JV151" s="11"/>
      <c r="JW151" s="11"/>
      <c r="JX151" s="11"/>
      <c r="JY151" s="11"/>
      <c r="JZ151" s="11"/>
      <c r="KA151" s="11"/>
      <c r="KB151" s="11"/>
      <c r="KC151" s="11"/>
      <c r="KD151" s="11"/>
      <c r="KE151" s="11"/>
      <c r="KF151" s="11"/>
      <c r="KG151" s="11"/>
      <c r="KH151" s="11"/>
      <c r="KI151" s="11"/>
      <c r="KJ151" s="11"/>
      <c r="KK151" s="11"/>
      <c r="KL151" s="11"/>
      <c r="KM151" s="11"/>
      <c r="KN151" s="11"/>
      <c r="KO151" s="11"/>
      <c r="KP151" s="11"/>
      <c r="KQ151" s="11"/>
      <c r="KR151" s="11"/>
      <c r="KS151" s="11"/>
      <c r="KT151" s="11"/>
      <c r="KU151" s="11"/>
      <c r="KV151" s="11"/>
      <c r="KW151" s="11"/>
      <c r="KX151" s="11"/>
      <c r="KY151" s="11"/>
      <c r="KZ151" s="11"/>
      <c r="LA151" s="11"/>
      <c r="LB151" s="11"/>
      <c r="LC151" s="11"/>
      <c r="LD151" s="11"/>
      <c r="LE151" s="11"/>
      <c r="LF151" s="11"/>
      <c r="LG151" s="11"/>
      <c r="LH151" s="11"/>
      <c r="LI151" s="11"/>
      <c r="LJ151" s="11"/>
      <c r="LK151" s="11"/>
      <c r="LL151" s="11"/>
      <c r="LM151" s="11"/>
      <c r="LN151" s="11"/>
      <c r="LO151" s="11"/>
      <c r="LP151" s="11"/>
      <c r="LQ151" s="11"/>
      <c r="LR151" s="11"/>
      <c r="LS151" s="11"/>
      <c r="LT151" s="11"/>
      <c r="LU151" s="11"/>
      <c r="LV151" s="11"/>
      <c r="LW151" s="11"/>
      <c r="LX151" s="11"/>
      <c r="LY151" s="11"/>
      <c r="LZ151" s="11"/>
      <c r="MA151" s="11"/>
      <c r="MB151" s="11"/>
      <c r="MC151" s="11"/>
      <c r="MD151" s="11"/>
      <c r="ME151" s="11"/>
      <c r="MF151" s="11"/>
      <c r="MG151" s="11"/>
      <c r="MH151" s="11"/>
      <c r="MI151" s="11"/>
      <c r="MJ151" s="11"/>
      <c r="MK151" s="11"/>
      <c r="ML151" s="11"/>
      <c r="MM151" s="11"/>
      <c r="MN151" s="11"/>
      <c r="MO151" s="11"/>
      <c r="MP151" s="11"/>
      <c r="MQ151" s="11"/>
      <c r="MR151" s="11"/>
      <c r="MS151" s="11"/>
      <c r="MT151" s="11"/>
      <c r="MU151" s="11"/>
      <c r="MV151" s="11"/>
      <c r="MW151" s="11"/>
      <c r="MX151" s="11"/>
      <c r="MY151" s="11"/>
      <c r="MZ151" s="11"/>
      <c r="NA151" s="11"/>
      <c r="NB151" s="11"/>
      <c r="NC151" s="11"/>
      <c r="ND151" s="11"/>
      <c r="NE151" s="11"/>
      <c r="NF151" s="11"/>
      <c r="NG151" s="11"/>
      <c r="NH151" s="11"/>
      <c r="NI151" s="11"/>
      <c r="NJ151" s="11"/>
      <c r="NK151" s="11"/>
      <c r="NL151" s="11"/>
      <c r="NM151" s="11"/>
      <c r="NN151" s="11"/>
      <c r="NO151" s="11"/>
      <c r="NP151" s="11"/>
      <c r="NQ151" s="11"/>
      <c r="NR151" s="11"/>
      <c r="NS151" s="11"/>
      <c r="NT151" s="11"/>
      <c r="NU151" s="11"/>
      <c r="NV151" s="11"/>
      <c r="NW151" s="11"/>
      <c r="NX151" s="11"/>
      <c r="NY151" s="11"/>
      <c r="NZ151" s="11"/>
      <c r="OA151" s="11"/>
      <c r="OB151" s="11"/>
      <c r="OC151" s="11"/>
      <c r="OD151" s="11"/>
      <c r="OE151" s="11"/>
      <c r="OF151" s="11"/>
      <c r="OG151" s="11"/>
      <c r="OH151" s="11"/>
      <c r="OI151" s="11"/>
      <c r="OJ151" s="11"/>
      <c r="OK151" s="11"/>
      <c r="OL151" s="11"/>
      <c r="OM151" s="11"/>
      <c r="ON151" s="11"/>
      <c r="OO151" s="11"/>
      <c r="OP151" s="11"/>
      <c r="OQ151" s="11"/>
      <c r="OR151" s="11"/>
      <c r="OS151" s="11"/>
      <c r="OT151" s="11"/>
      <c r="OU151" s="11"/>
      <c r="OV151" s="11"/>
      <c r="OW151" s="11"/>
      <c r="OX151" s="11"/>
      <c r="OY151" s="11"/>
      <c r="OZ151" s="11"/>
      <c r="PA151" s="11"/>
      <c r="PB151" s="11"/>
      <c r="PC151" s="11"/>
      <c r="PD151" s="11"/>
      <c r="PE151" s="11"/>
      <c r="PF151" s="11"/>
      <c r="PG151" s="11"/>
      <c r="PH151" s="11"/>
      <c r="PI151" s="11"/>
      <c r="PJ151" s="11"/>
      <c r="PK151" s="11"/>
      <c r="PL151" s="11"/>
      <c r="PM151" s="11"/>
      <c r="PN151" s="11"/>
      <c r="PO151" s="11"/>
      <c r="PP151" s="11"/>
      <c r="PQ151" s="11"/>
      <c r="PR151" s="11"/>
      <c r="PS151" s="11"/>
      <c r="PT151" s="11"/>
      <c r="PU151" s="11"/>
      <c r="PV151" s="11"/>
      <c r="PW151" s="11"/>
      <c r="PX151" s="11"/>
      <c r="PY151" s="11"/>
      <c r="PZ151" s="11"/>
      <c r="QA151" s="11"/>
      <c r="QB151" s="11"/>
      <c r="QC151" s="11"/>
      <c r="QD151" s="11"/>
      <c r="QE151" s="11"/>
      <c r="QF151" s="11"/>
      <c r="QG151" s="11"/>
      <c r="QH151" s="11"/>
      <c r="QI151" s="11"/>
      <c r="QJ151" s="11"/>
      <c r="QK151" s="11"/>
      <c r="QL151" s="11"/>
      <c r="QM151" s="11"/>
      <c r="QN151" s="11"/>
      <c r="QO151" s="11"/>
      <c r="QP151" s="11"/>
      <c r="QQ151" s="11"/>
      <c r="QR151" s="11"/>
      <c r="QS151" s="11"/>
      <c r="QT151" s="11"/>
      <c r="QU151" s="11"/>
      <c r="QV151" s="11"/>
      <c r="QW151" s="11"/>
      <c r="QX151" s="11"/>
      <c r="QY151" s="11"/>
      <c r="QZ151" s="11"/>
      <c r="RA151" s="11"/>
      <c r="RB151" s="11"/>
      <c r="RC151" s="11"/>
      <c r="RD151" s="11"/>
      <c r="RE151" s="11"/>
      <c r="RF151" s="11"/>
      <c r="RG151" s="11"/>
      <c r="RH151" s="11"/>
      <c r="RI151" s="11"/>
      <c r="RJ151" s="11"/>
      <c r="RK151" s="11"/>
      <c r="RL151" s="11"/>
      <c r="RM151" s="11"/>
      <c r="RN151" s="11"/>
      <c r="RO151" s="11"/>
      <c r="RP151" s="11"/>
      <c r="RQ151" s="11"/>
      <c r="RR151" s="11"/>
      <c r="RS151" s="11"/>
      <c r="RT151" s="11"/>
      <c r="RU151" s="11"/>
      <c r="RV151" s="11"/>
      <c r="RW151" s="11"/>
      <c r="RX151" s="11"/>
      <c r="RY151" s="11"/>
      <c r="RZ151" s="11"/>
      <c r="SA151" s="11"/>
      <c r="SB151" s="11"/>
      <c r="SC151" s="11"/>
      <c r="SD151" s="11"/>
      <c r="SE151" s="11"/>
      <c r="SF151" s="11"/>
      <c r="SG151" s="11"/>
      <c r="SH151" s="11"/>
      <c r="SI151" s="11"/>
      <c r="SJ151" s="11"/>
      <c r="SK151" s="11"/>
      <c r="SL151" s="11"/>
      <c r="SM151" s="11"/>
      <c r="SN151" s="11"/>
      <c r="SO151" s="11"/>
      <c r="SP151" s="11"/>
      <c r="SQ151" s="11"/>
      <c r="SR151" s="11"/>
      <c r="SS151" s="11"/>
      <c r="ST151" s="11"/>
      <c r="SU151" s="11"/>
      <c r="SV151" s="11"/>
      <c r="SW151" s="11"/>
      <c r="SX151" s="11"/>
      <c r="SY151" s="11"/>
      <c r="SZ151" s="11"/>
      <c r="TA151" s="11"/>
      <c r="TB151" s="11"/>
      <c r="TC151" s="11"/>
      <c r="TD151" s="11"/>
      <c r="TE151" s="11"/>
      <c r="TF151" s="11"/>
      <c r="TG151" s="11"/>
      <c r="TH151" s="11"/>
      <c r="TI151" s="11"/>
      <c r="TJ151" s="11"/>
      <c r="TK151" s="11"/>
      <c r="TL151" s="11"/>
      <c r="TM151" s="11"/>
      <c r="TN151" s="11"/>
      <c r="TO151" s="11"/>
      <c r="TP151" s="11"/>
      <c r="TQ151" s="11"/>
      <c r="TR151" s="11"/>
      <c r="TS151" s="11"/>
      <c r="TT151" s="11"/>
      <c r="TU151" s="11"/>
      <c r="TV151" s="11"/>
      <c r="TW151" s="11"/>
      <c r="TX151" s="11"/>
      <c r="TY151" s="11"/>
      <c r="TZ151" s="11"/>
      <c r="UA151" s="11"/>
      <c r="UB151" s="11"/>
      <c r="UC151" s="11"/>
      <c r="UD151" s="11"/>
      <c r="UE151" s="11"/>
      <c r="UF151" s="11"/>
      <c r="UG151" s="11"/>
      <c r="UH151" s="11"/>
      <c r="UI151" s="11"/>
      <c r="UJ151" s="11"/>
      <c r="UK151" s="11"/>
      <c r="UL151" s="11"/>
      <c r="UM151" s="11"/>
      <c r="UN151" s="11"/>
      <c r="UO151" s="11"/>
      <c r="UP151" s="11"/>
      <c r="UQ151" s="11"/>
      <c r="UR151" s="11"/>
      <c r="US151" s="11"/>
      <c r="UT151" s="11"/>
      <c r="UU151" s="11"/>
      <c r="UV151" s="11"/>
      <c r="UW151" s="11"/>
      <c r="UX151" s="11"/>
      <c r="UY151" s="11"/>
      <c r="UZ151" s="11"/>
      <c r="VA151" s="11"/>
      <c r="VB151" s="11"/>
      <c r="VC151" s="11"/>
      <c r="VD151" s="11"/>
      <c r="VE151" s="11"/>
      <c r="VF151" s="11"/>
      <c r="VG151" s="11"/>
      <c r="VH151" s="11"/>
      <c r="VI151" s="11"/>
      <c r="VJ151" s="11"/>
      <c r="VK151" s="11"/>
      <c r="VL151" s="11"/>
      <c r="VM151" s="11"/>
      <c r="VN151" s="11"/>
      <c r="VO151" s="11"/>
      <c r="VP151" s="11"/>
      <c r="VQ151" s="11"/>
      <c r="VR151" s="11"/>
      <c r="VS151" s="11"/>
      <c r="VT151" s="11"/>
      <c r="VU151" s="11"/>
      <c r="VV151" s="11"/>
      <c r="VW151" s="11"/>
      <c r="VX151" s="11"/>
      <c r="VY151" s="11"/>
      <c r="VZ151" s="11"/>
      <c r="WA151" s="11"/>
      <c r="WB151" s="11"/>
      <c r="WC151" s="11"/>
      <c r="WD151" s="11"/>
      <c r="WE151" s="11"/>
      <c r="WF151" s="11"/>
      <c r="WG151" s="11"/>
      <c r="WH151" s="11"/>
      <c r="WI151" s="11"/>
      <c r="WJ151" s="11"/>
      <c r="WK151" s="11"/>
      <c r="WL151" s="11"/>
      <c r="WM151" s="11"/>
      <c r="WN151" s="11"/>
      <c r="WO151" s="11"/>
      <c r="WP151" s="11"/>
      <c r="WQ151" s="11"/>
      <c r="WR151" s="11"/>
      <c r="WS151" s="11"/>
      <c r="WT151" s="11"/>
      <c r="WU151" s="11"/>
      <c r="WV151" s="11"/>
      <c r="WW151" s="11"/>
      <c r="WX151" s="11"/>
      <c r="WY151" s="11"/>
      <c r="WZ151" s="11"/>
      <c r="XA151" s="11"/>
      <c r="XB151" s="11"/>
      <c r="XC151" s="11"/>
      <c r="XD151" s="11"/>
      <c r="XE151" s="11"/>
      <c r="XF151" s="11"/>
      <c r="XG151" s="11"/>
      <c r="XH151" s="11"/>
      <c r="XI151" s="11"/>
      <c r="XJ151" s="11"/>
      <c r="XK151" s="11"/>
      <c r="XL151" s="11"/>
      <c r="XM151" s="11"/>
      <c r="XN151" s="11"/>
      <c r="XO151" s="11"/>
      <c r="XP151" s="11"/>
      <c r="XQ151" s="11"/>
      <c r="XR151" s="11"/>
      <c r="XS151" s="11"/>
      <c r="XT151" s="11"/>
      <c r="XU151" s="11"/>
      <c r="XV151" s="11"/>
      <c r="XW151" s="11"/>
      <c r="XX151" s="11"/>
      <c r="XY151" s="11"/>
      <c r="XZ151" s="11"/>
      <c r="YA151" s="11"/>
      <c r="YB151" s="11"/>
      <c r="YC151" s="11"/>
      <c r="YD151" s="11"/>
      <c r="YE151" s="11"/>
      <c r="YF151" s="11"/>
      <c r="YG151" s="11"/>
      <c r="YH151" s="11"/>
      <c r="YI151" s="11"/>
      <c r="YJ151" s="11"/>
      <c r="YK151" s="11"/>
      <c r="YL151" s="11"/>
      <c r="YM151" s="11"/>
      <c r="YN151" s="11"/>
      <c r="YO151" s="11"/>
      <c r="YP151" s="11"/>
      <c r="YQ151" s="11"/>
      <c r="YR151" s="11"/>
      <c r="YS151" s="11"/>
      <c r="YT151" s="11"/>
      <c r="YU151" s="11"/>
      <c r="YV151" s="11"/>
      <c r="YW151" s="11"/>
      <c r="YX151" s="11"/>
      <c r="YY151" s="11"/>
      <c r="YZ151" s="11"/>
      <c r="ZA151" s="11"/>
      <c r="ZB151" s="11"/>
      <c r="ZC151" s="11"/>
      <c r="ZD151" s="11"/>
      <c r="ZE151" s="11"/>
      <c r="ZF151" s="11"/>
      <c r="ZG151" s="11"/>
      <c r="ZH151" s="11"/>
      <c r="ZI151" s="11"/>
      <c r="ZJ151" s="11"/>
      <c r="ZK151" s="11"/>
      <c r="ZL151" s="11"/>
      <c r="ZM151" s="11"/>
      <c r="ZN151" s="11"/>
      <c r="ZO151" s="11"/>
      <c r="ZP151" s="11"/>
      <c r="ZQ151" s="11"/>
      <c r="ZR151" s="11"/>
      <c r="ZS151" s="11"/>
      <c r="ZT151" s="11"/>
      <c r="ZU151" s="11"/>
      <c r="ZV151" s="11"/>
      <c r="ZW151" s="11"/>
      <c r="ZX151" s="11"/>
      <c r="ZY151" s="11"/>
      <c r="ZZ151" s="11"/>
      <c r="AAA151" s="11"/>
      <c r="AAB151" s="11"/>
      <c r="AAC151" s="11"/>
      <c r="AAD151" s="11"/>
      <c r="AAE151" s="11"/>
      <c r="AAF151" s="11"/>
      <c r="AAG151" s="11"/>
      <c r="AAH151" s="11"/>
      <c r="AAI151" s="11"/>
      <c r="AAJ151" s="11"/>
      <c r="AAK151" s="11"/>
      <c r="AAL151" s="11"/>
      <c r="AAM151" s="11"/>
      <c r="AAN151" s="11"/>
      <c r="AAO151" s="11"/>
      <c r="AAP151" s="11"/>
      <c r="AAQ151" s="11"/>
      <c r="AAR151" s="11"/>
      <c r="AAS151" s="11"/>
      <c r="AAT151" s="11"/>
      <c r="AAU151" s="11"/>
      <c r="AAV151" s="11"/>
      <c r="AAW151" s="11"/>
      <c r="AAX151" s="11"/>
      <c r="AAY151" s="11"/>
      <c r="AAZ151" s="11"/>
      <c r="ABA151" s="11"/>
      <c r="ABB151" s="11"/>
      <c r="ABC151" s="11"/>
      <c r="ABD151" s="11"/>
      <c r="ABE151" s="11"/>
      <c r="ABF151" s="11"/>
      <c r="ABG151" s="11"/>
      <c r="ABH151" s="11"/>
      <c r="ABI151" s="11"/>
      <c r="ABJ151" s="11"/>
      <c r="ABK151" s="11"/>
      <c r="ABL151" s="11"/>
      <c r="ABM151" s="11"/>
      <c r="ABN151" s="11"/>
      <c r="ABO151" s="11"/>
      <c r="ABP151" s="11"/>
      <c r="ABQ151" s="11"/>
      <c r="ABR151" s="11"/>
      <c r="ABS151" s="11"/>
      <c r="ABT151" s="11"/>
      <c r="ABU151" s="11"/>
      <c r="ABV151" s="11"/>
      <c r="ABW151" s="11"/>
      <c r="ABX151" s="11"/>
      <c r="ABY151" s="11"/>
      <c r="ABZ151" s="11"/>
      <c r="ACA151" s="11"/>
      <c r="ACB151" s="11"/>
      <c r="ACC151" s="11"/>
      <c r="ACD151" s="11"/>
      <c r="ACE151" s="11"/>
      <c r="ACF151" s="11"/>
      <c r="ACG151" s="11"/>
      <c r="ACH151" s="11"/>
      <c r="ACI151" s="11"/>
      <c r="ACJ151" s="11"/>
      <c r="ACK151" s="11"/>
      <c r="ACL151" s="11"/>
      <c r="ACM151" s="11"/>
      <c r="ACN151" s="11"/>
      <c r="ACO151" s="11"/>
      <c r="ACP151" s="11"/>
      <c r="ACQ151" s="11"/>
      <c r="ACR151" s="11"/>
      <c r="ACS151" s="11"/>
      <c r="ACT151" s="11"/>
      <c r="ACU151" s="11"/>
      <c r="ACV151" s="11"/>
      <c r="ACW151" s="11"/>
      <c r="ACX151" s="11"/>
      <c r="ACY151" s="11"/>
      <c r="ACZ151" s="11"/>
      <c r="ADA151" s="11"/>
      <c r="ADB151" s="11"/>
      <c r="ADC151" s="11"/>
      <c r="ADD151" s="11"/>
      <c r="ADE151" s="11"/>
      <c r="ADF151" s="11"/>
      <c r="ADG151" s="11"/>
      <c r="ADH151" s="11"/>
      <c r="ADI151" s="11"/>
      <c r="ADJ151" s="11"/>
      <c r="ADK151" s="11"/>
      <c r="ADL151" s="11"/>
      <c r="ADM151" s="11"/>
      <c r="ADN151" s="11"/>
      <c r="ADO151" s="11"/>
      <c r="ADP151" s="11"/>
      <c r="ADQ151" s="11"/>
      <c r="ADR151" s="11"/>
      <c r="ADS151" s="11"/>
      <c r="ADT151" s="11"/>
      <c r="ADU151" s="11"/>
      <c r="ADV151" s="11"/>
      <c r="ADW151" s="11"/>
      <c r="ADX151" s="11"/>
      <c r="ADY151" s="11"/>
      <c r="ADZ151" s="11"/>
      <c r="AEA151" s="11"/>
      <c r="AEB151" s="11"/>
      <c r="AEC151" s="11"/>
      <c r="AED151" s="11"/>
      <c r="AEE151" s="11"/>
      <c r="AEF151" s="11"/>
      <c r="AEG151" s="11"/>
      <c r="AEH151" s="11"/>
      <c r="AEI151" s="11"/>
      <c r="AEJ151" s="11"/>
      <c r="AEK151" s="11"/>
      <c r="AEL151" s="11"/>
      <c r="AEM151" s="11"/>
      <c r="AEN151" s="11"/>
      <c r="AEO151" s="11"/>
      <c r="AEP151" s="11"/>
      <c r="AEQ151" s="11"/>
      <c r="AER151" s="11"/>
      <c r="AES151" s="11"/>
      <c r="AET151" s="11"/>
      <c r="AEU151" s="11"/>
      <c r="AEV151" s="11"/>
      <c r="AEW151" s="11"/>
      <c r="AEX151" s="11"/>
      <c r="AEY151" s="11"/>
      <c r="AEZ151" s="11"/>
      <c r="AFA151" s="11"/>
      <c r="AFB151" s="11"/>
      <c r="AFC151" s="11"/>
      <c r="AFD151" s="11"/>
      <c r="AFE151" s="11"/>
      <c r="AFF151" s="11"/>
      <c r="AFG151" s="11"/>
      <c r="AFH151" s="11"/>
      <c r="AFI151" s="11"/>
      <c r="AFJ151" s="11"/>
      <c r="AFK151" s="11"/>
      <c r="AFL151" s="11"/>
      <c r="AFM151" s="11"/>
      <c r="AFN151" s="11"/>
      <c r="AFO151" s="11"/>
      <c r="AFP151" s="11"/>
      <c r="AFQ151" s="11"/>
      <c r="AFR151" s="11"/>
      <c r="AFS151" s="11"/>
      <c r="AFT151" s="11"/>
      <c r="AFU151" s="11"/>
      <c r="AFV151" s="11"/>
      <c r="AFW151" s="11"/>
      <c r="AFX151" s="11"/>
      <c r="AFY151" s="11"/>
      <c r="AFZ151" s="11"/>
      <c r="AGA151" s="11"/>
      <c r="AGB151" s="11"/>
      <c r="AGC151" s="11"/>
      <c r="AGD151" s="11"/>
      <c r="AGE151" s="11"/>
      <c r="AGF151" s="11"/>
      <c r="AGG151" s="11"/>
      <c r="AGH151" s="11"/>
      <c r="AGI151" s="11"/>
      <c r="AGJ151" s="11"/>
      <c r="AGK151" s="11"/>
      <c r="AGL151" s="11"/>
      <c r="AGM151" s="11"/>
      <c r="AGN151" s="11"/>
      <c r="AGO151" s="11"/>
      <c r="AGP151" s="11"/>
      <c r="AGQ151" s="11"/>
      <c r="AGR151" s="11"/>
      <c r="AGS151" s="11"/>
      <c r="AGT151" s="11"/>
      <c r="AGU151" s="11"/>
      <c r="AGV151" s="11"/>
      <c r="AGW151" s="11"/>
      <c r="AGX151" s="11"/>
      <c r="AGY151" s="11"/>
      <c r="AGZ151" s="11"/>
      <c r="AHA151" s="11"/>
      <c r="AHB151" s="11"/>
      <c r="AHC151" s="11"/>
      <c r="AHD151" s="11"/>
      <c r="AHE151" s="11"/>
      <c r="AHF151" s="11"/>
      <c r="AHG151" s="11"/>
      <c r="AHH151" s="11"/>
      <c r="AHI151" s="11"/>
      <c r="AHJ151" s="11"/>
      <c r="AHK151" s="11"/>
      <c r="AHL151" s="11"/>
      <c r="AHM151" s="11"/>
      <c r="AHN151" s="11"/>
      <c r="AHO151" s="11"/>
      <c r="AHP151" s="11"/>
      <c r="AHQ151" s="11"/>
      <c r="AHR151" s="11"/>
      <c r="AHS151" s="11"/>
      <c r="AHT151" s="11"/>
      <c r="AHU151" s="11"/>
      <c r="AHV151" s="11"/>
      <c r="AHW151" s="11"/>
      <c r="AHX151" s="11"/>
      <c r="AHY151" s="11"/>
      <c r="AHZ151" s="11"/>
      <c r="AIA151" s="11"/>
      <c r="AIB151" s="11"/>
      <c r="AIC151" s="11"/>
      <c r="AID151" s="11"/>
      <c r="AIE151" s="11"/>
      <c r="AIF151" s="11"/>
      <c r="AIG151" s="11"/>
      <c r="AIH151" s="11"/>
      <c r="AII151" s="11"/>
      <c r="AIJ151" s="11"/>
      <c r="AIK151" s="11"/>
      <c r="AIL151" s="11"/>
      <c r="AIM151" s="11"/>
      <c r="AIN151" s="11"/>
      <c r="AIO151" s="11"/>
      <c r="AIP151" s="11"/>
      <c r="AIQ151" s="11"/>
      <c r="AIR151" s="11"/>
      <c r="AIS151" s="11"/>
      <c r="AIT151" s="11"/>
      <c r="AIU151" s="11"/>
      <c r="AIV151" s="11"/>
      <c r="AIW151" s="11"/>
      <c r="AIX151" s="11"/>
      <c r="AIY151" s="11"/>
      <c r="AIZ151" s="11"/>
      <c r="AJA151" s="11"/>
      <c r="AJB151" s="11"/>
      <c r="AJC151" s="11"/>
      <c r="AJD151" s="11"/>
      <c r="AJE151" s="11"/>
      <c r="AJF151" s="11"/>
      <c r="AJG151" s="11"/>
      <c r="AJH151" s="11"/>
      <c r="AJI151" s="11"/>
      <c r="AJJ151" s="11"/>
      <c r="AJK151" s="11"/>
      <c r="AJL151" s="11"/>
      <c r="AJM151" s="11"/>
      <c r="AJN151" s="11"/>
      <c r="AJO151" s="11"/>
      <c r="AJP151" s="11"/>
      <c r="AJQ151" s="11"/>
      <c r="AJR151" s="11"/>
      <c r="AJS151" s="11"/>
      <c r="AJT151" s="11"/>
      <c r="AJU151" s="11"/>
      <c r="AJV151" s="11"/>
      <c r="AJW151" s="11"/>
      <c r="AJX151" s="11"/>
      <c r="AJY151" s="11"/>
      <c r="AJZ151" s="11"/>
      <c r="AKA151" s="11"/>
      <c r="AKB151" s="11"/>
      <c r="AKC151" s="11"/>
      <c r="AKD151" s="11"/>
      <c r="AKE151" s="11"/>
      <c r="AKF151" s="11"/>
      <c r="AKG151" s="11"/>
      <c r="AKH151" s="11"/>
      <c r="AKI151" s="11"/>
      <c r="AKJ151" s="11"/>
      <c r="AKK151" s="11"/>
      <c r="AKL151" s="11"/>
      <c r="AKM151" s="11"/>
      <c r="AKN151" s="11"/>
      <c r="AKO151" s="11"/>
      <c r="AKP151" s="11"/>
      <c r="AKQ151" s="11"/>
      <c r="AKR151" s="11"/>
      <c r="AKS151" s="11"/>
      <c r="AKT151" s="11"/>
      <c r="AKU151" s="11"/>
      <c r="AKV151" s="11"/>
      <c r="AKW151" s="11"/>
      <c r="AKX151" s="11"/>
      <c r="AKY151" s="11"/>
      <c r="AKZ151" s="11"/>
      <c r="ALA151" s="11"/>
      <c r="ALB151" s="11"/>
      <c r="ALC151" s="11"/>
      <c r="ALD151" s="11"/>
      <c r="ALE151" s="11"/>
      <c r="ALF151" s="11"/>
      <c r="ALG151" s="11"/>
      <c r="ALH151" s="11"/>
      <c r="ALI151" s="11"/>
      <c r="ALJ151" s="11"/>
      <c r="ALK151" s="11"/>
      <c r="ALL151" s="11"/>
      <c r="ALM151" s="11"/>
      <c r="ALN151" s="11"/>
      <c r="ALO151" s="11"/>
      <c r="ALP151" s="11"/>
      <c r="ALQ151" s="11"/>
      <c r="ALR151" s="11"/>
      <c r="ALS151" s="11"/>
      <c r="ALT151" s="11"/>
      <c r="ALU151" s="11"/>
      <c r="ALV151" s="11"/>
      <c r="ALW151" s="11"/>
      <c r="ALX151" s="11"/>
      <c r="ALY151" s="11"/>
      <c r="ALZ151" s="11"/>
      <c r="AMA151" s="11"/>
      <c r="AMB151" s="11"/>
      <c r="AMC151" s="11"/>
      <c r="AMD151" s="11"/>
      <c r="AME151" s="11"/>
      <c r="AMF151" s="11"/>
      <c r="AMG151" s="11"/>
      <c r="AMH151" s="11"/>
      <c r="AMI151" s="11"/>
      <c r="AMJ151" s="11"/>
    </row>
    <row r="152" spans="1:1024" s="12" customFormat="1" x14ac:dyDescent="0.3">
      <c r="A152" s="11"/>
      <c r="B152" s="6"/>
      <c r="C152" s="11"/>
      <c r="D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  <c r="IW152" s="11"/>
      <c r="IX152" s="11"/>
      <c r="IY152" s="11"/>
      <c r="IZ152" s="11"/>
      <c r="JA152" s="11"/>
      <c r="JB152" s="11"/>
      <c r="JC152" s="11"/>
      <c r="JD152" s="11"/>
      <c r="JE152" s="11"/>
      <c r="JF152" s="11"/>
      <c r="JG152" s="11"/>
      <c r="JH152" s="11"/>
      <c r="JI152" s="11"/>
      <c r="JJ152" s="11"/>
      <c r="JK152" s="11"/>
      <c r="JL152" s="11"/>
      <c r="JM152" s="11"/>
      <c r="JN152" s="11"/>
      <c r="JO152" s="11"/>
      <c r="JP152" s="11"/>
      <c r="JQ152" s="11"/>
      <c r="JR152" s="11"/>
      <c r="JS152" s="11"/>
      <c r="JT152" s="11"/>
      <c r="JU152" s="11"/>
      <c r="JV152" s="11"/>
      <c r="JW152" s="11"/>
      <c r="JX152" s="11"/>
      <c r="JY152" s="11"/>
      <c r="JZ152" s="11"/>
      <c r="KA152" s="11"/>
      <c r="KB152" s="11"/>
      <c r="KC152" s="11"/>
      <c r="KD152" s="11"/>
      <c r="KE152" s="11"/>
      <c r="KF152" s="11"/>
      <c r="KG152" s="11"/>
      <c r="KH152" s="11"/>
      <c r="KI152" s="11"/>
      <c r="KJ152" s="11"/>
      <c r="KK152" s="11"/>
      <c r="KL152" s="11"/>
      <c r="KM152" s="11"/>
      <c r="KN152" s="11"/>
      <c r="KO152" s="11"/>
      <c r="KP152" s="11"/>
      <c r="KQ152" s="11"/>
      <c r="KR152" s="11"/>
      <c r="KS152" s="11"/>
      <c r="KT152" s="11"/>
      <c r="KU152" s="11"/>
      <c r="KV152" s="11"/>
      <c r="KW152" s="11"/>
      <c r="KX152" s="11"/>
      <c r="KY152" s="11"/>
      <c r="KZ152" s="11"/>
      <c r="LA152" s="11"/>
      <c r="LB152" s="11"/>
      <c r="LC152" s="11"/>
      <c r="LD152" s="11"/>
      <c r="LE152" s="11"/>
      <c r="LF152" s="11"/>
      <c r="LG152" s="11"/>
      <c r="LH152" s="11"/>
      <c r="LI152" s="11"/>
      <c r="LJ152" s="11"/>
      <c r="LK152" s="11"/>
      <c r="LL152" s="11"/>
      <c r="LM152" s="11"/>
      <c r="LN152" s="11"/>
      <c r="LO152" s="11"/>
      <c r="LP152" s="11"/>
      <c r="LQ152" s="11"/>
      <c r="LR152" s="11"/>
      <c r="LS152" s="11"/>
      <c r="LT152" s="11"/>
      <c r="LU152" s="11"/>
      <c r="LV152" s="11"/>
      <c r="LW152" s="11"/>
      <c r="LX152" s="11"/>
      <c r="LY152" s="11"/>
      <c r="LZ152" s="11"/>
      <c r="MA152" s="11"/>
      <c r="MB152" s="11"/>
      <c r="MC152" s="11"/>
      <c r="MD152" s="11"/>
      <c r="ME152" s="11"/>
      <c r="MF152" s="11"/>
      <c r="MG152" s="11"/>
      <c r="MH152" s="11"/>
      <c r="MI152" s="11"/>
      <c r="MJ152" s="11"/>
      <c r="MK152" s="11"/>
      <c r="ML152" s="11"/>
      <c r="MM152" s="11"/>
      <c r="MN152" s="11"/>
      <c r="MO152" s="11"/>
      <c r="MP152" s="11"/>
      <c r="MQ152" s="11"/>
      <c r="MR152" s="11"/>
      <c r="MS152" s="11"/>
      <c r="MT152" s="11"/>
      <c r="MU152" s="11"/>
      <c r="MV152" s="11"/>
      <c r="MW152" s="11"/>
      <c r="MX152" s="11"/>
      <c r="MY152" s="11"/>
      <c r="MZ152" s="11"/>
      <c r="NA152" s="11"/>
      <c r="NB152" s="11"/>
      <c r="NC152" s="11"/>
      <c r="ND152" s="11"/>
      <c r="NE152" s="11"/>
      <c r="NF152" s="11"/>
      <c r="NG152" s="11"/>
      <c r="NH152" s="11"/>
      <c r="NI152" s="11"/>
      <c r="NJ152" s="11"/>
      <c r="NK152" s="11"/>
      <c r="NL152" s="11"/>
      <c r="NM152" s="11"/>
      <c r="NN152" s="11"/>
      <c r="NO152" s="11"/>
      <c r="NP152" s="11"/>
      <c r="NQ152" s="11"/>
      <c r="NR152" s="11"/>
      <c r="NS152" s="11"/>
      <c r="NT152" s="11"/>
      <c r="NU152" s="11"/>
      <c r="NV152" s="11"/>
      <c r="NW152" s="11"/>
      <c r="NX152" s="11"/>
      <c r="NY152" s="11"/>
      <c r="NZ152" s="11"/>
      <c r="OA152" s="11"/>
      <c r="OB152" s="11"/>
      <c r="OC152" s="11"/>
      <c r="OD152" s="11"/>
      <c r="OE152" s="11"/>
      <c r="OF152" s="11"/>
      <c r="OG152" s="11"/>
      <c r="OH152" s="11"/>
      <c r="OI152" s="11"/>
      <c r="OJ152" s="11"/>
      <c r="OK152" s="11"/>
      <c r="OL152" s="11"/>
      <c r="OM152" s="11"/>
      <c r="ON152" s="11"/>
      <c r="OO152" s="11"/>
      <c r="OP152" s="11"/>
      <c r="OQ152" s="11"/>
      <c r="OR152" s="11"/>
      <c r="OS152" s="11"/>
      <c r="OT152" s="11"/>
      <c r="OU152" s="11"/>
      <c r="OV152" s="11"/>
      <c r="OW152" s="11"/>
      <c r="OX152" s="11"/>
      <c r="OY152" s="11"/>
      <c r="OZ152" s="11"/>
      <c r="PA152" s="11"/>
      <c r="PB152" s="11"/>
      <c r="PC152" s="11"/>
      <c r="PD152" s="11"/>
      <c r="PE152" s="11"/>
      <c r="PF152" s="11"/>
      <c r="PG152" s="11"/>
      <c r="PH152" s="11"/>
      <c r="PI152" s="11"/>
      <c r="PJ152" s="11"/>
      <c r="PK152" s="11"/>
      <c r="PL152" s="11"/>
      <c r="PM152" s="11"/>
      <c r="PN152" s="11"/>
      <c r="PO152" s="11"/>
      <c r="PP152" s="11"/>
      <c r="PQ152" s="11"/>
      <c r="PR152" s="11"/>
      <c r="PS152" s="11"/>
      <c r="PT152" s="11"/>
      <c r="PU152" s="11"/>
      <c r="PV152" s="11"/>
      <c r="PW152" s="11"/>
      <c r="PX152" s="11"/>
      <c r="PY152" s="11"/>
      <c r="PZ152" s="11"/>
      <c r="QA152" s="11"/>
      <c r="QB152" s="11"/>
      <c r="QC152" s="11"/>
      <c r="QD152" s="11"/>
      <c r="QE152" s="11"/>
      <c r="QF152" s="11"/>
      <c r="QG152" s="11"/>
      <c r="QH152" s="11"/>
      <c r="QI152" s="11"/>
      <c r="QJ152" s="11"/>
      <c r="QK152" s="11"/>
      <c r="QL152" s="11"/>
      <c r="QM152" s="11"/>
      <c r="QN152" s="11"/>
      <c r="QO152" s="11"/>
      <c r="QP152" s="11"/>
      <c r="QQ152" s="11"/>
      <c r="QR152" s="11"/>
      <c r="QS152" s="11"/>
      <c r="QT152" s="11"/>
      <c r="QU152" s="11"/>
      <c r="QV152" s="11"/>
      <c r="QW152" s="11"/>
      <c r="QX152" s="11"/>
      <c r="QY152" s="11"/>
      <c r="QZ152" s="11"/>
      <c r="RA152" s="11"/>
      <c r="RB152" s="11"/>
      <c r="RC152" s="11"/>
      <c r="RD152" s="11"/>
      <c r="RE152" s="11"/>
      <c r="RF152" s="11"/>
      <c r="RG152" s="11"/>
      <c r="RH152" s="11"/>
      <c r="RI152" s="11"/>
      <c r="RJ152" s="11"/>
      <c r="RK152" s="11"/>
      <c r="RL152" s="11"/>
      <c r="RM152" s="11"/>
      <c r="RN152" s="11"/>
      <c r="RO152" s="11"/>
      <c r="RP152" s="11"/>
      <c r="RQ152" s="11"/>
      <c r="RR152" s="11"/>
      <c r="RS152" s="11"/>
      <c r="RT152" s="11"/>
      <c r="RU152" s="11"/>
      <c r="RV152" s="11"/>
      <c r="RW152" s="11"/>
      <c r="RX152" s="11"/>
      <c r="RY152" s="11"/>
      <c r="RZ152" s="11"/>
      <c r="SA152" s="11"/>
      <c r="SB152" s="11"/>
      <c r="SC152" s="11"/>
      <c r="SD152" s="11"/>
      <c r="SE152" s="11"/>
      <c r="SF152" s="11"/>
      <c r="SG152" s="11"/>
      <c r="SH152" s="11"/>
      <c r="SI152" s="11"/>
      <c r="SJ152" s="11"/>
      <c r="SK152" s="11"/>
      <c r="SL152" s="11"/>
      <c r="SM152" s="11"/>
      <c r="SN152" s="11"/>
      <c r="SO152" s="11"/>
      <c r="SP152" s="11"/>
      <c r="SQ152" s="11"/>
      <c r="SR152" s="11"/>
      <c r="SS152" s="11"/>
      <c r="ST152" s="11"/>
      <c r="SU152" s="11"/>
      <c r="SV152" s="11"/>
      <c r="SW152" s="11"/>
      <c r="SX152" s="11"/>
      <c r="SY152" s="11"/>
      <c r="SZ152" s="11"/>
      <c r="TA152" s="11"/>
      <c r="TB152" s="11"/>
      <c r="TC152" s="11"/>
      <c r="TD152" s="11"/>
      <c r="TE152" s="11"/>
      <c r="TF152" s="11"/>
      <c r="TG152" s="11"/>
      <c r="TH152" s="11"/>
      <c r="TI152" s="11"/>
      <c r="TJ152" s="11"/>
      <c r="TK152" s="11"/>
      <c r="TL152" s="11"/>
      <c r="TM152" s="11"/>
      <c r="TN152" s="11"/>
      <c r="TO152" s="11"/>
      <c r="TP152" s="11"/>
      <c r="TQ152" s="11"/>
      <c r="TR152" s="11"/>
      <c r="TS152" s="11"/>
      <c r="TT152" s="11"/>
      <c r="TU152" s="11"/>
      <c r="TV152" s="11"/>
      <c r="TW152" s="11"/>
      <c r="TX152" s="11"/>
      <c r="TY152" s="11"/>
      <c r="TZ152" s="11"/>
      <c r="UA152" s="11"/>
      <c r="UB152" s="11"/>
      <c r="UC152" s="11"/>
      <c r="UD152" s="11"/>
      <c r="UE152" s="11"/>
      <c r="UF152" s="11"/>
      <c r="UG152" s="11"/>
      <c r="UH152" s="11"/>
      <c r="UI152" s="11"/>
      <c r="UJ152" s="11"/>
      <c r="UK152" s="11"/>
      <c r="UL152" s="11"/>
      <c r="UM152" s="11"/>
      <c r="UN152" s="11"/>
      <c r="UO152" s="11"/>
      <c r="UP152" s="11"/>
      <c r="UQ152" s="11"/>
      <c r="UR152" s="11"/>
      <c r="US152" s="11"/>
      <c r="UT152" s="11"/>
      <c r="UU152" s="11"/>
      <c r="UV152" s="11"/>
      <c r="UW152" s="11"/>
      <c r="UX152" s="11"/>
      <c r="UY152" s="11"/>
      <c r="UZ152" s="11"/>
      <c r="VA152" s="11"/>
      <c r="VB152" s="11"/>
      <c r="VC152" s="11"/>
      <c r="VD152" s="11"/>
      <c r="VE152" s="11"/>
      <c r="VF152" s="11"/>
      <c r="VG152" s="11"/>
      <c r="VH152" s="11"/>
      <c r="VI152" s="11"/>
      <c r="VJ152" s="11"/>
      <c r="VK152" s="11"/>
      <c r="VL152" s="11"/>
      <c r="VM152" s="11"/>
      <c r="VN152" s="11"/>
      <c r="VO152" s="11"/>
      <c r="VP152" s="11"/>
      <c r="VQ152" s="11"/>
      <c r="VR152" s="11"/>
      <c r="VS152" s="11"/>
      <c r="VT152" s="11"/>
      <c r="VU152" s="11"/>
      <c r="VV152" s="11"/>
      <c r="VW152" s="11"/>
      <c r="VX152" s="11"/>
      <c r="VY152" s="11"/>
      <c r="VZ152" s="11"/>
      <c r="WA152" s="11"/>
      <c r="WB152" s="11"/>
      <c r="WC152" s="11"/>
      <c r="WD152" s="11"/>
      <c r="WE152" s="11"/>
      <c r="WF152" s="11"/>
      <c r="WG152" s="11"/>
      <c r="WH152" s="11"/>
      <c r="WI152" s="11"/>
      <c r="WJ152" s="11"/>
      <c r="WK152" s="11"/>
      <c r="WL152" s="11"/>
      <c r="WM152" s="11"/>
      <c r="WN152" s="11"/>
      <c r="WO152" s="11"/>
      <c r="WP152" s="11"/>
      <c r="WQ152" s="11"/>
      <c r="WR152" s="11"/>
      <c r="WS152" s="11"/>
      <c r="WT152" s="11"/>
      <c r="WU152" s="11"/>
      <c r="WV152" s="11"/>
      <c r="WW152" s="11"/>
      <c r="WX152" s="11"/>
      <c r="WY152" s="11"/>
      <c r="WZ152" s="11"/>
      <c r="XA152" s="11"/>
      <c r="XB152" s="11"/>
      <c r="XC152" s="11"/>
      <c r="XD152" s="11"/>
      <c r="XE152" s="11"/>
      <c r="XF152" s="11"/>
      <c r="XG152" s="11"/>
      <c r="XH152" s="11"/>
      <c r="XI152" s="11"/>
      <c r="XJ152" s="11"/>
      <c r="XK152" s="11"/>
      <c r="XL152" s="11"/>
      <c r="XM152" s="11"/>
      <c r="XN152" s="11"/>
      <c r="XO152" s="11"/>
      <c r="XP152" s="11"/>
      <c r="XQ152" s="11"/>
      <c r="XR152" s="11"/>
      <c r="XS152" s="11"/>
      <c r="XT152" s="11"/>
      <c r="XU152" s="11"/>
      <c r="XV152" s="11"/>
      <c r="XW152" s="11"/>
      <c r="XX152" s="11"/>
      <c r="XY152" s="11"/>
      <c r="XZ152" s="11"/>
      <c r="YA152" s="11"/>
      <c r="YB152" s="11"/>
      <c r="YC152" s="11"/>
      <c r="YD152" s="11"/>
      <c r="YE152" s="11"/>
      <c r="YF152" s="11"/>
      <c r="YG152" s="11"/>
      <c r="YH152" s="11"/>
      <c r="YI152" s="11"/>
      <c r="YJ152" s="11"/>
      <c r="YK152" s="11"/>
      <c r="YL152" s="11"/>
      <c r="YM152" s="11"/>
      <c r="YN152" s="11"/>
      <c r="YO152" s="11"/>
      <c r="YP152" s="11"/>
      <c r="YQ152" s="11"/>
      <c r="YR152" s="11"/>
      <c r="YS152" s="11"/>
      <c r="YT152" s="11"/>
      <c r="YU152" s="11"/>
      <c r="YV152" s="11"/>
      <c r="YW152" s="11"/>
      <c r="YX152" s="11"/>
      <c r="YY152" s="11"/>
      <c r="YZ152" s="11"/>
      <c r="ZA152" s="11"/>
      <c r="ZB152" s="11"/>
      <c r="ZC152" s="11"/>
      <c r="ZD152" s="11"/>
      <c r="ZE152" s="11"/>
      <c r="ZF152" s="11"/>
      <c r="ZG152" s="11"/>
      <c r="ZH152" s="11"/>
      <c r="ZI152" s="11"/>
      <c r="ZJ152" s="11"/>
      <c r="ZK152" s="11"/>
      <c r="ZL152" s="11"/>
      <c r="ZM152" s="11"/>
      <c r="ZN152" s="11"/>
      <c r="ZO152" s="11"/>
      <c r="ZP152" s="11"/>
      <c r="ZQ152" s="11"/>
      <c r="ZR152" s="11"/>
      <c r="ZS152" s="11"/>
      <c r="ZT152" s="11"/>
      <c r="ZU152" s="11"/>
      <c r="ZV152" s="11"/>
      <c r="ZW152" s="11"/>
      <c r="ZX152" s="11"/>
      <c r="ZY152" s="11"/>
      <c r="ZZ152" s="11"/>
      <c r="AAA152" s="11"/>
      <c r="AAB152" s="11"/>
      <c r="AAC152" s="11"/>
      <c r="AAD152" s="11"/>
      <c r="AAE152" s="11"/>
      <c r="AAF152" s="11"/>
      <c r="AAG152" s="11"/>
      <c r="AAH152" s="11"/>
      <c r="AAI152" s="11"/>
      <c r="AAJ152" s="11"/>
      <c r="AAK152" s="11"/>
      <c r="AAL152" s="11"/>
      <c r="AAM152" s="11"/>
      <c r="AAN152" s="11"/>
      <c r="AAO152" s="11"/>
      <c r="AAP152" s="11"/>
      <c r="AAQ152" s="11"/>
      <c r="AAR152" s="11"/>
      <c r="AAS152" s="11"/>
      <c r="AAT152" s="11"/>
      <c r="AAU152" s="11"/>
      <c r="AAV152" s="11"/>
      <c r="AAW152" s="11"/>
      <c r="AAX152" s="11"/>
      <c r="AAY152" s="11"/>
      <c r="AAZ152" s="11"/>
      <c r="ABA152" s="11"/>
      <c r="ABB152" s="11"/>
      <c r="ABC152" s="11"/>
      <c r="ABD152" s="11"/>
      <c r="ABE152" s="11"/>
      <c r="ABF152" s="11"/>
      <c r="ABG152" s="11"/>
      <c r="ABH152" s="11"/>
      <c r="ABI152" s="11"/>
      <c r="ABJ152" s="11"/>
      <c r="ABK152" s="11"/>
      <c r="ABL152" s="11"/>
      <c r="ABM152" s="11"/>
      <c r="ABN152" s="11"/>
      <c r="ABO152" s="11"/>
      <c r="ABP152" s="11"/>
      <c r="ABQ152" s="11"/>
      <c r="ABR152" s="11"/>
      <c r="ABS152" s="11"/>
      <c r="ABT152" s="11"/>
      <c r="ABU152" s="11"/>
      <c r="ABV152" s="11"/>
      <c r="ABW152" s="11"/>
      <c r="ABX152" s="11"/>
      <c r="ABY152" s="11"/>
      <c r="ABZ152" s="11"/>
      <c r="ACA152" s="11"/>
      <c r="ACB152" s="11"/>
      <c r="ACC152" s="11"/>
      <c r="ACD152" s="11"/>
      <c r="ACE152" s="11"/>
      <c r="ACF152" s="11"/>
      <c r="ACG152" s="11"/>
      <c r="ACH152" s="11"/>
      <c r="ACI152" s="11"/>
      <c r="ACJ152" s="11"/>
      <c r="ACK152" s="11"/>
      <c r="ACL152" s="11"/>
      <c r="ACM152" s="11"/>
      <c r="ACN152" s="11"/>
      <c r="ACO152" s="11"/>
      <c r="ACP152" s="11"/>
      <c r="ACQ152" s="11"/>
      <c r="ACR152" s="11"/>
      <c r="ACS152" s="11"/>
      <c r="ACT152" s="11"/>
      <c r="ACU152" s="11"/>
      <c r="ACV152" s="11"/>
      <c r="ACW152" s="11"/>
      <c r="ACX152" s="11"/>
      <c r="ACY152" s="11"/>
      <c r="ACZ152" s="11"/>
      <c r="ADA152" s="11"/>
      <c r="ADB152" s="11"/>
      <c r="ADC152" s="11"/>
      <c r="ADD152" s="11"/>
      <c r="ADE152" s="11"/>
      <c r="ADF152" s="11"/>
      <c r="ADG152" s="11"/>
      <c r="ADH152" s="11"/>
      <c r="ADI152" s="11"/>
      <c r="ADJ152" s="11"/>
      <c r="ADK152" s="11"/>
      <c r="ADL152" s="11"/>
      <c r="ADM152" s="11"/>
      <c r="ADN152" s="11"/>
      <c r="ADO152" s="11"/>
      <c r="ADP152" s="11"/>
      <c r="ADQ152" s="11"/>
      <c r="ADR152" s="11"/>
      <c r="ADS152" s="11"/>
      <c r="ADT152" s="11"/>
      <c r="ADU152" s="11"/>
      <c r="ADV152" s="11"/>
      <c r="ADW152" s="11"/>
      <c r="ADX152" s="11"/>
      <c r="ADY152" s="11"/>
      <c r="ADZ152" s="11"/>
      <c r="AEA152" s="11"/>
      <c r="AEB152" s="11"/>
      <c r="AEC152" s="11"/>
      <c r="AED152" s="11"/>
      <c r="AEE152" s="11"/>
      <c r="AEF152" s="11"/>
      <c r="AEG152" s="11"/>
      <c r="AEH152" s="11"/>
      <c r="AEI152" s="11"/>
      <c r="AEJ152" s="11"/>
      <c r="AEK152" s="11"/>
      <c r="AEL152" s="11"/>
      <c r="AEM152" s="11"/>
      <c r="AEN152" s="11"/>
      <c r="AEO152" s="11"/>
      <c r="AEP152" s="11"/>
      <c r="AEQ152" s="11"/>
      <c r="AER152" s="11"/>
      <c r="AES152" s="11"/>
      <c r="AET152" s="11"/>
      <c r="AEU152" s="11"/>
      <c r="AEV152" s="11"/>
      <c r="AEW152" s="11"/>
      <c r="AEX152" s="11"/>
      <c r="AEY152" s="11"/>
      <c r="AEZ152" s="11"/>
      <c r="AFA152" s="11"/>
      <c r="AFB152" s="11"/>
      <c r="AFC152" s="11"/>
      <c r="AFD152" s="11"/>
      <c r="AFE152" s="11"/>
      <c r="AFF152" s="11"/>
      <c r="AFG152" s="11"/>
      <c r="AFH152" s="11"/>
      <c r="AFI152" s="11"/>
      <c r="AFJ152" s="11"/>
      <c r="AFK152" s="11"/>
      <c r="AFL152" s="11"/>
      <c r="AFM152" s="11"/>
      <c r="AFN152" s="11"/>
      <c r="AFO152" s="11"/>
      <c r="AFP152" s="11"/>
      <c r="AFQ152" s="11"/>
      <c r="AFR152" s="11"/>
      <c r="AFS152" s="11"/>
      <c r="AFT152" s="11"/>
      <c r="AFU152" s="11"/>
      <c r="AFV152" s="11"/>
      <c r="AFW152" s="11"/>
      <c r="AFX152" s="11"/>
      <c r="AFY152" s="11"/>
      <c r="AFZ152" s="11"/>
      <c r="AGA152" s="11"/>
      <c r="AGB152" s="11"/>
      <c r="AGC152" s="11"/>
      <c r="AGD152" s="11"/>
      <c r="AGE152" s="11"/>
      <c r="AGF152" s="11"/>
      <c r="AGG152" s="11"/>
      <c r="AGH152" s="11"/>
      <c r="AGI152" s="11"/>
      <c r="AGJ152" s="11"/>
      <c r="AGK152" s="11"/>
      <c r="AGL152" s="11"/>
      <c r="AGM152" s="11"/>
      <c r="AGN152" s="11"/>
      <c r="AGO152" s="11"/>
      <c r="AGP152" s="11"/>
      <c r="AGQ152" s="11"/>
      <c r="AGR152" s="11"/>
      <c r="AGS152" s="11"/>
      <c r="AGT152" s="11"/>
      <c r="AGU152" s="11"/>
      <c r="AGV152" s="11"/>
      <c r="AGW152" s="11"/>
      <c r="AGX152" s="11"/>
      <c r="AGY152" s="11"/>
      <c r="AGZ152" s="11"/>
      <c r="AHA152" s="11"/>
      <c r="AHB152" s="11"/>
      <c r="AHC152" s="11"/>
      <c r="AHD152" s="11"/>
      <c r="AHE152" s="11"/>
      <c r="AHF152" s="11"/>
      <c r="AHG152" s="11"/>
      <c r="AHH152" s="11"/>
      <c r="AHI152" s="11"/>
      <c r="AHJ152" s="11"/>
      <c r="AHK152" s="11"/>
      <c r="AHL152" s="11"/>
      <c r="AHM152" s="11"/>
      <c r="AHN152" s="11"/>
      <c r="AHO152" s="11"/>
      <c r="AHP152" s="11"/>
      <c r="AHQ152" s="11"/>
      <c r="AHR152" s="11"/>
      <c r="AHS152" s="11"/>
      <c r="AHT152" s="11"/>
      <c r="AHU152" s="11"/>
      <c r="AHV152" s="11"/>
      <c r="AHW152" s="11"/>
      <c r="AHX152" s="11"/>
      <c r="AHY152" s="11"/>
      <c r="AHZ152" s="11"/>
      <c r="AIA152" s="11"/>
      <c r="AIB152" s="11"/>
      <c r="AIC152" s="11"/>
      <c r="AID152" s="11"/>
      <c r="AIE152" s="11"/>
      <c r="AIF152" s="11"/>
      <c r="AIG152" s="11"/>
      <c r="AIH152" s="11"/>
      <c r="AII152" s="11"/>
      <c r="AIJ152" s="11"/>
      <c r="AIK152" s="11"/>
      <c r="AIL152" s="11"/>
      <c r="AIM152" s="11"/>
      <c r="AIN152" s="11"/>
      <c r="AIO152" s="11"/>
      <c r="AIP152" s="11"/>
      <c r="AIQ152" s="11"/>
      <c r="AIR152" s="11"/>
      <c r="AIS152" s="11"/>
      <c r="AIT152" s="11"/>
      <c r="AIU152" s="11"/>
      <c r="AIV152" s="11"/>
      <c r="AIW152" s="11"/>
      <c r="AIX152" s="11"/>
      <c r="AIY152" s="11"/>
      <c r="AIZ152" s="11"/>
      <c r="AJA152" s="11"/>
      <c r="AJB152" s="11"/>
      <c r="AJC152" s="11"/>
      <c r="AJD152" s="11"/>
      <c r="AJE152" s="11"/>
      <c r="AJF152" s="11"/>
      <c r="AJG152" s="11"/>
      <c r="AJH152" s="11"/>
      <c r="AJI152" s="11"/>
      <c r="AJJ152" s="11"/>
      <c r="AJK152" s="11"/>
      <c r="AJL152" s="11"/>
      <c r="AJM152" s="11"/>
      <c r="AJN152" s="11"/>
      <c r="AJO152" s="11"/>
      <c r="AJP152" s="11"/>
      <c r="AJQ152" s="11"/>
      <c r="AJR152" s="11"/>
      <c r="AJS152" s="11"/>
      <c r="AJT152" s="11"/>
      <c r="AJU152" s="11"/>
      <c r="AJV152" s="11"/>
      <c r="AJW152" s="11"/>
      <c r="AJX152" s="11"/>
      <c r="AJY152" s="11"/>
      <c r="AJZ152" s="11"/>
      <c r="AKA152" s="11"/>
      <c r="AKB152" s="11"/>
      <c r="AKC152" s="11"/>
      <c r="AKD152" s="11"/>
      <c r="AKE152" s="11"/>
      <c r="AKF152" s="11"/>
      <c r="AKG152" s="11"/>
      <c r="AKH152" s="11"/>
      <c r="AKI152" s="11"/>
      <c r="AKJ152" s="11"/>
      <c r="AKK152" s="11"/>
      <c r="AKL152" s="11"/>
      <c r="AKM152" s="11"/>
      <c r="AKN152" s="11"/>
      <c r="AKO152" s="11"/>
      <c r="AKP152" s="11"/>
      <c r="AKQ152" s="11"/>
      <c r="AKR152" s="11"/>
      <c r="AKS152" s="11"/>
      <c r="AKT152" s="11"/>
      <c r="AKU152" s="11"/>
      <c r="AKV152" s="11"/>
      <c r="AKW152" s="11"/>
      <c r="AKX152" s="11"/>
      <c r="AKY152" s="11"/>
      <c r="AKZ152" s="11"/>
      <c r="ALA152" s="11"/>
      <c r="ALB152" s="11"/>
      <c r="ALC152" s="11"/>
      <c r="ALD152" s="11"/>
      <c r="ALE152" s="11"/>
      <c r="ALF152" s="11"/>
      <c r="ALG152" s="11"/>
      <c r="ALH152" s="11"/>
      <c r="ALI152" s="11"/>
      <c r="ALJ152" s="11"/>
      <c r="ALK152" s="11"/>
      <c r="ALL152" s="11"/>
      <c r="ALM152" s="11"/>
      <c r="ALN152" s="11"/>
      <c r="ALO152" s="11"/>
      <c r="ALP152" s="11"/>
      <c r="ALQ152" s="11"/>
      <c r="ALR152" s="11"/>
      <c r="ALS152" s="11"/>
      <c r="ALT152" s="11"/>
      <c r="ALU152" s="11"/>
      <c r="ALV152" s="11"/>
      <c r="ALW152" s="11"/>
      <c r="ALX152" s="11"/>
      <c r="ALY152" s="11"/>
      <c r="ALZ152" s="11"/>
      <c r="AMA152" s="11"/>
      <c r="AMB152" s="11"/>
      <c r="AMC152" s="11"/>
      <c r="AMD152" s="11"/>
      <c r="AME152" s="11"/>
      <c r="AMF152" s="11"/>
      <c r="AMG152" s="11"/>
      <c r="AMH152" s="11"/>
      <c r="AMI152" s="11"/>
      <c r="AMJ152" s="11"/>
    </row>
    <row r="153" spans="1:1024" s="12" customFormat="1" x14ac:dyDescent="0.3">
      <c r="A153" s="11"/>
      <c r="B153" s="6"/>
      <c r="C153" s="11"/>
      <c r="D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/>
      <c r="JE153" s="11"/>
      <c r="JF153" s="11"/>
      <c r="JG153" s="11"/>
      <c r="JH153" s="11"/>
      <c r="JI153" s="11"/>
      <c r="JJ153" s="11"/>
      <c r="JK153" s="11"/>
      <c r="JL153" s="11"/>
      <c r="JM153" s="11"/>
      <c r="JN153" s="11"/>
      <c r="JO153" s="11"/>
      <c r="JP153" s="11"/>
      <c r="JQ153" s="11"/>
      <c r="JR153" s="11"/>
      <c r="JS153" s="11"/>
      <c r="JT153" s="11"/>
      <c r="JU153" s="11"/>
      <c r="JV153" s="11"/>
      <c r="JW153" s="11"/>
      <c r="JX153" s="11"/>
      <c r="JY153" s="11"/>
      <c r="JZ153" s="11"/>
      <c r="KA153" s="11"/>
      <c r="KB153" s="11"/>
      <c r="KC153" s="11"/>
      <c r="KD153" s="11"/>
      <c r="KE153" s="11"/>
      <c r="KF153" s="11"/>
      <c r="KG153" s="11"/>
      <c r="KH153" s="11"/>
      <c r="KI153" s="11"/>
      <c r="KJ153" s="11"/>
      <c r="KK153" s="11"/>
      <c r="KL153" s="11"/>
      <c r="KM153" s="11"/>
      <c r="KN153" s="11"/>
      <c r="KO153" s="11"/>
      <c r="KP153" s="11"/>
      <c r="KQ153" s="11"/>
      <c r="KR153" s="11"/>
      <c r="KS153" s="11"/>
      <c r="KT153" s="11"/>
      <c r="KU153" s="11"/>
      <c r="KV153" s="11"/>
      <c r="KW153" s="11"/>
      <c r="KX153" s="11"/>
      <c r="KY153" s="11"/>
      <c r="KZ153" s="11"/>
      <c r="LA153" s="11"/>
      <c r="LB153" s="11"/>
      <c r="LC153" s="11"/>
      <c r="LD153" s="11"/>
      <c r="LE153" s="11"/>
      <c r="LF153" s="11"/>
      <c r="LG153" s="11"/>
      <c r="LH153" s="11"/>
      <c r="LI153" s="11"/>
      <c r="LJ153" s="11"/>
      <c r="LK153" s="11"/>
      <c r="LL153" s="11"/>
      <c r="LM153" s="11"/>
      <c r="LN153" s="11"/>
      <c r="LO153" s="11"/>
      <c r="LP153" s="11"/>
      <c r="LQ153" s="11"/>
      <c r="LR153" s="11"/>
      <c r="LS153" s="11"/>
      <c r="LT153" s="11"/>
      <c r="LU153" s="11"/>
      <c r="LV153" s="11"/>
      <c r="LW153" s="11"/>
      <c r="LX153" s="11"/>
      <c r="LY153" s="11"/>
      <c r="LZ153" s="11"/>
      <c r="MA153" s="11"/>
      <c r="MB153" s="11"/>
      <c r="MC153" s="11"/>
      <c r="MD153" s="11"/>
      <c r="ME153" s="11"/>
      <c r="MF153" s="11"/>
      <c r="MG153" s="11"/>
      <c r="MH153" s="11"/>
      <c r="MI153" s="11"/>
      <c r="MJ153" s="11"/>
      <c r="MK153" s="11"/>
      <c r="ML153" s="11"/>
      <c r="MM153" s="11"/>
      <c r="MN153" s="11"/>
      <c r="MO153" s="11"/>
      <c r="MP153" s="11"/>
      <c r="MQ153" s="11"/>
      <c r="MR153" s="11"/>
      <c r="MS153" s="11"/>
      <c r="MT153" s="11"/>
      <c r="MU153" s="11"/>
      <c r="MV153" s="11"/>
      <c r="MW153" s="11"/>
      <c r="MX153" s="11"/>
      <c r="MY153" s="11"/>
      <c r="MZ153" s="11"/>
      <c r="NA153" s="11"/>
      <c r="NB153" s="11"/>
      <c r="NC153" s="11"/>
      <c r="ND153" s="11"/>
      <c r="NE153" s="11"/>
      <c r="NF153" s="11"/>
      <c r="NG153" s="11"/>
      <c r="NH153" s="11"/>
      <c r="NI153" s="11"/>
      <c r="NJ153" s="11"/>
      <c r="NK153" s="11"/>
      <c r="NL153" s="11"/>
      <c r="NM153" s="11"/>
      <c r="NN153" s="11"/>
      <c r="NO153" s="11"/>
      <c r="NP153" s="11"/>
      <c r="NQ153" s="11"/>
      <c r="NR153" s="11"/>
      <c r="NS153" s="11"/>
      <c r="NT153" s="11"/>
      <c r="NU153" s="11"/>
      <c r="NV153" s="11"/>
      <c r="NW153" s="11"/>
      <c r="NX153" s="11"/>
      <c r="NY153" s="11"/>
      <c r="NZ153" s="11"/>
      <c r="OA153" s="11"/>
      <c r="OB153" s="11"/>
      <c r="OC153" s="11"/>
      <c r="OD153" s="11"/>
      <c r="OE153" s="11"/>
      <c r="OF153" s="11"/>
      <c r="OG153" s="11"/>
      <c r="OH153" s="11"/>
      <c r="OI153" s="11"/>
      <c r="OJ153" s="11"/>
      <c r="OK153" s="11"/>
      <c r="OL153" s="11"/>
      <c r="OM153" s="11"/>
      <c r="ON153" s="11"/>
      <c r="OO153" s="11"/>
      <c r="OP153" s="11"/>
      <c r="OQ153" s="11"/>
      <c r="OR153" s="11"/>
      <c r="OS153" s="11"/>
      <c r="OT153" s="11"/>
      <c r="OU153" s="11"/>
      <c r="OV153" s="11"/>
      <c r="OW153" s="11"/>
      <c r="OX153" s="11"/>
      <c r="OY153" s="11"/>
      <c r="OZ153" s="11"/>
      <c r="PA153" s="11"/>
      <c r="PB153" s="11"/>
      <c r="PC153" s="11"/>
      <c r="PD153" s="11"/>
      <c r="PE153" s="11"/>
      <c r="PF153" s="11"/>
      <c r="PG153" s="11"/>
      <c r="PH153" s="11"/>
      <c r="PI153" s="11"/>
      <c r="PJ153" s="11"/>
      <c r="PK153" s="11"/>
      <c r="PL153" s="11"/>
      <c r="PM153" s="11"/>
      <c r="PN153" s="11"/>
      <c r="PO153" s="11"/>
      <c r="PP153" s="11"/>
      <c r="PQ153" s="11"/>
      <c r="PR153" s="11"/>
      <c r="PS153" s="11"/>
      <c r="PT153" s="11"/>
      <c r="PU153" s="11"/>
      <c r="PV153" s="11"/>
      <c r="PW153" s="11"/>
      <c r="PX153" s="11"/>
      <c r="PY153" s="11"/>
      <c r="PZ153" s="11"/>
      <c r="QA153" s="11"/>
      <c r="QB153" s="11"/>
      <c r="QC153" s="11"/>
      <c r="QD153" s="11"/>
      <c r="QE153" s="11"/>
      <c r="QF153" s="11"/>
      <c r="QG153" s="11"/>
      <c r="QH153" s="11"/>
      <c r="QI153" s="11"/>
      <c r="QJ153" s="11"/>
      <c r="QK153" s="11"/>
      <c r="QL153" s="11"/>
      <c r="QM153" s="11"/>
      <c r="QN153" s="11"/>
      <c r="QO153" s="11"/>
      <c r="QP153" s="11"/>
      <c r="QQ153" s="11"/>
      <c r="QR153" s="11"/>
      <c r="QS153" s="11"/>
      <c r="QT153" s="11"/>
      <c r="QU153" s="11"/>
      <c r="QV153" s="11"/>
      <c r="QW153" s="11"/>
      <c r="QX153" s="11"/>
      <c r="QY153" s="11"/>
      <c r="QZ153" s="11"/>
      <c r="RA153" s="11"/>
      <c r="RB153" s="11"/>
      <c r="RC153" s="11"/>
      <c r="RD153" s="11"/>
      <c r="RE153" s="11"/>
      <c r="RF153" s="11"/>
      <c r="RG153" s="11"/>
      <c r="RH153" s="11"/>
      <c r="RI153" s="11"/>
      <c r="RJ153" s="11"/>
      <c r="RK153" s="11"/>
      <c r="RL153" s="11"/>
      <c r="RM153" s="11"/>
      <c r="RN153" s="11"/>
      <c r="RO153" s="11"/>
      <c r="RP153" s="11"/>
      <c r="RQ153" s="11"/>
      <c r="RR153" s="11"/>
      <c r="RS153" s="11"/>
      <c r="RT153" s="11"/>
      <c r="RU153" s="11"/>
      <c r="RV153" s="11"/>
      <c r="RW153" s="11"/>
      <c r="RX153" s="11"/>
      <c r="RY153" s="11"/>
      <c r="RZ153" s="11"/>
      <c r="SA153" s="11"/>
      <c r="SB153" s="11"/>
      <c r="SC153" s="11"/>
      <c r="SD153" s="11"/>
      <c r="SE153" s="11"/>
      <c r="SF153" s="11"/>
      <c r="SG153" s="11"/>
      <c r="SH153" s="11"/>
      <c r="SI153" s="11"/>
      <c r="SJ153" s="11"/>
      <c r="SK153" s="11"/>
      <c r="SL153" s="11"/>
      <c r="SM153" s="11"/>
      <c r="SN153" s="11"/>
      <c r="SO153" s="11"/>
      <c r="SP153" s="11"/>
      <c r="SQ153" s="11"/>
      <c r="SR153" s="11"/>
      <c r="SS153" s="11"/>
      <c r="ST153" s="11"/>
      <c r="SU153" s="11"/>
      <c r="SV153" s="11"/>
      <c r="SW153" s="11"/>
      <c r="SX153" s="11"/>
      <c r="SY153" s="11"/>
      <c r="SZ153" s="11"/>
      <c r="TA153" s="11"/>
      <c r="TB153" s="11"/>
      <c r="TC153" s="11"/>
      <c r="TD153" s="11"/>
      <c r="TE153" s="11"/>
      <c r="TF153" s="11"/>
      <c r="TG153" s="11"/>
      <c r="TH153" s="11"/>
      <c r="TI153" s="11"/>
      <c r="TJ153" s="11"/>
      <c r="TK153" s="11"/>
      <c r="TL153" s="11"/>
      <c r="TM153" s="11"/>
      <c r="TN153" s="11"/>
      <c r="TO153" s="11"/>
      <c r="TP153" s="11"/>
      <c r="TQ153" s="11"/>
      <c r="TR153" s="11"/>
      <c r="TS153" s="11"/>
      <c r="TT153" s="11"/>
      <c r="TU153" s="11"/>
      <c r="TV153" s="11"/>
      <c r="TW153" s="11"/>
      <c r="TX153" s="11"/>
      <c r="TY153" s="11"/>
      <c r="TZ153" s="11"/>
      <c r="UA153" s="11"/>
      <c r="UB153" s="11"/>
      <c r="UC153" s="11"/>
      <c r="UD153" s="11"/>
      <c r="UE153" s="11"/>
      <c r="UF153" s="11"/>
      <c r="UG153" s="11"/>
      <c r="UH153" s="11"/>
      <c r="UI153" s="11"/>
      <c r="UJ153" s="11"/>
      <c r="UK153" s="11"/>
      <c r="UL153" s="11"/>
      <c r="UM153" s="11"/>
      <c r="UN153" s="11"/>
      <c r="UO153" s="11"/>
      <c r="UP153" s="11"/>
      <c r="UQ153" s="11"/>
      <c r="UR153" s="11"/>
      <c r="US153" s="11"/>
      <c r="UT153" s="11"/>
      <c r="UU153" s="11"/>
      <c r="UV153" s="11"/>
      <c r="UW153" s="11"/>
      <c r="UX153" s="11"/>
      <c r="UY153" s="11"/>
      <c r="UZ153" s="11"/>
      <c r="VA153" s="11"/>
      <c r="VB153" s="11"/>
      <c r="VC153" s="11"/>
      <c r="VD153" s="11"/>
      <c r="VE153" s="11"/>
      <c r="VF153" s="11"/>
      <c r="VG153" s="11"/>
      <c r="VH153" s="11"/>
      <c r="VI153" s="11"/>
      <c r="VJ153" s="11"/>
      <c r="VK153" s="11"/>
      <c r="VL153" s="11"/>
      <c r="VM153" s="11"/>
      <c r="VN153" s="11"/>
      <c r="VO153" s="11"/>
      <c r="VP153" s="11"/>
      <c r="VQ153" s="11"/>
      <c r="VR153" s="11"/>
      <c r="VS153" s="11"/>
      <c r="VT153" s="11"/>
      <c r="VU153" s="11"/>
      <c r="VV153" s="11"/>
      <c r="VW153" s="11"/>
      <c r="VX153" s="11"/>
      <c r="VY153" s="11"/>
      <c r="VZ153" s="11"/>
      <c r="WA153" s="11"/>
      <c r="WB153" s="11"/>
      <c r="WC153" s="11"/>
      <c r="WD153" s="11"/>
      <c r="WE153" s="11"/>
      <c r="WF153" s="11"/>
      <c r="WG153" s="11"/>
      <c r="WH153" s="11"/>
      <c r="WI153" s="11"/>
      <c r="WJ153" s="11"/>
      <c r="WK153" s="11"/>
      <c r="WL153" s="11"/>
      <c r="WM153" s="11"/>
      <c r="WN153" s="11"/>
      <c r="WO153" s="11"/>
      <c r="WP153" s="11"/>
      <c r="WQ153" s="11"/>
      <c r="WR153" s="11"/>
      <c r="WS153" s="11"/>
      <c r="WT153" s="11"/>
      <c r="WU153" s="11"/>
      <c r="WV153" s="11"/>
      <c r="WW153" s="11"/>
      <c r="WX153" s="11"/>
      <c r="WY153" s="11"/>
      <c r="WZ153" s="11"/>
      <c r="XA153" s="11"/>
      <c r="XB153" s="11"/>
      <c r="XC153" s="11"/>
      <c r="XD153" s="11"/>
      <c r="XE153" s="11"/>
      <c r="XF153" s="11"/>
      <c r="XG153" s="11"/>
      <c r="XH153" s="11"/>
      <c r="XI153" s="11"/>
      <c r="XJ153" s="11"/>
      <c r="XK153" s="11"/>
      <c r="XL153" s="11"/>
      <c r="XM153" s="11"/>
      <c r="XN153" s="11"/>
      <c r="XO153" s="11"/>
      <c r="XP153" s="11"/>
      <c r="XQ153" s="11"/>
      <c r="XR153" s="11"/>
      <c r="XS153" s="11"/>
      <c r="XT153" s="11"/>
      <c r="XU153" s="11"/>
      <c r="XV153" s="11"/>
      <c r="XW153" s="11"/>
      <c r="XX153" s="11"/>
      <c r="XY153" s="11"/>
      <c r="XZ153" s="11"/>
      <c r="YA153" s="11"/>
      <c r="YB153" s="11"/>
      <c r="YC153" s="11"/>
      <c r="YD153" s="11"/>
      <c r="YE153" s="11"/>
      <c r="YF153" s="11"/>
      <c r="YG153" s="11"/>
      <c r="YH153" s="11"/>
      <c r="YI153" s="11"/>
      <c r="YJ153" s="11"/>
      <c r="YK153" s="11"/>
      <c r="YL153" s="11"/>
      <c r="YM153" s="11"/>
      <c r="YN153" s="11"/>
      <c r="YO153" s="11"/>
      <c r="YP153" s="11"/>
      <c r="YQ153" s="11"/>
      <c r="YR153" s="11"/>
      <c r="YS153" s="11"/>
      <c r="YT153" s="11"/>
      <c r="YU153" s="11"/>
      <c r="YV153" s="11"/>
      <c r="YW153" s="11"/>
      <c r="YX153" s="11"/>
      <c r="YY153" s="11"/>
      <c r="YZ153" s="11"/>
      <c r="ZA153" s="11"/>
      <c r="ZB153" s="11"/>
      <c r="ZC153" s="11"/>
      <c r="ZD153" s="11"/>
      <c r="ZE153" s="11"/>
      <c r="ZF153" s="11"/>
      <c r="ZG153" s="11"/>
      <c r="ZH153" s="11"/>
      <c r="ZI153" s="11"/>
      <c r="ZJ153" s="11"/>
      <c r="ZK153" s="11"/>
      <c r="ZL153" s="11"/>
      <c r="ZM153" s="11"/>
      <c r="ZN153" s="11"/>
      <c r="ZO153" s="11"/>
      <c r="ZP153" s="11"/>
      <c r="ZQ153" s="11"/>
      <c r="ZR153" s="11"/>
      <c r="ZS153" s="11"/>
      <c r="ZT153" s="11"/>
      <c r="ZU153" s="11"/>
      <c r="ZV153" s="11"/>
      <c r="ZW153" s="11"/>
      <c r="ZX153" s="11"/>
      <c r="ZY153" s="11"/>
      <c r="ZZ153" s="11"/>
      <c r="AAA153" s="11"/>
      <c r="AAB153" s="11"/>
      <c r="AAC153" s="11"/>
      <c r="AAD153" s="11"/>
      <c r="AAE153" s="11"/>
      <c r="AAF153" s="11"/>
      <c r="AAG153" s="11"/>
      <c r="AAH153" s="11"/>
      <c r="AAI153" s="11"/>
      <c r="AAJ153" s="11"/>
      <c r="AAK153" s="11"/>
      <c r="AAL153" s="11"/>
      <c r="AAM153" s="11"/>
      <c r="AAN153" s="11"/>
      <c r="AAO153" s="11"/>
      <c r="AAP153" s="11"/>
      <c r="AAQ153" s="11"/>
      <c r="AAR153" s="11"/>
      <c r="AAS153" s="11"/>
      <c r="AAT153" s="11"/>
      <c r="AAU153" s="11"/>
      <c r="AAV153" s="11"/>
      <c r="AAW153" s="11"/>
      <c r="AAX153" s="11"/>
      <c r="AAY153" s="11"/>
      <c r="AAZ153" s="11"/>
      <c r="ABA153" s="11"/>
      <c r="ABB153" s="11"/>
      <c r="ABC153" s="11"/>
      <c r="ABD153" s="11"/>
      <c r="ABE153" s="11"/>
      <c r="ABF153" s="11"/>
      <c r="ABG153" s="11"/>
      <c r="ABH153" s="11"/>
      <c r="ABI153" s="11"/>
      <c r="ABJ153" s="11"/>
      <c r="ABK153" s="11"/>
      <c r="ABL153" s="11"/>
      <c r="ABM153" s="11"/>
      <c r="ABN153" s="11"/>
      <c r="ABO153" s="11"/>
      <c r="ABP153" s="11"/>
      <c r="ABQ153" s="11"/>
      <c r="ABR153" s="11"/>
      <c r="ABS153" s="11"/>
      <c r="ABT153" s="11"/>
      <c r="ABU153" s="11"/>
      <c r="ABV153" s="11"/>
      <c r="ABW153" s="11"/>
      <c r="ABX153" s="11"/>
      <c r="ABY153" s="11"/>
      <c r="ABZ153" s="11"/>
      <c r="ACA153" s="11"/>
      <c r="ACB153" s="11"/>
      <c r="ACC153" s="11"/>
      <c r="ACD153" s="11"/>
      <c r="ACE153" s="11"/>
      <c r="ACF153" s="11"/>
      <c r="ACG153" s="11"/>
      <c r="ACH153" s="11"/>
      <c r="ACI153" s="11"/>
      <c r="ACJ153" s="11"/>
      <c r="ACK153" s="11"/>
      <c r="ACL153" s="11"/>
      <c r="ACM153" s="11"/>
      <c r="ACN153" s="11"/>
      <c r="ACO153" s="11"/>
      <c r="ACP153" s="11"/>
      <c r="ACQ153" s="11"/>
      <c r="ACR153" s="11"/>
      <c r="ACS153" s="11"/>
      <c r="ACT153" s="11"/>
      <c r="ACU153" s="11"/>
      <c r="ACV153" s="11"/>
      <c r="ACW153" s="11"/>
      <c r="ACX153" s="11"/>
      <c r="ACY153" s="11"/>
      <c r="ACZ153" s="11"/>
      <c r="ADA153" s="11"/>
      <c r="ADB153" s="11"/>
      <c r="ADC153" s="11"/>
      <c r="ADD153" s="11"/>
      <c r="ADE153" s="11"/>
      <c r="ADF153" s="11"/>
      <c r="ADG153" s="11"/>
      <c r="ADH153" s="11"/>
      <c r="ADI153" s="11"/>
      <c r="ADJ153" s="11"/>
      <c r="ADK153" s="11"/>
      <c r="ADL153" s="11"/>
      <c r="ADM153" s="11"/>
      <c r="ADN153" s="11"/>
      <c r="ADO153" s="11"/>
      <c r="ADP153" s="11"/>
      <c r="ADQ153" s="11"/>
      <c r="ADR153" s="11"/>
      <c r="ADS153" s="11"/>
      <c r="ADT153" s="11"/>
      <c r="ADU153" s="11"/>
      <c r="ADV153" s="11"/>
      <c r="ADW153" s="11"/>
      <c r="ADX153" s="11"/>
      <c r="ADY153" s="11"/>
      <c r="ADZ153" s="11"/>
      <c r="AEA153" s="11"/>
      <c r="AEB153" s="11"/>
      <c r="AEC153" s="11"/>
      <c r="AED153" s="11"/>
      <c r="AEE153" s="11"/>
      <c r="AEF153" s="11"/>
      <c r="AEG153" s="11"/>
      <c r="AEH153" s="11"/>
      <c r="AEI153" s="11"/>
      <c r="AEJ153" s="11"/>
      <c r="AEK153" s="11"/>
      <c r="AEL153" s="11"/>
      <c r="AEM153" s="11"/>
      <c r="AEN153" s="11"/>
      <c r="AEO153" s="11"/>
      <c r="AEP153" s="11"/>
      <c r="AEQ153" s="11"/>
      <c r="AER153" s="11"/>
      <c r="AES153" s="11"/>
      <c r="AET153" s="11"/>
      <c r="AEU153" s="11"/>
      <c r="AEV153" s="11"/>
      <c r="AEW153" s="11"/>
      <c r="AEX153" s="11"/>
      <c r="AEY153" s="11"/>
      <c r="AEZ153" s="11"/>
      <c r="AFA153" s="11"/>
      <c r="AFB153" s="11"/>
      <c r="AFC153" s="11"/>
      <c r="AFD153" s="11"/>
      <c r="AFE153" s="11"/>
      <c r="AFF153" s="11"/>
      <c r="AFG153" s="11"/>
      <c r="AFH153" s="11"/>
      <c r="AFI153" s="11"/>
      <c r="AFJ153" s="11"/>
      <c r="AFK153" s="11"/>
      <c r="AFL153" s="11"/>
      <c r="AFM153" s="11"/>
      <c r="AFN153" s="11"/>
      <c r="AFO153" s="11"/>
      <c r="AFP153" s="11"/>
      <c r="AFQ153" s="11"/>
      <c r="AFR153" s="11"/>
      <c r="AFS153" s="11"/>
      <c r="AFT153" s="11"/>
      <c r="AFU153" s="11"/>
      <c r="AFV153" s="11"/>
      <c r="AFW153" s="11"/>
      <c r="AFX153" s="11"/>
      <c r="AFY153" s="11"/>
      <c r="AFZ153" s="11"/>
      <c r="AGA153" s="11"/>
      <c r="AGB153" s="11"/>
      <c r="AGC153" s="11"/>
      <c r="AGD153" s="11"/>
      <c r="AGE153" s="11"/>
      <c r="AGF153" s="11"/>
      <c r="AGG153" s="11"/>
      <c r="AGH153" s="11"/>
      <c r="AGI153" s="11"/>
      <c r="AGJ153" s="11"/>
      <c r="AGK153" s="11"/>
      <c r="AGL153" s="11"/>
      <c r="AGM153" s="11"/>
      <c r="AGN153" s="11"/>
      <c r="AGO153" s="11"/>
      <c r="AGP153" s="11"/>
      <c r="AGQ153" s="11"/>
      <c r="AGR153" s="11"/>
      <c r="AGS153" s="11"/>
      <c r="AGT153" s="11"/>
      <c r="AGU153" s="11"/>
      <c r="AGV153" s="11"/>
      <c r="AGW153" s="11"/>
      <c r="AGX153" s="11"/>
      <c r="AGY153" s="11"/>
      <c r="AGZ153" s="11"/>
      <c r="AHA153" s="11"/>
      <c r="AHB153" s="11"/>
      <c r="AHC153" s="11"/>
      <c r="AHD153" s="11"/>
      <c r="AHE153" s="11"/>
      <c r="AHF153" s="11"/>
      <c r="AHG153" s="11"/>
      <c r="AHH153" s="11"/>
      <c r="AHI153" s="11"/>
      <c r="AHJ153" s="11"/>
      <c r="AHK153" s="11"/>
      <c r="AHL153" s="11"/>
      <c r="AHM153" s="11"/>
      <c r="AHN153" s="11"/>
      <c r="AHO153" s="11"/>
      <c r="AHP153" s="11"/>
      <c r="AHQ153" s="11"/>
      <c r="AHR153" s="11"/>
      <c r="AHS153" s="11"/>
      <c r="AHT153" s="11"/>
      <c r="AHU153" s="11"/>
      <c r="AHV153" s="11"/>
      <c r="AHW153" s="11"/>
      <c r="AHX153" s="11"/>
      <c r="AHY153" s="11"/>
      <c r="AHZ153" s="11"/>
      <c r="AIA153" s="11"/>
      <c r="AIB153" s="11"/>
      <c r="AIC153" s="11"/>
      <c r="AID153" s="11"/>
      <c r="AIE153" s="11"/>
      <c r="AIF153" s="11"/>
      <c r="AIG153" s="11"/>
      <c r="AIH153" s="11"/>
      <c r="AII153" s="11"/>
      <c r="AIJ153" s="11"/>
      <c r="AIK153" s="11"/>
      <c r="AIL153" s="11"/>
      <c r="AIM153" s="11"/>
      <c r="AIN153" s="11"/>
      <c r="AIO153" s="11"/>
      <c r="AIP153" s="11"/>
      <c r="AIQ153" s="11"/>
      <c r="AIR153" s="11"/>
      <c r="AIS153" s="11"/>
      <c r="AIT153" s="11"/>
      <c r="AIU153" s="11"/>
      <c r="AIV153" s="11"/>
      <c r="AIW153" s="11"/>
      <c r="AIX153" s="11"/>
      <c r="AIY153" s="11"/>
      <c r="AIZ153" s="11"/>
      <c r="AJA153" s="11"/>
      <c r="AJB153" s="11"/>
      <c r="AJC153" s="11"/>
      <c r="AJD153" s="11"/>
      <c r="AJE153" s="11"/>
      <c r="AJF153" s="11"/>
      <c r="AJG153" s="11"/>
      <c r="AJH153" s="11"/>
      <c r="AJI153" s="11"/>
      <c r="AJJ153" s="11"/>
      <c r="AJK153" s="11"/>
      <c r="AJL153" s="11"/>
      <c r="AJM153" s="11"/>
      <c r="AJN153" s="11"/>
      <c r="AJO153" s="11"/>
      <c r="AJP153" s="11"/>
      <c r="AJQ153" s="11"/>
      <c r="AJR153" s="11"/>
      <c r="AJS153" s="11"/>
      <c r="AJT153" s="11"/>
      <c r="AJU153" s="11"/>
      <c r="AJV153" s="11"/>
      <c r="AJW153" s="11"/>
      <c r="AJX153" s="11"/>
      <c r="AJY153" s="11"/>
      <c r="AJZ153" s="11"/>
      <c r="AKA153" s="11"/>
      <c r="AKB153" s="11"/>
      <c r="AKC153" s="11"/>
      <c r="AKD153" s="11"/>
      <c r="AKE153" s="11"/>
      <c r="AKF153" s="11"/>
      <c r="AKG153" s="11"/>
      <c r="AKH153" s="11"/>
      <c r="AKI153" s="11"/>
      <c r="AKJ153" s="11"/>
      <c r="AKK153" s="11"/>
      <c r="AKL153" s="11"/>
      <c r="AKM153" s="11"/>
      <c r="AKN153" s="11"/>
      <c r="AKO153" s="11"/>
      <c r="AKP153" s="11"/>
      <c r="AKQ153" s="11"/>
      <c r="AKR153" s="11"/>
      <c r="AKS153" s="11"/>
      <c r="AKT153" s="11"/>
      <c r="AKU153" s="11"/>
      <c r="AKV153" s="11"/>
      <c r="AKW153" s="11"/>
      <c r="AKX153" s="11"/>
      <c r="AKY153" s="11"/>
      <c r="AKZ153" s="11"/>
      <c r="ALA153" s="11"/>
      <c r="ALB153" s="11"/>
      <c r="ALC153" s="11"/>
      <c r="ALD153" s="11"/>
      <c r="ALE153" s="11"/>
      <c r="ALF153" s="11"/>
      <c r="ALG153" s="11"/>
      <c r="ALH153" s="11"/>
      <c r="ALI153" s="11"/>
      <c r="ALJ153" s="11"/>
      <c r="ALK153" s="11"/>
      <c r="ALL153" s="11"/>
      <c r="ALM153" s="11"/>
      <c r="ALN153" s="11"/>
      <c r="ALO153" s="11"/>
      <c r="ALP153" s="11"/>
      <c r="ALQ153" s="11"/>
      <c r="ALR153" s="11"/>
      <c r="ALS153" s="11"/>
      <c r="ALT153" s="11"/>
      <c r="ALU153" s="11"/>
      <c r="ALV153" s="11"/>
      <c r="ALW153" s="11"/>
      <c r="ALX153" s="11"/>
      <c r="ALY153" s="11"/>
      <c r="ALZ153" s="11"/>
      <c r="AMA153" s="11"/>
      <c r="AMB153" s="11"/>
      <c r="AMC153" s="11"/>
      <c r="AMD153" s="11"/>
      <c r="AME153" s="11"/>
      <c r="AMF153" s="11"/>
      <c r="AMG153" s="11"/>
      <c r="AMH153" s="11"/>
      <c r="AMI153" s="11"/>
      <c r="AMJ153" s="11"/>
    </row>
    <row r="154" spans="1:1024" s="12" customFormat="1" x14ac:dyDescent="0.3">
      <c r="A154" s="11"/>
      <c r="B154" s="6"/>
      <c r="C154" s="11"/>
      <c r="D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  <c r="LF154" s="11"/>
      <c r="LG154" s="11"/>
      <c r="LH154" s="11"/>
      <c r="LI154" s="11"/>
      <c r="LJ154" s="11"/>
      <c r="LK154" s="11"/>
      <c r="LL154" s="11"/>
      <c r="LM154" s="11"/>
      <c r="LN154" s="11"/>
      <c r="LO154" s="11"/>
      <c r="LP154" s="11"/>
      <c r="LQ154" s="11"/>
      <c r="LR154" s="11"/>
      <c r="LS154" s="11"/>
      <c r="LT154" s="11"/>
      <c r="LU154" s="11"/>
      <c r="LV154" s="11"/>
      <c r="LW154" s="11"/>
      <c r="LX154" s="11"/>
      <c r="LY154" s="11"/>
      <c r="LZ154" s="11"/>
      <c r="MA154" s="11"/>
      <c r="MB154" s="11"/>
      <c r="MC154" s="11"/>
      <c r="MD154" s="11"/>
      <c r="ME154" s="11"/>
      <c r="MF154" s="11"/>
      <c r="MG154" s="11"/>
      <c r="MH154" s="11"/>
      <c r="MI154" s="11"/>
      <c r="MJ154" s="11"/>
      <c r="MK154" s="11"/>
      <c r="ML154" s="11"/>
      <c r="MM154" s="11"/>
      <c r="MN154" s="11"/>
      <c r="MO154" s="11"/>
      <c r="MP154" s="11"/>
      <c r="MQ154" s="11"/>
      <c r="MR154" s="11"/>
      <c r="MS154" s="11"/>
      <c r="MT154" s="11"/>
      <c r="MU154" s="11"/>
      <c r="MV154" s="11"/>
      <c r="MW154" s="11"/>
      <c r="MX154" s="11"/>
      <c r="MY154" s="11"/>
      <c r="MZ154" s="11"/>
      <c r="NA154" s="11"/>
      <c r="NB154" s="11"/>
      <c r="NC154" s="11"/>
      <c r="ND154" s="11"/>
      <c r="NE154" s="11"/>
      <c r="NF154" s="11"/>
      <c r="NG154" s="11"/>
      <c r="NH154" s="11"/>
      <c r="NI154" s="11"/>
      <c r="NJ154" s="11"/>
      <c r="NK154" s="11"/>
      <c r="NL154" s="11"/>
      <c r="NM154" s="11"/>
      <c r="NN154" s="11"/>
      <c r="NO154" s="11"/>
      <c r="NP154" s="11"/>
      <c r="NQ154" s="11"/>
      <c r="NR154" s="11"/>
      <c r="NS154" s="11"/>
      <c r="NT154" s="11"/>
      <c r="NU154" s="11"/>
      <c r="NV154" s="11"/>
      <c r="NW154" s="11"/>
      <c r="NX154" s="11"/>
      <c r="NY154" s="11"/>
      <c r="NZ154" s="11"/>
      <c r="OA154" s="11"/>
      <c r="OB154" s="11"/>
      <c r="OC154" s="11"/>
      <c r="OD154" s="11"/>
      <c r="OE154" s="11"/>
      <c r="OF154" s="11"/>
      <c r="OG154" s="11"/>
      <c r="OH154" s="11"/>
      <c r="OI154" s="11"/>
      <c r="OJ154" s="11"/>
      <c r="OK154" s="11"/>
      <c r="OL154" s="11"/>
      <c r="OM154" s="11"/>
      <c r="ON154" s="11"/>
      <c r="OO154" s="11"/>
      <c r="OP154" s="11"/>
      <c r="OQ154" s="11"/>
      <c r="OR154" s="11"/>
      <c r="OS154" s="11"/>
      <c r="OT154" s="11"/>
      <c r="OU154" s="11"/>
      <c r="OV154" s="11"/>
      <c r="OW154" s="11"/>
      <c r="OX154" s="11"/>
      <c r="OY154" s="11"/>
      <c r="OZ154" s="11"/>
      <c r="PA154" s="11"/>
      <c r="PB154" s="11"/>
      <c r="PC154" s="11"/>
      <c r="PD154" s="11"/>
      <c r="PE154" s="11"/>
      <c r="PF154" s="11"/>
      <c r="PG154" s="11"/>
      <c r="PH154" s="11"/>
      <c r="PI154" s="11"/>
      <c r="PJ154" s="11"/>
      <c r="PK154" s="11"/>
      <c r="PL154" s="11"/>
      <c r="PM154" s="11"/>
      <c r="PN154" s="11"/>
      <c r="PO154" s="11"/>
      <c r="PP154" s="11"/>
      <c r="PQ154" s="11"/>
      <c r="PR154" s="11"/>
      <c r="PS154" s="11"/>
      <c r="PT154" s="11"/>
      <c r="PU154" s="11"/>
      <c r="PV154" s="11"/>
      <c r="PW154" s="11"/>
      <c r="PX154" s="11"/>
      <c r="PY154" s="11"/>
      <c r="PZ154" s="11"/>
      <c r="QA154" s="11"/>
      <c r="QB154" s="11"/>
      <c r="QC154" s="11"/>
      <c r="QD154" s="11"/>
      <c r="QE154" s="11"/>
      <c r="QF154" s="11"/>
      <c r="QG154" s="11"/>
      <c r="QH154" s="11"/>
      <c r="QI154" s="11"/>
      <c r="QJ154" s="11"/>
      <c r="QK154" s="11"/>
      <c r="QL154" s="11"/>
      <c r="QM154" s="11"/>
      <c r="QN154" s="11"/>
      <c r="QO154" s="11"/>
      <c r="QP154" s="11"/>
      <c r="QQ154" s="11"/>
      <c r="QR154" s="11"/>
      <c r="QS154" s="11"/>
      <c r="QT154" s="11"/>
      <c r="QU154" s="11"/>
      <c r="QV154" s="11"/>
      <c r="QW154" s="11"/>
      <c r="QX154" s="11"/>
      <c r="QY154" s="11"/>
      <c r="QZ154" s="11"/>
      <c r="RA154" s="11"/>
      <c r="RB154" s="11"/>
      <c r="RC154" s="11"/>
      <c r="RD154" s="11"/>
      <c r="RE154" s="11"/>
      <c r="RF154" s="11"/>
      <c r="RG154" s="11"/>
      <c r="RH154" s="11"/>
      <c r="RI154" s="11"/>
      <c r="RJ154" s="11"/>
      <c r="RK154" s="11"/>
      <c r="RL154" s="11"/>
      <c r="RM154" s="11"/>
      <c r="RN154" s="11"/>
      <c r="RO154" s="11"/>
      <c r="RP154" s="11"/>
      <c r="RQ154" s="11"/>
      <c r="RR154" s="11"/>
      <c r="RS154" s="11"/>
      <c r="RT154" s="11"/>
      <c r="RU154" s="11"/>
      <c r="RV154" s="11"/>
      <c r="RW154" s="11"/>
      <c r="RX154" s="11"/>
      <c r="RY154" s="11"/>
      <c r="RZ154" s="11"/>
      <c r="SA154" s="11"/>
      <c r="SB154" s="11"/>
      <c r="SC154" s="11"/>
      <c r="SD154" s="11"/>
      <c r="SE154" s="11"/>
      <c r="SF154" s="11"/>
      <c r="SG154" s="11"/>
      <c r="SH154" s="11"/>
      <c r="SI154" s="11"/>
      <c r="SJ154" s="11"/>
      <c r="SK154" s="11"/>
      <c r="SL154" s="11"/>
      <c r="SM154" s="11"/>
      <c r="SN154" s="11"/>
      <c r="SO154" s="11"/>
      <c r="SP154" s="11"/>
      <c r="SQ154" s="11"/>
      <c r="SR154" s="11"/>
      <c r="SS154" s="11"/>
      <c r="ST154" s="11"/>
      <c r="SU154" s="11"/>
      <c r="SV154" s="11"/>
      <c r="SW154" s="11"/>
      <c r="SX154" s="11"/>
      <c r="SY154" s="11"/>
      <c r="SZ154" s="11"/>
      <c r="TA154" s="11"/>
      <c r="TB154" s="11"/>
      <c r="TC154" s="11"/>
      <c r="TD154" s="11"/>
      <c r="TE154" s="11"/>
      <c r="TF154" s="11"/>
      <c r="TG154" s="11"/>
      <c r="TH154" s="11"/>
      <c r="TI154" s="11"/>
      <c r="TJ154" s="11"/>
      <c r="TK154" s="11"/>
      <c r="TL154" s="11"/>
      <c r="TM154" s="11"/>
      <c r="TN154" s="11"/>
      <c r="TO154" s="11"/>
      <c r="TP154" s="11"/>
      <c r="TQ154" s="11"/>
      <c r="TR154" s="11"/>
      <c r="TS154" s="11"/>
      <c r="TT154" s="11"/>
      <c r="TU154" s="11"/>
      <c r="TV154" s="11"/>
      <c r="TW154" s="11"/>
      <c r="TX154" s="11"/>
      <c r="TY154" s="11"/>
      <c r="TZ154" s="11"/>
      <c r="UA154" s="11"/>
      <c r="UB154" s="11"/>
      <c r="UC154" s="11"/>
      <c r="UD154" s="11"/>
      <c r="UE154" s="11"/>
      <c r="UF154" s="11"/>
      <c r="UG154" s="11"/>
      <c r="UH154" s="11"/>
      <c r="UI154" s="11"/>
      <c r="UJ154" s="11"/>
      <c r="UK154" s="11"/>
      <c r="UL154" s="11"/>
      <c r="UM154" s="11"/>
      <c r="UN154" s="11"/>
      <c r="UO154" s="11"/>
      <c r="UP154" s="11"/>
      <c r="UQ154" s="11"/>
      <c r="UR154" s="11"/>
      <c r="US154" s="11"/>
      <c r="UT154" s="11"/>
      <c r="UU154" s="11"/>
      <c r="UV154" s="11"/>
      <c r="UW154" s="11"/>
      <c r="UX154" s="11"/>
      <c r="UY154" s="11"/>
      <c r="UZ154" s="11"/>
      <c r="VA154" s="11"/>
      <c r="VB154" s="11"/>
      <c r="VC154" s="11"/>
      <c r="VD154" s="11"/>
      <c r="VE154" s="11"/>
      <c r="VF154" s="11"/>
      <c r="VG154" s="11"/>
      <c r="VH154" s="11"/>
      <c r="VI154" s="11"/>
      <c r="VJ154" s="11"/>
      <c r="VK154" s="11"/>
      <c r="VL154" s="11"/>
      <c r="VM154" s="11"/>
      <c r="VN154" s="11"/>
      <c r="VO154" s="11"/>
      <c r="VP154" s="11"/>
      <c r="VQ154" s="11"/>
      <c r="VR154" s="11"/>
      <c r="VS154" s="11"/>
      <c r="VT154" s="11"/>
      <c r="VU154" s="11"/>
      <c r="VV154" s="11"/>
      <c r="VW154" s="11"/>
      <c r="VX154" s="11"/>
      <c r="VY154" s="11"/>
      <c r="VZ154" s="11"/>
      <c r="WA154" s="11"/>
      <c r="WB154" s="11"/>
      <c r="WC154" s="11"/>
      <c r="WD154" s="11"/>
      <c r="WE154" s="11"/>
      <c r="WF154" s="11"/>
      <c r="WG154" s="11"/>
      <c r="WH154" s="11"/>
      <c r="WI154" s="11"/>
      <c r="WJ154" s="11"/>
      <c r="WK154" s="11"/>
      <c r="WL154" s="11"/>
      <c r="WM154" s="11"/>
      <c r="WN154" s="11"/>
      <c r="WO154" s="11"/>
      <c r="WP154" s="11"/>
      <c r="WQ154" s="11"/>
      <c r="WR154" s="11"/>
      <c r="WS154" s="11"/>
      <c r="WT154" s="11"/>
      <c r="WU154" s="11"/>
      <c r="WV154" s="11"/>
      <c r="WW154" s="11"/>
      <c r="WX154" s="11"/>
      <c r="WY154" s="11"/>
      <c r="WZ154" s="11"/>
      <c r="XA154" s="11"/>
      <c r="XB154" s="11"/>
      <c r="XC154" s="11"/>
      <c r="XD154" s="11"/>
      <c r="XE154" s="11"/>
      <c r="XF154" s="11"/>
      <c r="XG154" s="11"/>
      <c r="XH154" s="11"/>
      <c r="XI154" s="11"/>
      <c r="XJ154" s="11"/>
      <c r="XK154" s="11"/>
      <c r="XL154" s="11"/>
      <c r="XM154" s="11"/>
      <c r="XN154" s="11"/>
      <c r="XO154" s="11"/>
      <c r="XP154" s="11"/>
      <c r="XQ154" s="11"/>
      <c r="XR154" s="11"/>
      <c r="XS154" s="11"/>
      <c r="XT154" s="11"/>
      <c r="XU154" s="11"/>
      <c r="XV154" s="11"/>
      <c r="XW154" s="11"/>
      <c r="XX154" s="11"/>
      <c r="XY154" s="11"/>
      <c r="XZ154" s="11"/>
      <c r="YA154" s="11"/>
      <c r="YB154" s="11"/>
      <c r="YC154" s="11"/>
      <c r="YD154" s="11"/>
      <c r="YE154" s="11"/>
      <c r="YF154" s="11"/>
      <c r="YG154" s="11"/>
      <c r="YH154" s="11"/>
      <c r="YI154" s="11"/>
      <c r="YJ154" s="11"/>
      <c r="YK154" s="11"/>
      <c r="YL154" s="11"/>
      <c r="YM154" s="11"/>
      <c r="YN154" s="11"/>
      <c r="YO154" s="11"/>
      <c r="YP154" s="11"/>
      <c r="YQ154" s="11"/>
      <c r="YR154" s="11"/>
      <c r="YS154" s="11"/>
      <c r="YT154" s="11"/>
      <c r="YU154" s="11"/>
      <c r="YV154" s="11"/>
      <c r="YW154" s="11"/>
      <c r="YX154" s="11"/>
      <c r="YY154" s="11"/>
      <c r="YZ154" s="11"/>
      <c r="ZA154" s="11"/>
      <c r="ZB154" s="11"/>
      <c r="ZC154" s="11"/>
      <c r="ZD154" s="11"/>
      <c r="ZE154" s="11"/>
      <c r="ZF154" s="11"/>
      <c r="ZG154" s="11"/>
      <c r="ZH154" s="11"/>
      <c r="ZI154" s="11"/>
      <c r="ZJ154" s="11"/>
      <c r="ZK154" s="11"/>
      <c r="ZL154" s="11"/>
      <c r="ZM154" s="11"/>
      <c r="ZN154" s="11"/>
      <c r="ZO154" s="11"/>
      <c r="ZP154" s="11"/>
      <c r="ZQ154" s="11"/>
      <c r="ZR154" s="11"/>
      <c r="ZS154" s="11"/>
      <c r="ZT154" s="11"/>
      <c r="ZU154" s="11"/>
      <c r="ZV154" s="11"/>
      <c r="ZW154" s="11"/>
      <c r="ZX154" s="11"/>
      <c r="ZY154" s="11"/>
      <c r="ZZ154" s="11"/>
      <c r="AAA154" s="11"/>
      <c r="AAB154" s="11"/>
      <c r="AAC154" s="11"/>
      <c r="AAD154" s="11"/>
      <c r="AAE154" s="11"/>
      <c r="AAF154" s="11"/>
      <c r="AAG154" s="11"/>
      <c r="AAH154" s="11"/>
      <c r="AAI154" s="11"/>
      <c r="AAJ154" s="11"/>
      <c r="AAK154" s="11"/>
      <c r="AAL154" s="11"/>
      <c r="AAM154" s="11"/>
      <c r="AAN154" s="11"/>
      <c r="AAO154" s="11"/>
      <c r="AAP154" s="11"/>
      <c r="AAQ154" s="11"/>
      <c r="AAR154" s="11"/>
      <c r="AAS154" s="11"/>
      <c r="AAT154" s="11"/>
      <c r="AAU154" s="11"/>
      <c r="AAV154" s="11"/>
      <c r="AAW154" s="11"/>
      <c r="AAX154" s="11"/>
      <c r="AAY154" s="11"/>
      <c r="AAZ154" s="11"/>
      <c r="ABA154" s="11"/>
      <c r="ABB154" s="11"/>
      <c r="ABC154" s="11"/>
      <c r="ABD154" s="11"/>
      <c r="ABE154" s="11"/>
      <c r="ABF154" s="11"/>
      <c r="ABG154" s="11"/>
      <c r="ABH154" s="11"/>
      <c r="ABI154" s="11"/>
      <c r="ABJ154" s="11"/>
      <c r="ABK154" s="11"/>
      <c r="ABL154" s="11"/>
      <c r="ABM154" s="11"/>
      <c r="ABN154" s="11"/>
      <c r="ABO154" s="11"/>
      <c r="ABP154" s="11"/>
      <c r="ABQ154" s="11"/>
      <c r="ABR154" s="11"/>
      <c r="ABS154" s="11"/>
      <c r="ABT154" s="11"/>
      <c r="ABU154" s="11"/>
      <c r="ABV154" s="11"/>
      <c r="ABW154" s="11"/>
      <c r="ABX154" s="11"/>
      <c r="ABY154" s="11"/>
      <c r="ABZ154" s="11"/>
      <c r="ACA154" s="11"/>
      <c r="ACB154" s="11"/>
      <c r="ACC154" s="11"/>
      <c r="ACD154" s="11"/>
      <c r="ACE154" s="11"/>
      <c r="ACF154" s="11"/>
      <c r="ACG154" s="11"/>
      <c r="ACH154" s="11"/>
      <c r="ACI154" s="11"/>
      <c r="ACJ154" s="11"/>
      <c r="ACK154" s="11"/>
      <c r="ACL154" s="11"/>
      <c r="ACM154" s="11"/>
      <c r="ACN154" s="11"/>
      <c r="ACO154" s="11"/>
      <c r="ACP154" s="11"/>
      <c r="ACQ154" s="11"/>
      <c r="ACR154" s="11"/>
      <c r="ACS154" s="11"/>
      <c r="ACT154" s="11"/>
      <c r="ACU154" s="11"/>
      <c r="ACV154" s="11"/>
      <c r="ACW154" s="11"/>
      <c r="ACX154" s="11"/>
      <c r="ACY154" s="11"/>
      <c r="ACZ154" s="11"/>
      <c r="ADA154" s="11"/>
      <c r="ADB154" s="11"/>
      <c r="ADC154" s="11"/>
      <c r="ADD154" s="11"/>
      <c r="ADE154" s="11"/>
      <c r="ADF154" s="11"/>
      <c r="ADG154" s="11"/>
      <c r="ADH154" s="11"/>
      <c r="ADI154" s="11"/>
      <c r="ADJ154" s="11"/>
      <c r="ADK154" s="11"/>
      <c r="ADL154" s="11"/>
      <c r="ADM154" s="11"/>
      <c r="ADN154" s="11"/>
      <c r="ADO154" s="11"/>
      <c r="ADP154" s="11"/>
      <c r="ADQ154" s="11"/>
      <c r="ADR154" s="11"/>
      <c r="ADS154" s="11"/>
      <c r="ADT154" s="11"/>
      <c r="ADU154" s="11"/>
      <c r="ADV154" s="11"/>
      <c r="ADW154" s="11"/>
      <c r="ADX154" s="11"/>
      <c r="ADY154" s="11"/>
      <c r="ADZ154" s="11"/>
      <c r="AEA154" s="11"/>
      <c r="AEB154" s="11"/>
      <c r="AEC154" s="11"/>
      <c r="AED154" s="11"/>
      <c r="AEE154" s="11"/>
      <c r="AEF154" s="11"/>
      <c r="AEG154" s="11"/>
      <c r="AEH154" s="11"/>
      <c r="AEI154" s="11"/>
      <c r="AEJ154" s="11"/>
      <c r="AEK154" s="11"/>
      <c r="AEL154" s="11"/>
      <c r="AEM154" s="11"/>
      <c r="AEN154" s="11"/>
      <c r="AEO154" s="11"/>
      <c r="AEP154" s="11"/>
      <c r="AEQ154" s="11"/>
      <c r="AER154" s="11"/>
      <c r="AES154" s="11"/>
      <c r="AET154" s="11"/>
      <c r="AEU154" s="11"/>
      <c r="AEV154" s="11"/>
      <c r="AEW154" s="11"/>
      <c r="AEX154" s="11"/>
      <c r="AEY154" s="11"/>
      <c r="AEZ154" s="11"/>
      <c r="AFA154" s="11"/>
      <c r="AFB154" s="11"/>
      <c r="AFC154" s="11"/>
      <c r="AFD154" s="11"/>
      <c r="AFE154" s="11"/>
      <c r="AFF154" s="11"/>
      <c r="AFG154" s="11"/>
      <c r="AFH154" s="11"/>
      <c r="AFI154" s="11"/>
      <c r="AFJ154" s="11"/>
      <c r="AFK154" s="11"/>
      <c r="AFL154" s="11"/>
      <c r="AFM154" s="11"/>
      <c r="AFN154" s="11"/>
      <c r="AFO154" s="11"/>
      <c r="AFP154" s="11"/>
      <c r="AFQ154" s="11"/>
      <c r="AFR154" s="11"/>
      <c r="AFS154" s="11"/>
      <c r="AFT154" s="11"/>
      <c r="AFU154" s="11"/>
      <c r="AFV154" s="11"/>
      <c r="AFW154" s="11"/>
      <c r="AFX154" s="11"/>
      <c r="AFY154" s="11"/>
      <c r="AFZ154" s="11"/>
      <c r="AGA154" s="11"/>
      <c r="AGB154" s="11"/>
      <c r="AGC154" s="11"/>
      <c r="AGD154" s="11"/>
      <c r="AGE154" s="11"/>
      <c r="AGF154" s="11"/>
      <c r="AGG154" s="11"/>
      <c r="AGH154" s="11"/>
      <c r="AGI154" s="11"/>
      <c r="AGJ154" s="11"/>
      <c r="AGK154" s="11"/>
      <c r="AGL154" s="11"/>
      <c r="AGM154" s="11"/>
      <c r="AGN154" s="11"/>
      <c r="AGO154" s="11"/>
      <c r="AGP154" s="11"/>
      <c r="AGQ154" s="11"/>
      <c r="AGR154" s="11"/>
      <c r="AGS154" s="11"/>
      <c r="AGT154" s="11"/>
      <c r="AGU154" s="11"/>
      <c r="AGV154" s="11"/>
      <c r="AGW154" s="11"/>
      <c r="AGX154" s="11"/>
      <c r="AGY154" s="11"/>
      <c r="AGZ154" s="11"/>
      <c r="AHA154" s="11"/>
      <c r="AHB154" s="11"/>
      <c r="AHC154" s="11"/>
      <c r="AHD154" s="11"/>
      <c r="AHE154" s="11"/>
      <c r="AHF154" s="11"/>
      <c r="AHG154" s="11"/>
      <c r="AHH154" s="11"/>
      <c r="AHI154" s="11"/>
      <c r="AHJ154" s="11"/>
      <c r="AHK154" s="11"/>
      <c r="AHL154" s="11"/>
      <c r="AHM154" s="11"/>
      <c r="AHN154" s="11"/>
      <c r="AHO154" s="11"/>
      <c r="AHP154" s="11"/>
      <c r="AHQ154" s="11"/>
      <c r="AHR154" s="11"/>
      <c r="AHS154" s="11"/>
      <c r="AHT154" s="11"/>
      <c r="AHU154" s="11"/>
      <c r="AHV154" s="11"/>
      <c r="AHW154" s="11"/>
      <c r="AHX154" s="11"/>
      <c r="AHY154" s="11"/>
      <c r="AHZ154" s="11"/>
      <c r="AIA154" s="11"/>
      <c r="AIB154" s="11"/>
      <c r="AIC154" s="11"/>
      <c r="AID154" s="11"/>
      <c r="AIE154" s="11"/>
      <c r="AIF154" s="11"/>
      <c r="AIG154" s="11"/>
      <c r="AIH154" s="11"/>
      <c r="AII154" s="11"/>
      <c r="AIJ154" s="11"/>
      <c r="AIK154" s="11"/>
      <c r="AIL154" s="11"/>
      <c r="AIM154" s="11"/>
      <c r="AIN154" s="11"/>
      <c r="AIO154" s="11"/>
      <c r="AIP154" s="11"/>
      <c r="AIQ154" s="11"/>
      <c r="AIR154" s="11"/>
      <c r="AIS154" s="11"/>
      <c r="AIT154" s="11"/>
      <c r="AIU154" s="11"/>
      <c r="AIV154" s="11"/>
      <c r="AIW154" s="11"/>
      <c r="AIX154" s="11"/>
      <c r="AIY154" s="11"/>
      <c r="AIZ154" s="11"/>
      <c r="AJA154" s="11"/>
      <c r="AJB154" s="11"/>
      <c r="AJC154" s="11"/>
      <c r="AJD154" s="11"/>
      <c r="AJE154" s="11"/>
      <c r="AJF154" s="11"/>
      <c r="AJG154" s="11"/>
      <c r="AJH154" s="11"/>
      <c r="AJI154" s="11"/>
      <c r="AJJ154" s="11"/>
      <c r="AJK154" s="11"/>
      <c r="AJL154" s="11"/>
      <c r="AJM154" s="11"/>
      <c r="AJN154" s="11"/>
      <c r="AJO154" s="11"/>
      <c r="AJP154" s="11"/>
      <c r="AJQ154" s="11"/>
      <c r="AJR154" s="11"/>
      <c r="AJS154" s="11"/>
      <c r="AJT154" s="11"/>
      <c r="AJU154" s="11"/>
      <c r="AJV154" s="11"/>
      <c r="AJW154" s="11"/>
      <c r="AJX154" s="11"/>
      <c r="AJY154" s="11"/>
      <c r="AJZ154" s="11"/>
      <c r="AKA154" s="11"/>
      <c r="AKB154" s="11"/>
      <c r="AKC154" s="11"/>
      <c r="AKD154" s="11"/>
      <c r="AKE154" s="11"/>
      <c r="AKF154" s="11"/>
      <c r="AKG154" s="11"/>
      <c r="AKH154" s="11"/>
      <c r="AKI154" s="11"/>
      <c r="AKJ154" s="11"/>
      <c r="AKK154" s="11"/>
      <c r="AKL154" s="11"/>
      <c r="AKM154" s="11"/>
      <c r="AKN154" s="11"/>
      <c r="AKO154" s="11"/>
      <c r="AKP154" s="11"/>
      <c r="AKQ154" s="11"/>
      <c r="AKR154" s="11"/>
      <c r="AKS154" s="11"/>
      <c r="AKT154" s="11"/>
      <c r="AKU154" s="11"/>
      <c r="AKV154" s="11"/>
      <c r="AKW154" s="11"/>
      <c r="AKX154" s="11"/>
      <c r="AKY154" s="11"/>
      <c r="AKZ154" s="11"/>
      <c r="ALA154" s="11"/>
      <c r="ALB154" s="11"/>
      <c r="ALC154" s="11"/>
      <c r="ALD154" s="11"/>
      <c r="ALE154" s="11"/>
      <c r="ALF154" s="11"/>
      <c r="ALG154" s="11"/>
      <c r="ALH154" s="11"/>
      <c r="ALI154" s="11"/>
      <c r="ALJ154" s="11"/>
      <c r="ALK154" s="11"/>
      <c r="ALL154" s="11"/>
      <c r="ALM154" s="11"/>
      <c r="ALN154" s="11"/>
      <c r="ALO154" s="11"/>
      <c r="ALP154" s="11"/>
      <c r="ALQ154" s="11"/>
      <c r="ALR154" s="11"/>
      <c r="ALS154" s="11"/>
      <c r="ALT154" s="11"/>
      <c r="ALU154" s="11"/>
      <c r="ALV154" s="11"/>
      <c r="ALW154" s="11"/>
      <c r="ALX154" s="11"/>
      <c r="ALY154" s="11"/>
      <c r="ALZ154" s="11"/>
      <c r="AMA154" s="11"/>
      <c r="AMB154" s="11"/>
      <c r="AMC154" s="11"/>
      <c r="AMD154" s="11"/>
      <c r="AME154" s="11"/>
      <c r="AMF154" s="11"/>
      <c r="AMG154" s="11"/>
      <c r="AMH154" s="11"/>
      <c r="AMI154" s="11"/>
      <c r="AMJ154" s="11"/>
    </row>
    <row r="155" spans="1:1024" s="12" customFormat="1" x14ac:dyDescent="0.3">
      <c r="A155" s="11"/>
      <c r="B155" s="6"/>
      <c r="C155" s="11"/>
      <c r="D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1"/>
      <c r="JZ155" s="11"/>
      <c r="KA155" s="11"/>
      <c r="KB155" s="11"/>
      <c r="KC155" s="11"/>
      <c r="KD155" s="11"/>
      <c r="KE155" s="11"/>
      <c r="KF155" s="11"/>
      <c r="KG155" s="11"/>
      <c r="KH155" s="11"/>
      <c r="KI155" s="11"/>
      <c r="KJ155" s="11"/>
      <c r="KK155" s="11"/>
      <c r="KL155" s="11"/>
      <c r="KM155" s="11"/>
      <c r="KN155" s="11"/>
      <c r="KO155" s="11"/>
      <c r="KP155" s="11"/>
      <c r="KQ155" s="11"/>
      <c r="KR155" s="11"/>
      <c r="KS155" s="11"/>
      <c r="KT155" s="11"/>
      <c r="KU155" s="11"/>
      <c r="KV155" s="11"/>
      <c r="KW155" s="11"/>
      <c r="KX155" s="11"/>
      <c r="KY155" s="11"/>
      <c r="KZ155" s="11"/>
      <c r="LA155" s="11"/>
      <c r="LB155" s="11"/>
      <c r="LC155" s="11"/>
      <c r="LD155" s="11"/>
      <c r="LE155" s="11"/>
      <c r="LF155" s="11"/>
      <c r="LG155" s="11"/>
      <c r="LH155" s="11"/>
      <c r="LI155" s="11"/>
      <c r="LJ155" s="11"/>
      <c r="LK155" s="11"/>
      <c r="LL155" s="11"/>
      <c r="LM155" s="11"/>
      <c r="LN155" s="11"/>
      <c r="LO155" s="11"/>
      <c r="LP155" s="11"/>
      <c r="LQ155" s="11"/>
      <c r="LR155" s="11"/>
      <c r="LS155" s="11"/>
      <c r="LT155" s="11"/>
      <c r="LU155" s="11"/>
      <c r="LV155" s="11"/>
      <c r="LW155" s="11"/>
      <c r="LX155" s="11"/>
      <c r="LY155" s="11"/>
      <c r="LZ155" s="11"/>
      <c r="MA155" s="11"/>
      <c r="MB155" s="11"/>
      <c r="MC155" s="11"/>
      <c r="MD155" s="11"/>
      <c r="ME155" s="11"/>
      <c r="MF155" s="11"/>
      <c r="MG155" s="11"/>
      <c r="MH155" s="11"/>
      <c r="MI155" s="11"/>
      <c r="MJ155" s="11"/>
      <c r="MK155" s="11"/>
      <c r="ML155" s="11"/>
      <c r="MM155" s="11"/>
      <c r="MN155" s="11"/>
      <c r="MO155" s="11"/>
      <c r="MP155" s="11"/>
      <c r="MQ155" s="11"/>
      <c r="MR155" s="11"/>
      <c r="MS155" s="11"/>
      <c r="MT155" s="11"/>
      <c r="MU155" s="11"/>
      <c r="MV155" s="11"/>
      <c r="MW155" s="11"/>
      <c r="MX155" s="11"/>
      <c r="MY155" s="11"/>
      <c r="MZ155" s="11"/>
      <c r="NA155" s="11"/>
      <c r="NB155" s="11"/>
      <c r="NC155" s="11"/>
      <c r="ND155" s="11"/>
      <c r="NE155" s="11"/>
      <c r="NF155" s="11"/>
      <c r="NG155" s="11"/>
      <c r="NH155" s="11"/>
      <c r="NI155" s="11"/>
      <c r="NJ155" s="11"/>
      <c r="NK155" s="11"/>
      <c r="NL155" s="11"/>
      <c r="NM155" s="11"/>
      <c r="NN155" s="11"/>
      <c r="NO155" s="11"/>
      <c r="NP155" s="11"/>
      <c r="NQ155" s="11"/>
      <c r="NR155" s="11"/>
      <c r="NS155" s="11"/>
      <c r="NT155" s="11"/>
      <c r="NU155" s="11"/>
      <c r="NV155" s="11"/>
      <c r="NW155" s="11"/>
      <c r="NX155" s="11"/>
      <c r="NY155" s="11"/>
      <c r="NZ155" s="11"/>
      <c r="OA155" s="11"/>
      <c r="OB155" s="11"/>
      <c r="OC155" s="11"/>
      <c r="OD155" s="11"/>
      <c r="OE155" s="11"/>
      <c r="OF155" s="11"/>
      <c r="OG155" s="11"/>
      <c r="OH155" s="11"/>
      <c r="OI155" s="11"/>
      <c r="OJ155" s="11"/>
      <c r="OK155" s="11"/>
      <c r="OL155" s="11"/>
      <c r="OM155" s="11"/>
      <c r="ON155" s="11"/>
      <c r="OO155" s="11"/>
      <c r="OP155" s="11"/>
      <c r="OQ155" s="11"/>
      <c r="OR155" s="11"/>
      <c r="OS155" s="11"/>
      <c r="OT155" s="11"/>
      <c r="OU155" s="11"/>
      <c r="OV155" s="11"/>
      <c r="OW155" s="11"/>
      <c r="OX155" s="11"/>
      <c r="OY155" s="11"/>
      <c r="OZ155" s="11"/>
      <c r="PA155" s="11"/>
      <c r="PB155" s="11"/>
      <c r="PC155" s="11"/>
      <c r="PD155" s="11"/>
      <c r="PE155" s="11"/>
      <c r="PF155" s="11"/>
      <c r="PG155" s="11"/>
      <c r="PH155" s="11"/>
      <c r="PI155" s="11"/>
      <c r="PJ155" s="11"/>
      <c r="PK155" s="11"/>
      <c r="PL155" s="11"/>
      <c r="PM155" s="11"/>
      <c r="PN155" s="11"/>
      <c r="PO155" s="11"/>
      <c r="PP155" s="11"/>
      <c r="PQ155" s="11"/>
      <c r="PR155" s="11"/>
      <c r="PS155" s="11"/>
      <c r="PT155" s="11"/>
      <c r="PU155" s="11"/>
      <c r="PV155" s="11"/>
      <c r="PW155" s="11"/>
      <c r="PX155" s="11"/>
      <c r="PY155" s="11"/>
      <c r="PZ155" s="11"/>
      <c r="QA155" s="11"/>
      <c r="QB155" s="11"/>
      <c r="QC155" s="11"/>
      <c r="QD155" s="11"/>
      <c r="QE155" s="11"/>
      <c r="QF155" s="11"/>
      <c r="QG155" s="11"/>
      <c r="QH155" s="11"/>
      <c r="QI155" s="11"/>
      <c r="QJ155" s="11"/>
      <c r="QK155" s="11"/>
      <c r="QL155" s="11"/>
      <c r="QM155" s="11"/>
      <c r="QN155" s="11"/>
      <c r="QO155" s="11"/>
      <c r="QP155" s="11"/>
      <c r="QQ155" s="11"/>
      <c r="QR155" s="11"/>
      <c r="QS155" s="11"/>
      <c r="QT155" s="11"/>
      <c r="QU155" s="11"/>
      <c r="QV155" s="11"/>
      <c r="QW155" s="11"/>
      <c r="QX155" s="11"/>
      <c r="QY155" s="11"/>
      <c r="QZ155" s="11"/>
      <c r="RA155" s="11"/>
      <c r="RB155" s="11"/>
      <c r="RC155" s="11"/>
      <c r="RD155" s="11"/>
      <c r="RE155" s="11"/>
      <c r="RF155" s="11"/>
      <c r="RG155" s="11"/>
      <c r="RH155" s="11"/>
      <c r="RI155" s="11"/>
      <c r="RJ155" s="11"/>
      <c r="RK155" s="11"/>
      <c r="RL155" s="11"/>
      <c r="RM155" s="11"/>
      <c r="RN155" s="11"/>
      <c r="RO155" s="11"/>
      <c r="RP155" s="11"/>
      <c r="RQ155" s="11"/>
      <c r="RR155" s="11"/>
      <c r="RS155" s="11"/>
      <c r="RT155" s="11"/>
      <c r="RU155" s="11"/>
      <c r="RV155" s="11"/>
      <c r="RW155" s="11"/>
      <c r="RX155" s="11"/>
      <c r="RY155" s="11"/>
      <c r="RZ155" s="11"/>
      <c r="SA155" s="11"/>
      <c r="SB155" s="11"/>
      <c r="SC155" s="11"/>
      <c r="SD155" s="11"/>
      <c r="SE155" s="11"/>
      <c r="SF155" s="11"/>
      <c r="SG155" s="11"/>
      <c r="SH155" s="11"/>
      <c r="SI155" s="11"/>
      <c r="SJ155" s="11"/>
      <c r="SK155" s="11"/>
      <c r="SL155" s="11"/>
      <c r="SM155" s="11"/>
      <c r="SN155" s="11"/>
      <c r="SO155" s="11"/>
      <c r="SP155" s="11"/>
      <c r="SQ155" s="11"/>
      <c r="SR155" s="11"/>
      <c r="SS155" s="11"/>
      <c r="ST155" s="11"/>
      <c r="SU155" s="11"/>
      <c r="SV155" s="11"/>
      <c r="SW155" s="11"/>
      <c r="SX155" s="11"/>
      <c r="SY155" s="11"/>
      <c r="SZ155" s="11"/>
      <c r="TA155" s="11"/>
      <c r="TB155" s="11"/>
      <c r="TC155" s="11"/>
      <c r="TD155" s="11"/>
      <c r="TE155" s="11"/>
      <c r="TF155" s="11"/>
      <c r="TG155" s="11"/>
      <c r="TH155" s="11"/>
      <c r="TI155" s="11"/>
      <c r="TJ155" s="11"/>
      <c r="TK155" s="11"/>
      <c r="TL155" s="11"/>
      <c r="TM155" s="11"/>
      <c r="TN155" s="11"/>
      <c r="TO155" s="11"/>
      <c r="TP155" s="11"/>
      <c r="TQ155" s="11"/>
      <c r="TR155" s="11"/>
      <c r="TS155" s="11"/>
      <c r="TT155" s="11"/>
      <c r="TU155" s="11"/>
      <c r="TV155" s="11"/>
      <c r="TW155" s="11"/>
      <c r="TX155" s="11"/>
      <c r="TY155" s="11"/>
      <c r="TZ155" s="11"/>
      <c r="UA155" s="11"/>
      <c r="UB155" s="11"/>
      <c r="UC155" s="11"/>
      <c r="UD155" s="11"/>
      <c r="UE155" s="11"/>
      <c r="UF155" s="11"/>
      <c r="UG155" s="11"/>
      <c r="UH155" s="11"/>
      <c r="UI155" s="11"/>
      <c r="UJ155" s="11"/>
      <c r="UK155" s="11"/>
      <c r="UL155" s="11"/>
      <c r="UM155" s="11"/>
      <c r="UN155" s="11"/>
      <c r="UO155" s="11"/>
      <c r="UP155" s="11"/>
      <c r="UQ155" s="11"/>
      <c r="UR155" s="11"/>
      <c r="US155" s="11"/>
      <c r="UT155" s="11"/>
      <c r="UU155" s="11"/>
      <c r="UV155" s="11"/>
      <c r="UW155" s="11"/>
      <c r="UX155" s="11"/>
      <c r="UY155" s="11"/>
      <c r="UZ155" s="11"/>
      <c r="VA155" s="11"/>
      <c r="VB155" s="11"/>
      <c r="VC155" s="11"/>
      <c r="VD155" s="11"/>
      <c r="VE155" s="11"/>
      <c r="VF155" s="11"/>
      <c r="VG155" s="11"/>
      <c r="VH155" s="11"/>
      <c r="VI155" s="11"/>
      <c r="VJ155" s="11"/>
      <c r="VK155" s="11"/>
      <c r="VL155" s="11"/>
      <c r="VM155" s="11"/>
      <c r="VN155" s="11"/>
      <c r="VO155" s="11"/>
      <c r="VP155" s="11"/>
      <c r="VQ155" s="11"/>
      <c r="VR155" s="11"/>
      <c r="VS155" s="11"/>
      <c r="VT155" s="11"/>
      <c r="VU155" s="11"/>
      <c r="VV155" s="11"/>
      <c r="VW155" s="11"/>
      <c r="VX155" s="11"/>
      <c r="VY155" s="11"/>
      <c r="VZ155" s="11"/>
      <c r="WA155" s="11"/>
      <c r="WB155" s="11"/>
      <c r="WC155" s="11"/>
      <c r="WD155" s="11"/>
      <c r="WE155" s="11"/>
      <c r="WF155" s="11"/>
      <c r="WG155" s="11"/>
      <c r="WH155" s="11"/>
      <c r="WI155" s="11"/>
      <c r="WJ155" s="11"/>
      <c r="WK155" s="11"/>
      <c r="WL155" s="11"/>
      <c r="WM155" s="11"/>
      <c r="WN155" s="11"/>
      <c r="WO155" s="11"/>
      <c r="WP155" s="11"/>
      <c r="WQ155" s="11"/>
      <c r="WR155" s="11"/>
      <c r="WS155" s="11"/>
      <c r="WT155" s="11"/>
      <c r="WU155" s="11"/>
      <c r="WV155" s="11"/>
      <c r="WW155" s="11"/>
      <c r="WX155" s="11"/>
      <c r="WY155" s="11"/>
      <c r="WZ155" s="11"/>
      <c r="XA155" s="11"/>
      <c r="XB155" s="11"/>
      <c r="XC155" s="11"/>
      <c r="XD155" s="11"/>
      <c r="XE155" s="11"/>
      <c r="XF155" s="11"/>
      <c r="XG155" s="11"/>
      <c r="XH155" s="11"/>
      <c r="XI155" s="11"/>
      <c r="XJ155" s="11"/>
      <c r="XK155" s="11"/>
      <c r="XL155" s="11"/>
      <c r="XM155" s="11"/>
      <c r="XN155" s="11"/>
      <c r="XO155" s="11"/>
      <c r="XP155" s="11"/>
      <c r="XQ155" s="11"/>
      <c r="XR155" s="11"/>
      <c r="XS155" s="11"/>
      <c r="XT155" s="11"/>
      <c r="XU155" s="11"/>
      <c r="XV155" s="11"/>
      <c r="XW155" s="11"/>
      <c r="XX155" s="11"/>
      <c r="XY155" s="11"/>
      <c r="XZ155" s="11"/>
      <c r="YA155" s="11"/>
      <c r="YB155" s="11"/>
      <c r="YC155" s="11"/>
      <c r="YD155" s="11"/>
      <c r="YE155" s="11"/>
      <c r="YF155" s="11"/>
      <c r="YG155" s="11"/>
      <c r="YH155" s="11"/>
      <c r="YI155" s="11"/>
      <c r="YJ155" s="11"/>
      <c r="YK155" s="11"/>
      <c r="YL155" s="11"/>
      <c r="YM155" s="11"/>
      <c r="YN155" s="11"/>
      <c r="YO155" s="11"/>
      <c r="YP155" s="11"/>
      <c r="YQ155" s="11"/>
      <c r="YR155" s="11"/>
      <c r="YS155" s="11"/>
      <c r="YT155" s="11"/>
      <c r="YU155" s="11"/>
      <c r="YV155" s="11"/>
      <c r="YW155" s="11"/>
      <c r="YX155" s="11"/>
      <c r="YY155" s="11"/>
      <c r="YZ155" s="11"/>
      <c r="ZA155" s="11"/>
      <c r="ZB155" s="11"/>
      <c r="ZC155" s="11"/>
      <c r="ZD155" s="11"/>
      <c r="ZE155" s="11"/>
      <c r="ZF155" s="11"/>
      <c r="ZG155" s="11"/>
      <c r="ZH155" s="11"/>
      <c r="ZI155" s="11"/>
      <c r="ZJ155" s="11"/>
      <c r="ZK155" s="11"/>
      <c r="ZL155" s="11"/>
      <c r="ZM155" s="11"/>
      <c r="ZN155" s="11"/>
      <c r="ZO155" s="11"/>
      <c r="ZP155" s="11"/>
      <c r="ZQ155" s="11"/>
      <c r="ZR155" s="11"/>
      <c r="ZS155" s="11"/>
      <c r="ZT155" s="11"/>
      <c r="ZU155" s="11"/>
      <c r="ZV155" s="11"/>
      <c r="ZW155" s="11"/>
      <c r="ZX155" s="11"/>
      <c r="ZY155" s="11"/>
      <c r="ZZ155" s="11"/>
      <c r="AAA155" s="11"/>
      <c r="AAB155" s="11"/>
      <c r="AAC155" s="11"/>
      <c r="AAD155" s="11"/>
      <c r="AAE155" s="11"/>
      <c r="AAF155" s="11"/>
      <c r="AAG155" s="11"/>
      <c r="AAH155" s="11"/>
      <c r="AAI155" s="11"/>
      <c r="AAJ155" s="11"/>
      <c r="AAK155" s="11"/>
      <c r="AAL155" s="11"/>
      <c r="AAM155" s="11"/>
      <c r="AAN155" s="11"/>
      <c r="AAO155" s="11"/>
      <c r="AAP155" s="11"/>
      <c r="AAQ155" s="11"/>
      <c r="AAR155" s="11"/>
      <c r="AAS155" s="11"/>
      <c r="AAT155" s="11"/>
      <c r="AAU155" s="11"/>
      <c r="AAV155" s="11"/>
      <c r="AAW155" s="11"/>
      <c r="AAX155" s="11"/>
      <c r="AAY155" s="11"/>
      <c r="AAZ155" s="11"/>
      <c r="ABA155" s="11"/>
      <c r="ABB155" s="11"/>
      <c r="ABC155" s="11"/>
      <c r="ABD155" s="11"/>
      <c r="ABE155" s="11"/>
      <c r="ABF155" s="11"/>
      <c r="ABG155" s="11"/>
      <c r="ABH155" s="11"/>
      <c r="ABI155" s="11"/>
      <c r="ABJ155" s="11"/>
      <c r="ABK155" s="11"/>
      <c r="ABL155" s="11"/>
      <c r="ABM155" s="11"/>
      <c r="ABN155" s="11"/>
      <c r="ABO155" s="11"/>
      <c r="ABP155" s="11"/>
      <c r="ABQ155" s="11"/>
      <c r="ABR155" s="11"/>
      <c r="ABS155" s="11"/>
      <c r="ABT155" s="11"/>
      <c r="ABU155" s="11"/>
      <c r="ABV155" s="11"/>
      <c r="ABW155" s="11"/>
      <c r="ABX155" s="11"/>
      <c r="ABY155" s="11"/>
      <c r="ABZ155" s="11"/>
      <c r="ACA155" s="11"/>
      <c r="ACB155" s="11"/>
      <c r="ACC155" s="11"/>
      <c r="ACD155" s="11"/>
      <c r="ACE155" s="11"/>
      <c r="ACF155" s="11"/>
      <c r="ACG155" s="11"/>
      <c r="ACH155" s="11"/>
      <c r="ACI155" s="11"/>
      <c r="ACJ155" s="11"/>
      <c r="ACK155" s="11"/>
      <c r="ACL155" s="11"/>
      <c r="ACM155" s="11"/>
      <c r="ACN155" s="11"/>
      <c r="ACO155" s="11"/>
      <c r="ACP155" s="11"/>
      <c r="ACQ155" s="11"/>
      <c r="ACR155" s="11"/>
      <c r="ACS155" s="11"/>
      <c r="ACT155" s="11"/>
      <c r="ACU155" s="11"/>
      <c r="ACV155" s="11"/>
      <c r="ACW155" s="11"/>
      <c r="ACX155" s="11"/>
      <c r="ACY155" s="11"/>
      <c r="ACZ155" s="11"/>
      <c r="ADA155" s="11"/>
      <c r="ADB155" s="11"/>
      <c r="ADC155" s="11"/>
      <c r="ADD155" s="11"/>
      <c r="ADE155" s="11"/>
      <c r="ADF155" s="11"/>
      <c r="ADG155" s="11"/>
      <c r="ADH155" s="11"/>
      <c r="ADI155" s="11"/>
      <c r="ADJ155" s="11"/>
      <c r="ADK155" s="11"/>
      <c r="ADL155" s="11"/>
      <c r="ADM155" s="11"/>
      <c r="ADN155" s="11"/>
      <c r="ADO155" s="11"/>
      <c r="ADP155" s="11"/>
      <c r="ADQ155" s="11"/>
      <c r="ADR155" s="11"/>
      <c r="ADS155" s="11"/>
      <c r="ADT155" s="11"/>
      <c r="ADU155" s="11"/>
      <c r="ADV155" s="11"/>
      <c r="ADW155" s="11"/>
      <c r="ADX155" s="11"/>
      <c r="ADY155" s="11"/>
      <c r="ADZ155" s="11"/>
      <c r="AEA155" s="11"/>
      <c r="AEB155" s="11"/>
      <c r="AEC155" s="11"/>
      <c r="AED155" s="11"/>
      <c r="AEE155" s="11"/>
      <c r="AEF155" s="11"/>
      <c r="AEG155" s="11"/>
      <c r="AEH155" s="11"/>
      <c r="AEI155" s="11"/>
      <c r="AEJ155" s="11"/>
      <c r="AEK155" s="11"/>
      <c r="AEL155" s="11"/>
      <c r="AEM155" s="11"/>
      <c r="AEN155" s="11"/>
      <c r="AEO155" s="11"/>
      <c r="AEP155" s="11"/>
      <c r="AEQ155" s="11"/>
      <c r="AER155" s="11"/>
      <c r="AES155" s="11"/>
      <c r="AET155" s="11"/>
      <c r="AEU155" s="11"/>
      <c r="AEV155" s="11"/>
      <c r="AEW155" s="11"/>
      <c r="AEX155" s="11"/>
      <c r="AEY155" s="11"/>
      <c r="AEZ155" s="11"/>
      <c r="AFA155" s="11"/>
      <c r="AFB155" s="11"/>
      <c r="AFC155" s="11"/>
      <c r="AFD155" s="11"/>
      <c r="AFE155" s="11"/>
      <c r="AFF155" s="11"/>
      <c r="AFG155" s="11"/>
      <c r="AFH155" s="11"/>
      <c r="AFI155" s="11"/>
      <c r="AFJ155" s="11"/>
      <c r="AFK155" s="11"/>
      <c r="AFL155" s="11"/>
      <c r="AFM155" s="11"/>
      <c r="AFN155" s="11"/>
      <c r="AFO155" s="11"/>
      <c r="AFP155" s="11"/>
      <c r="AFQ155" s="11"/>
      <c r="AFR155" s="11"/>
      <c r="AFS155" s="11"/>
      <c r="AFT155" s="11"/>
      <c r="AFU155" s="11"/>
      <c r="AFV155" s="11"/>
      <c r="AFW155" s="11"/>
      <c r="AFX155" s="11"/>
      <c r="AFY155" s="11"/>
      <c r="AFZ155" s="11"/>
      <c r="AGA155" s="11"/>
      <c r="AGB155" s="11"/>
      <c r="AGC155" s="11"/>
      <c r="AGD155" s="11"/>
      <c r="AGE155" s="11"/>
      <c r="AGF155" s="11"/>
      <c r="AGG155" s="11"/>
      <c r="AGH155" s="11"/>
      <c r="AGI155" s="11"/>
      <c r="AGJ155" s="11"/>
      <c r="AGK155" s="11"/>
      <c r="AGL155" s="11"/>
      <c r="AGM155" s="11"/>
      <c r="AGN155" s="11"/>
      <c r="AGO155" s="11"/>
      <c r="AGP155" s="11"/>
      <c r="AGQ155" s="11"/>
      <c r="AGR155" s="11"/>
      <c r="AGS155" s="11"/>
      <c r="AGT155" s="11"/>
      <c r="AGU155" s="11"/>
      <c r="AGV155" s="11"/>
      <c r="AGW155" s="11"/>
      <c r="AGX155" s="11"/>
      <c r="AGY155" s="11"/>
      <c r="AGZ155" s="11"/>
      <c r="AHA155" s="11"/>
      <c r="AHB155" s="11"/>
      <c r="AHC155" s="11"/>
      <c r="AHD155" s="11"/>
      <c r="AHE155" s="11"/>
      <c r="AHF155" s="11"/>
      <c r="AHG155" s="11"/>
      <c r="AHH155" s="11"/>
      <c r="AHI155" s="11"/>
      <c r="AHJ155" s="11"/>
      <c r="AHK155" s="11"/>
      <c r="AHL155" s="11"/>
      <c r="AHM155" s="11"/>
      <c r="AHN155" s="11"/>
      <c r="AHO155" s="11"/>
      <c r="AHP155" s="11"/>
      <c r="AHQ155" s="11"/>
      <c r="AHR155" s="11"/>
      <c r="AHS155" s="11"/>
      <c r="AHT155" s="11"/>
      <c r="AHU155" s="11"/>
      <c r="AHV155" s="11"/>
      <c r="AHW155" s="11"/>
      <c r="AHX155" s="11"/>
      <c r="AHY155" s="11"/>
      <c r="AHZ155" s="11"/>
      <c r="AIA155" s="11"/>
      <c r="AIB155" s="11"/>
      <c r="AIC155" s="11"/>
      <c r="AID155" s="11"/>
      <c r="AIE155" s="11"/>
      <c r="AIF155" s="11"/>
      <c r="AIG155" s="11"/>
      <c r="AIH155" s="11"/>
      <c r="AII155" s="11"/>
      <c r="AIJ155" s="11"/>
      <c r="AIK155" s="11"/>
      <c r="AIL155" s="11"/>
      <c r="AIM155" s="11"/>
      <c r="AIN155" s="11"/>
      <c r="AIO155" s="11"/>
      <c r="AIP155" s="11"/>
      <c r="AIQ155" s="11"/>
      <c r="AIR155" s="11"/>
      <c r="AIS155" s="11"/>
      <c r="AIT155" s="11"/>
      <c r="AIU155" s="11"/>
      <c r="AIV155" s="11"/>
      <c r="AIW155" s="11"/>
      <c r="AIX155" s="11"/>
      <c r="AIY155" s="11"/>
      <c r="AIZ155" s="11"/>
      <c r="AJA155" s="11"/>
      <c r="AJB155" s="11"/>
      <c r="AJC155" s="11"/>
      <c r="AJD155" s="11"/>
      <c r="AJE155" s="11"/>
      <c r="AJF155" s="11"/>
      <c r="AJG155" s="11"/>
      <c r="AJH155" s="11"/>
      <c r="AJI155" s="11"/>
      <c r="AJJ155" s="11"/>
      <c r="AJK155" s="11"/>
      <c r="AJL155" s="11"/>
      <c r="AJM155" s="11"/>
      <c r="AJN155" s="11"/>
      <c r="AJO155" s="11"/>
      <c r="AJP155" s="11"/>
      <c r="AJQ155" s="11"/>
      <c r="AJR155" s="11"/>
      <c r="AJS155" s="11"/>
      <c r="AJT155" s="11"/>
      <c r="AJU155" s="11"/>
      <c r="AJV155" s="11"/>
      <c r="AJW155" s="11"/>
      <c r="AJX155" s="11"/>
      <c r="AJY155" s="11"/>
      <c r="AJZ155" s="11"/>
      <c r="AKA155" s="11"/>
      <c r="AKB155" s="11"/>
      <c r="AKC155" s="11"/>
      <c r="AKD155" s="11"/>
      <c r="AKE155" s="11"/>
      <c r="AKF155" s="11"/>
      <c r="AKG155" s="11"/>
      <c r="AKH155" s="11"/>
      <c r="AKI155" s="11"/>
      <c r="AKJ155" s="11"/>
      <c r="AKK155" s="11"/>
      <c r="AKL155" s="11"/>
      <c r="AKM155" s="11"/>
      <c r="AKN155" s="11"/>
      <c r="AKO155" s="11"/>
      <c r="AKP155" s="11"/>
      <c r="AKQ155" s="11"/>
      <c r="AKR155" s="11"/>
      <c r="AKS155" s="11"/>
      <c r="AKT155" s="11"/>
      <c r="AKU155" s="11"/>
      <c r="AKV155" s="11"/>
      <c r="AKW155" s="11"/>
      <c r="AKX155" s="11"/>
      <c r="AKY155" s="11"/>
      <c r="AKZ155" s="11"/>
      <c r="ALA155" s="11"/>
      <c r="ALB155" s="11"/>
      <c r="ALC155" s="11"/>
      <c r="ALD155" s="11"/>
      <c r="ALE155" s="11"/>
      <c r="ALF155" s="11"/>
      <c r="ALG155" s="11"/>
      <c r="ALH155" s="11"/>
      <c r="ALI155" s="11"/>
      <c r="ALJ155" s="11"/>
      <c r="ALK155" s="11"/>
      <c r="ALL155" s="11"/>
      <c r="ALM155" s="11"/>
      <c r="ALN155" s="11"/>
      <c r="ALO155" s="11"/>
      <c r="ALP155" s="11"/>
      <c r="ALQ155" s="11"/>
      <c r="ALR155" s="11"/>
      <c r="ALS155" s="11"/>
      <c r="ALT155" s="11"/>
      <c r="ALU155" s="11"/>
      <c r="ALV155" s="11"/>
      <c r="ALW155" s="11"/>
      <c r="ALX155" s="11"/>
      <c r="ALY155" s="11"/>
      <c r="ALZ155" s="11"/>
      <c r="AMA155" s="11"/>
      <c r="AMB155" s="11"/>
      <c r="AMC155" s="11"/>
      <c r="AMD155" s="11"/>
      <c r="AME155" s="11"/>
      <c r="AMF155" s="11"/>
      <c r="AMG155" s="11"/>
      <c r="AMH155" s="11"/>
      <c r="AMI155" s="11"/>
      <c r="AMJ155" s="11"/>
    </row>
    <row r="156" spans="1:1024" s="12" customFormat="1" x14ac:dyDescent="0.3">
      <c r="A156" s="11"/>
      <c r="B156" s="6"/>
      <c r="C156" s="11"/>
      <c r="D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/>
      <c r="JE156" s="11"/>
      <c r="JF156" s="11"/>
      <c r="JG156" s="11"/>
      <c r="JH156" s="11"/>
      <c r="JI156" s="11"/>
      <c r="JJ156" s="11"/>
      <c r="JK156" s="11"/>
      <c r="JL156" s="11"/>
      <c r="JM156" s="11"/>
      <c r="JN156" s="11"/>
      <c r="JO156" s="11"/>
      <c r="JP156" s="11"/>
      <c r="JQ156" s="11"/>
      <c r="JR156" s="11"/>
      <c r="JS156" s="11"/>
      <c r="JT156" s="11"/>
      <c r="JU156" s="11"/>
      <c r="JV156" s="11"/>
      <c r="JW156" s="11"/>
      <c r="JX156" s="11"/>
      <c r="JY156" s="11"/>
      <c r="JZ156" s="11"/>
      <c r="KA156" s="11"/>
      <c r="KB156" s="11"/>
      <c r="KC156" s="11"/>
      <c r="KD156" s="11"/>
      <c r="KE156" s="11"/>
      <c r="KF156" s="11"/>
      <c r="KG156" s="11"/>
      <c r="KH156" s="11"/>
      <c r="KI156" s="11"/>
      <c r="KJ156" s="11"/>
      <c r="KK156" s="11"/>
      <c r="KL156" s="11"/>
      <c r="KM156" s="11"/>
      <c r="KN156" s="11"/>
      <c r="KO156" s="11"/>
      <c r="KP156" s="11"/>
      <c r="KQ156" s="11"/>
      <c r="KR156" s="11"/>
      <c r="KS156" s="11"/>
      <c r="KT156" s="11"/>
      <c r="KU156" s="11"/>
      <c r="KV156" s="11"/>
      <c r="KW156" s="11"/>
      <c r="KX156" s="11"/>
      <c r="KY156" s="11"/>
      <c r="KZ156" s="11"/>
      <c r="LA156" s="11"/>
      <c r="LB156" s="11"/>
      <c r="LC156" s="11"/>
      <c r="LD156" s="11"/>
      <c r="LE156" s="11"/>
      <c r="LF156" s="11"/>
      <c r="LG156" s="11"/>
      <c r="LH156" s="11"/>
      <c r="LI156" s="11"/>
      <c r="LJ156" s="11"/>
      <c r="LK156" s="11"/>
      <c r="LL156" s="11"/>
      <c r="LM156" s="11"/>
      <c r="LN156" s="11"/>
      <c r="LO156" s="11"/>
      <c r="LP156" s="11"/>
      <c r="LQ156" s="11"/>
      <c r="LR156" s="11"/>
      <c r="LS156" s="11"/>
      <c r="LT156" s="11"/>
      <c r="LU156" s="11"/>
      <c r="LV156" s="11"/>
      <c r="LW156" s="11"/>
      <c r="LX156" s="11"/>
      <c r="LY156" s="11"/>
      <c r="LZ156" s="11"/>
      <c r="MA156" s="11"/>
      <c r="MB156" s="11"/>
      <c r="MC156" s="11"/>
      <c r="MD156" s="11"/>
      <c r="ME156" s="11"/>
      <c r="MF156" s="11"/>
      <c r="MG156" s="11"/>
      <c r="MH156" s="11"/>
      <c r="MI156" s="11"/>
      <c r="MJ156" s="11"/>
      <c r="MK156" s="11"/>
      <c r="ML156" s="11"/>
      <c r="MM156" s="11"/>
      <c r="MN156" s="11"/>
      <c r="MO156" s="11"/>
      <c r="MP156" s="11"/>
      <c r="MQ156" s="11"/>
      <c r="MR156" s="11"/>
      <c r="MS156" s="11"/>
      <c r="MT156" s="11"/>
      <c r="MU156" s="11"/>
      <c r="MV156" s="11"/>
      <c r="MW156" s="11"/>
      <c r="MX156" s="11"/>
      <c r="MY156" s="11"/>
      <c r="MZ156" s="11"/>
      <c r="NA156" s="11"/>
      <c r="NB156" s="11"/>
      <c r="NC156" s="11"/>
      <c r="ND156" s="11"/>
      <c r="NE156" s="11"/>
      <c r="NF156" s="11"/>
      <c r="NG156" s="11"/>
      <c r="NH156" s="11"/>
      <c r="NI156" s="11"/>
      <c r="NJ156" s="11"/>
      <c r="NK156" s="11"/>
      <c r="NL156" s="11"/>
      <c r="NM156" s="11"/>
      <c r="NN156" s="11"/>
      <c r="NO156" s="11"/>
      <c r="NP156" s="11"/>
      <c r="NQ156" s="11"/>
      <c r="NR156" s="11"/>
      <c r="NS156" s="11"/>
      <c r="NT156" s="11"/>
      <c r="NU156" s="11"/>
      <c r="NV156" s="11"/>
      <c r="NW156" s="11"/>
      <c r="NX156" s="11"/>
      <c r="NY156" s="11"/>
      <c r="NZ156" s="11"/>
      <c r="OA156" s="11"/>
      <c r="OB156" s="11"/>
      <c r="OC156" s="11"/>
      <c r="OD156" s="11"/>
      <c r="OE156" s="11"/>
      <c r="OF156" s="11"/>
      <c r="OG156" s="11"/>
      <c r="OH156" s="11"/>
      <c r="OI156" s="11"/>
      <c r="OJ156" s="11"/>
      <c r="OK156" s="11"/>
      <c r="OL156" s="11"/>
      <c r="OM156" s="11"/>
      <c r="ON156" s="11"/>
      <c r="OO156" s="11"/>
      <c r="OP156" s="11"/>
      <c r="OQ156" s="11"/>
      <c r="OR156" s="11"/>
      <c r="OS156" s="11"/>
      <c r="OT156" s="11"/>
      <c r="OU156" s="11"/>
      <c r="OV156" s="11"/>
      <c r="OW156" s="11"/>
      <c r="OX156" s="11"/>
      <c r="OY156" s="11"/>
      <c r="OZ156" s="11"/>
      <c r="PA156" s="11"/>
      <c r="PB156" s="11"/>
      <c r="PC156" s="11"/>
      <c r="PD156" s="11"/>
      <c r="PE156" s="11"/>
      <c r="PF156" s="11"/>
      <c r="PG156" s="11"/>
      <c r="PH156" s="11"/>
      <c r="PI156" s="11"/>
      <c r="PJ156" s="11"/>
      <c r="PK156" s="11"/>
      <c r="PL156" s="11"/>
      <c r="PM156" s="11"/>
      <c r="PN156" s="11"/>
      <c r="PO156" s="11"/>
      <c r="PP156" s="11"/>
      <c r="PQ156" s="11"/>
      <c r="PR156" s="11"/>
      <c r="PS156" s="11"/>
      <c r="PT156" s="11"/>
      <c r="PU156" s="11"/>
      <c r="PV156" s="11"/>
      <c r="PW156" s="11"/>
      <c r="PX156" s="11"/>
      <c r="PY156" s="11"/>
      <c r="PZ156" s="11"/>
      <c r="QA156" s="11"/>
      <c r="QB156" s="11"/>
      <c r="QC156" s="11"/>
      <c r="QD156" s="11"/>
      <c r="QE156" s="11"/>
      <c r="QF156" s="11"/>
      <c r="QG156" s="11"/>
      <c r="QH156" s="11"/>
      <c r="QI156" s="11"/>
      <c r="QJ156" s="11"/>
      <c r="QK156" s="11"/>
      <c r="QL156" s="11"/>
      <c r="QM156" s="11"/>
      <c r="QN156" s="11"/>
      <c r="QO156" s="11"/>
      <c r="QP156" s="11"/>
      <c r="QQ156" s="11"/>
      <c r="QR156" s="11"/>
      <c r="QS156" s="11"/>
      <c r="QT156" s="11"/>
      <c r="QU156" s="11"/>
      <c r="QV156" s="11"/>
      <c r="QW156" s="11"/>
      <c r="QX156" s="11"/>
      <c r="QY156" s="11"/>
      <c r="QZ156" s="11"/>
      <c r="RA156" s="11"/>
      <c r="RB156" s="11"/>
      <c r="RC156" s="11"/>
      <c r="RD156" s="11"/>
      <c r="RE156" s="11"/>
      <c r="RF156" s="11"/>
      <c r="RG156" s="11"/>
      <c r="RH156" s="11"/>
      <c r="RI156" s="11"/>
      <c r="RJ156" s="11"/>
      <c r="RK156" s="11"/>
      <c r="RL156" s="11"/>
      <c r="RM156" s="11"/>
      <c r="RN156" s="11"/>
      <c r="RO156" s="11"/>
      <c r="RP156" s="11"/>
      <c r="RQ156" s="11"/>
      <c r="RR156" s="11"/>
      <c r="RS156" s="11"/>
      <c r="RT156" s="11"/>
      <c r="RU156" s="11"/>
      <c r="RV156" s="11"/>
      <c r="RW156" s="11"/>
      <c r="RX156" s="11"/>
      <c r="RY156" s="11"/>
      <c r="RZ156" s="11"/>
      <c r="SA156" s="11"/>
      <c r="SB156" s="11"/>
      <c r="SC156" s="11"/>
      <c r="SD156" s="11"/>
      <c r="SE156" s="11"/>
      <c r="SF156" s="11"/>
      <c r="SG156" s="11"/>
      <c r="SH156" s="11"/>
      <c r="SI156" s="11"/>
      <c r="SJ156" s="11"/>
      <c r="SK156" s="11"/>
      <c r="SL156" s="11"/>
      <c r="SM156" s="11"/>
      <c r="SN156" s="11"/>
      <c r="SO156" s="11"/>
      <c r="SP156" s="11"/>
      <c r="SQ156" s="11"/>
      <c r="SR156" s="11"/>
      <c r="SS156" s="11"/>
      <c r="ST156" s="11"/>
      <c r="SU156" s="11"/>
      <c r="SV156" s="11"/>
      <c r="SW156" s="11"/>
      <c r="SX156" s="11"/>
      <c r="SY156" s="11"/>
      <c r="SZ156" s="11"/>
      <c r="TA156" s="11"/>
      <c r="TB156" s="11"/>
      <c r="TC156" s="11"/>
      <c r="TD156" s="11"/>
      <c r="TE156" s="11"/>
      <c r="TF156" s="11"/>
      <c r="TG156" s="11"/>
      <c r="TH156" s="11"/>
      <c r="TI156" s="11"/>
      <c r="TJ156" s="11"/>
      <c r="TK156" s="11"/>
      <c r="TL156" s="11"/>
      <c r="TM156" s="11"/>
      <c r="TN156" s="11"/>
      <c r="TO156" s="11"/>
      <c r="TP156" s="11"/>
      <c r="TQ156" s="11"/>
      <c r="TR156" s="11"/>
      <c r="TS156" s="11"/>
      <c r="TT156" s="11"/>
      <c r="TU156" s="11"/>
      <c r="TV156" s="11"/>
      <c r="TW156" s="11"/>
      <c r="TX156" s="11"/>
      <c r="TY156" s="11"/>
      <c r="TZ156" s="11"/>
      <c r="UA156" s="11"/>
      <c r="UB156" s="11"/>
      <c r="UC156" s="11"/>
      <c r="UD156" s="11"/>
      <c r="UE156" s="11"/>
      <c r="UF156" s="11"/>
      <c r="UG156" s="11"/>
      <c r="UH156" s="11"/>
      <c r="UI156" s="11"/>
      <c r="UJ156" s="11"/>
      <c r="UK156" s="11"/>
      <c r="UL156" s="11"/>
      <c r="UM156" s="11"/>
      <c r="UN156" s="11"/>
      <c r="UO156" s="11"/>
      <c r="UP156" s="11"/>
      <c r="UQ156" s="11"/>
      <c r="UR156" s="11"/>
      <c r="US156" s="11"/>
      <c r="UT156" s="11"/>
      <c r="UU156" s="11"/>
      <c r="UV156" s="11"/>
      <c r="UW156" s="11"/>
      <c r="UX156" s="11"/>
      <c r="UY156" s="11"/>
      <c r="UZ156" s="11"/>
      <c r="VA156" s="11"/>
      <c r="VB156" s="11"/>
      <c r="VC156" s="11"/>
      <c r="VD156" s="11"/>
      <c r="VE156" s="11"/>
      <c r="VF156" s="11"/>
      <c r="VG156" s="11"/>
      <c r="VH156" s="11"/>
      <c r="VI156" s="11"/>
      <c r="VJ156" s="11"/>
      <c r="VK156" s="11"/>
      <c r="VL156" s="11"/>
      <c r="VM156" s="11"/>
      <c r="VN156" s="11"/>
      <c r="VO156" s="11"/>
      <c r="VP156" s="11"/>
      <c r="VQ156" s="11"/>
      <c r="VR156" s="11"/>
      <c r="VS156" s="11"/>
      <c r="VT156" s="11"/>
      <c r="VU156" s="11"/>
      <c r="VV156" s="11"/>
      <c r="VW156" s="11"/>
      <c r="VX156" s="11"/>
      <c r="VY156" s="11"/>
      <c r="VZ156" s="11"/>
      <c r="WA156" s="11"/>
      <c r="WB156" s="11"/>
      <c r="WC156" s="11"/>
      <c r="WD156" s="11"/>
      <c r="WE156" s="11"/>
      <c r="WF156" s="11"/>
      <c r="WG156" s="11"/>
      <c r="WH156" s="11"/>
      <c r="WI156" s="11"/>
      <c r="WJ156" s="11"/>
      <c r="WK156" s="11"/>
      <c r="WL156" s="11"/>
      <c r="WM156" s="11"/>
      <c r="WN156" s="11"/>
      <c r="WO156" s="11"/>
      <c r="WP156" s="11"/>
      <c r="WQ156" s="11"/>
      <c r="WR156" s="11"/>
      <c r="WS156" s="11"/>
      <c r="WT156" s="11"/>
      <c r="WU156" s="11"/>
      <c r="WV156" s="11"/>
      <c r="WW156" s="11"/>
      <c r="WX156" s="11"/>
      <c r="WY156" s="11"/>
      <c r="WZ156" s="11"/>
      <c r="XA156" s="11"/>
      <c r="XB156" s="11"/>
      <c r="XC156" s="11"/>
      <c r="XD156" s="11"/>
      <c r="XE156" s="11"/>
      <c r="XF156" s="11"/>
      <c r="XG156" s="11"/>
      <c r="XH156" s="11"/>
      <c r="XI156" s="11"/>
      <c r="XJ156" s="11"/>
      <c r="XK156" s="11"/>
      <c r="XL156" s="11"/>
      <c r="XM156" s="11"/>
      <c r="XN156" s="11"/>
      <c r="XO156" s="11"/>
      <c r="XP156" s="11"/>
      <c r="XQ156" s="11"/>
      <c r="XR156" s="11"/>
      <c r="XS156" s="11"/>
      <c r="XT156" s="11"/>
      <c r="XU156" s="11"/>
      <c r="XV156" s="11"/>
      <c r="XW156" s="11"/>
      <c r="XX156" s="11"/>
      <c r="XY156" s="11"/>
      <c r="XZ156" s="11"/>
      <c r="YA156" s="11"/>
      <c r="YB156" s="11"/>
      <c r="YC156" s="11"/>
      <c r="YD156" s="11"/>
      <c r="YE156" s="11"/>
      <c r="YF156" s="11"/>
      <c r="YG156" s="11"/>
      <c r="YH156" s="11"/>
      <c r="YI156" s="11"/>
      <c r="YJ156" s="11"/>
      <c r="YK156" s="11"/>
      <c r="YL156" s="11"/>
      <c r="YM156" s="11"/>
      <c r="YN156" s="11"/>
      <c r="YO156" s="11"/>
      <c r="YP156" s="11"/>
      <c r="YQ156" s="11"/>
      <c r="YR156" s="11"/>
      <c r="YS156" s="11"/>
      <c r="YT156" s="11"/>
      <c r="YU156" s="11"/>
      <c r="YV156" s="11"/>
      <c r="YW156" s="11"/>
      <c r="YX156" s="11"/>
      <c r="YY156" s="11"/>
      <c r="YZ156" s="11"/>
      <c r="ZA156" s="11"/>
      <c r="ZB156" s="11"/>
      <c r="ZC156" s="11"/>
      <c r="ZD156" s="11"/>
      <c r="ZE156" s="11"/>
      <c r="ZF156" s="11"/>
      <c r="ZG156" s="11"/>
      <c r="ZH156" s="11"/>
      <c r="ZI156" s="11"/>
      <c r="ZJ156" s="11"/>
      <c r="ZK156" s="11"/>
      <c r="ZL156" s="11"/>
      <c r="ZM156" s="11"/>
      <c r="ZN156" s="11"/>
      <c r="ZO156" s="11"/>
      <c r="ZP156" s="11"/>
      <c r="ZQ156" s="11"/>
      <c r="ZR156" s="11"/>
      <c r="ZS156" s="11"/>
      <c r="ZT156" s="11"/>
      <c r="ZU156" s="11"/>
      <c r="ZV156" s="11"/>
      <c r="ZW156" s="11"/>
      <c r="ZX156" s="11"/>
      <c r="ZY156" s="11"/>
      <c r="ZZ156" s="11"/>
      <c r="AAA156" s="11"/>
      <c r="AAB156" s="11"/>
      <c r="AAC156" s="11"/>
      <c r="AAD156" s="11"/>
      <c r="AAE156" s="11"/>
      <c r="AAF156" s="11"/>
      <c r="AAG156" s="11"/>
      <c r="AAH156" s="11"/>
      <c r="AAI156" s="11"/>
      <c r="AAJ156" s="11"/>
      <c r="AAK156" s="11"/>
      <c r="AAL156" s="11"/>
      <c r="AAM156" s="11"/>
      <c r="AAN156" s="11"/>
      <c r="AAO156" s="11"/>
      <c r="AAP156" s="11"/>
      <c r="AAQ156" s="11"/>
      <c r="AAR156" s="11"/>
      <c r="AAS156" s="11"/>
      <c r="AAT156" s="11"/>
      <c r="AAU156" s="11"/>
      <c r="AAV156" s="11"/>
      <c r="AAW156" s="11"/>
      <c r="AAX156" s="11"/>
      <c r="AAY156" s="11"/>
      <c r="AAZ156" s="11"/>
      <c r="ABA156" s="11"/>
      <c r="ABB156" s="11"/>
      <c r="ABC156" s="11"/>
      <c r="ABD156" s="11"/>
      <c r="ABE156" s="11"/>
      <c r="ABF156" s="11"/>
      <c r="ABG156" s="11"/>
      <c r="ABH156" s="11"/>
      <c r="ABI156" s="11"/>
      <c r="ABJ156" s="11"/>
      <c r="ABK156" s="11"/>
      <c r="ABL156" s="11"/>
      <c r="ABM156" s="11"/>
      <c r="ABN156" s="11"/>
      <c r="ABO156" s="11"/>
      <c r="ABP156" s="11"/>
      <c r="ABQ156" s="11"/>
      <c r="ABR156" s="11"/>
      <c r="ABS156" s="11"/>
      <c r="ABT156" s="11"/>
      <c r="ABU156" s="11"/>
      <c r="ABV156" s="11"/>
      <c r="ABW156" s="11"/>
      <c r="ABX156" s="11"/>
      <c r="ABY156" s="11"/>
      <c r="ABZ156" s="11"/>
      <c r="ACA156" s="11"/>
      <c r="ACB156" s="11"/>
      <c r="ACC156" s="11"/>
      <c r="ACD156" s="11"/>
      <c r="ACE156" s="11"/>
      <c r="ACF156" s="11"/>
      <c r="ACG156" s="11"/>
      <c r="ACH156" s="11"/>
      <c r="ACI156" s="11"/>
      <c r="ACJ156" s="11"/>
      <c r="ACK156" s="11"/>
      <c r="ACL156" s="11"/>
      <c r="ACM156" s="11"/>
      <c r="ACN156" s="11"/>
      <c r="ACO156" s="11"/>
      <c r="ACP156" s="11"/>
      <c r="ACQ156" s="11"/>
      <c r="ACR156" s="11"/>
      <c r="ACS156" s="11"/>
      <c r="ACT156" s="11"/>
      <c r="ACU156" s="11"/>
      <c r="ACV156" s="11"/>
      <c r="ACW156" s="11"/>
      <c r="ACX156" s="11"/>
      <c r="ACY156" s="11"/>
      <c r="ACZ156" s="11"/>
      <c r="ADA156" s="11"/>
      <c r="ADB156" s="11"/>
      <c r="ADC156" s="11"/>
      <c r="ADD156" s="11"/>
      <c r="ADE156" s="11"/>
      <c r="ADF156" s="11"/>
      <c r="ADG156" s="11"/>
      <c r="ADH156" s="11"/>
      <c r="ADI156" s="11"/>
      <c r="ADJ156" s="11"/>
      <c r="ADK156" s="11"/>
      <c r="ADL156" s="11"/>
      <c r="ADM156" s="11"/>
      <c r="ADN156" s="11"/>
      <c r="ADO156" s="11"/>
      <c r="ADP156" s="11"/>
      <c r="ADQ156" s="11"/>
      <c r="ADR156" s="11"/>
      <c r="ADS156" s="11"/>
      <c r="ADT156" s="11"/>
      <c r="ADU156" s="11"/>
      <c r="ADV156" s="11"/>
      <c r="ADW156" s="11"/>
      <c r="ADX156" s="11"/>
      <c r="ADY156" s="11"/>
      <c r="ADZ156" s="11"/>
      <c r="AEA156" s="11"/>
      <c r="AEB156" s="11"/>
      <c r="AEC156" s="11"/>
      <c r="AED156" s="11"/>
      <c r="AEE156" s="11"/>
      <c r="AEF156" s="11"/>
      <c r="AEG156" s="11"/>
      <c r="AEH156" s="11"/>
      <c r="AEI156" s="11"/>
      <c r="AEJ156" s="11"/>
      <c r="AEK156" s="11"/>
      <c r="AEL156" s="11"/>
      <c r="AEM156" s="11"/>
      <c r="AEN156" s="11"/>
      <c r="AEO156" s="11"/>
      <c r="AEP156" s="11"/>
      <c r="AEQ156" s="11"/>
      <c r="AER156" s="11"/>
      <c r="AES156" s="11"/>
      <c r="AET156" s="11"/>
      <c r="AEU156" s="11"/>
      <c r="AEV156" s="11"/>
      <c r="AEW156" s="11"/>
      <c r="AEX156" s="11"/>
      <c r="AEY156" s="11"/>
      <c r="AEZ156" s="11"/>
      <c r="AFA156" s="11"/>
      <c r="AFB156" s="11"/>
      <c r="AFC156" s="11"/>
      <c r="AFD156" s="11"/>
      <c r="AFE156" s="11"/>
      <c r="AFF156" s="11"/>
      <c r="AFG156" s="11"/>
      <c r="AFH156" s="11"/>
      <c r="AFI156" s="11"/>
      <c r="AFJ156" s="11"/>
      <c r="AFK156" s="11"/>
      <c r="AFL156" s="11"/>
      <c r="AFM156" s="11"/>
      <c r="AFN156" s="11"/>
      <c r="AFO156" s="11"/>
      <c r="AFP156" s="11"/>
      <c r="AFQ156" s="11"/>
      <c r="AFR156" s="11"/>
      <c r="AFS156" s="11"/>
      <c r="AFT156" s="11"/>
      <c r="AFU156" s="11"/>
      <c r="AFV156" s="11"/>
      <c r="AFW156" s="11"/>
      <c r="AFX156" s="11"/>
      <c r="AFY156" s="11"/>
      <c r="AFZ156" s="11"/>
      <c r="AGA156" s="11"/>
      <c r="AGB156" s="11"/>
      <c r="AGC156" s="11"/>
      <c r="AGD156" s="11"/>
      <c r="AGE156" s="11"/>
      <c r="AGF156" s="11"/>
      <c r="AGG156" s="11"/>
      <c r="AGH156" s="11"/>
      <c r="AGI156" s="11"/>
      <c r="AGJ156" s="11"/>
      <c r="AGK156" s="11"/>
      <c r="AGL156" s="11"/>
      <c r="AGM156" s="11"/>
      <c r="AGN156" s="11"/>
      <c r="AGO156" s="11"/>
      <c r="AGP156" s="11"/>
      <c r="AGQ156" s="11"/>
      <c r="AGR156" s="11"/>
      <c r="AGS156" s="11"/>
      <c r="AGT156" s="11"/>
      <c r="AGU156" s="11"/>
      <c r="AGV156" s="11"/>
      <c r="AGW156" s="11"/>
      <c r="AGX156" s="11"/>
      <c r="AGY156" s="11"/>
      <c r="AGZ156" s="11"/>
      <c r="AHA156" s="11"/>
      <c r="AHB156" s="11"/>
      <c r="AHC156" s="11"/>
      <c r="AHD156" s="11"/>
      <c r="AHE156" s="11"/>
      <c r="AHF156" s="11"/>
      <c r="AHG156" s="11"/>
      <c r="AHH156" s="11"/>
      <c r="AHI156" s="11"/>
      <c r="AHJ156" s="11"/>
      <c r="AHK156" s="11"/>
      <c r="AHL156" s="11"/>
      <c r="AHM156" s="11"/>
      <c r="AHN156" s="11"/>
      <c r="AHO156" s="11"/>
      <c r="AHP156" s="11"/>
      <c r="AHQ156" s="11"/>
      <c r="AHR156" s="11"/>
      <c r="AHS156" s="11"/>
      <c r="AHT156" s="11"/>
      <c r="AHU156" s="11"/>
      <c r="AHV156" s="11"/>
      <c r="AHW156" s="11"/>
      <c r="AHX156" s="11"/>
      <c r="AHY156" s="11"/>
      <c r="AHZ156" s="11"/>
      <c r="AIA156" s="11"/>
      <c r="AIB156" s="11"/>
      <c r="AIC156" s="11"/>
      <c r="AID156" s="11"/>
      <c r="AIE156" s="11"/>
      <c r="AIF156" s="11"/>
      <c r="AIG156" s="11"/>
      <c r="AIH156" s="11"/>
      <c r="AII156" s="11"/>
      <c r="AIJ156" s="11"/>
      <c r="AIK156" s="11"/>
      <c r="AIL156" s="11"/>
      <c r="AIM156" s="11"/>
      <c r="AIN156" s="11"/>
      <c r="AIO156" s="11"/>
      <c r="AIP156" s="11"/>
      <c r="AIQ156" s="11"/>
      <c r="AIR156" s="11"/>
      <c r="AIS156" s="11"/>
      <c r="AIT156" s="11"/>
      <c r="AIU156" s="11"/>
      <c r="AIV156" s="11"/>
      <c r="AIW156" s="11"/>
      <c r="AIX156" s="11"/>
      <c r="AIY156" s="11"/>
      <c r="AIZ156" s="11"/>
      <c r="AJA156" s="11"/>
      <c r="AJB156" s="11"/>
      <c r="AJC156" s="11"/>
      <c r="AJD156" s="11"/>
      <c r="AJE156" s="11"/>
      <c r="AJF156" s="11"/>
      <c r="AJG156" s="11"/>
      <c r="AJH156" s="11"/>
      <c r="AJI156" s="11"/>
      <c r="AJJ156" s="11"/>
      <c r="AJK156" s="11"/>
      <c r="AJL156" s="11"/>
      <c r="AJM156" s="11"/>
      <c r="AJN156" s="11"/>
      <c r="AJO156" s="11"/>
      <c r="AJP156" s="11"/>
      <c r="AJQ156" s="11"/>
      <c r="AJR156" s="11"/>
      <c r="AJS156" s="11"/>
      <c r="AJT156" s="11"/>
      <c r="AJU156" s="11"/>
      <c r="AJV156" s="11"/>
      <c r="AJW156" s="11"/>
      <c r="AJX156" s="11"/>
      <c r="AJY156" s="11"/>
      <c r="AJZ156" s="11"/>
      <c r="AKA156" s="11"/>
      <c r="AKB156" s="11"/>
      <c r="AKC156" s="11"/>
      <c r="AKD156" s="11"/>
      <c r="AKE156" s="11"/>
      <c r="AKF156" s="11"/>
      <c r="AKG156" s="11"/>
      <c r="AKH156" s="11"/>
      <c r="AKI156" s="11"/>
      <c r="AKJ156" s="11"/>
      <c r="AKK156" s="11"/>
      <c r="AKL156" s="11"/>
      <c r="AKM156" s="11"/>
      <c r="AKN156" s="11"/>
      <c r="AKO156" s="11"/>
      <c r="AKP156" s="11"/>
      <c r="AKQ156" s="11"/>
      <c r="AKR156" s="11"/>
      <c r="AKS156" s="11"/>
      <c r="AKT156" s="11"/>
      <c r="AKU156" s="11"/>
      <c r="AKV156" s="11"/>
      <c r="AKW156" s="11"/>
      <c r="AKX156" s="11"/>
      <c r="AKY156" s="11"/>
      <c r="AKZ156" s="11"/>
      <c r="ALA156" s="11"/>
      <c r="ALB156" s="11"/>
      <c r="ALC156" s="11"/>
      <c r="ALD156" s="11"/>
      <c r="ALE156" s="11"/>
      <c r="ALF156" s="11"/>
      <c r="ALG156" s="11"/>
      <c r="ALH156" s="11"/>
      <c r="ALI156" s="11"/>
      <c r="ALJ156" s="11"/>
      <c r="ALK156" s="11"/>
      <c r="ALL156" s="11"/>
      <c r="ALM156" s="11"/>
      <c r="ALN156" s="11"/>
      <c r="ALO156" s="11"/>
      <c r="ALP156" s="11"/>
      <c r="ALQ156" s="11"/>
      <c r="ALR156" s="11"/>
      <c r="ALS156" s="11"/>
      <c r="ALT156" s="11"/>
      <c r="ALU156" s="11"/>
      <c r="ALV156" s="11"/>
      <c r="ALW156" s="11"/>
      <c r="ALX156" s="11"/>
      <c r="ALY156" s="11"/>
      <c r="ALZ156" s="11"/>
      <c r="AMA156" s="11"/>
      <c r="AMB156" s="11"/>
      <c r="AMC156" s="11"/>
      <c r="AMD156" s="11"/>
      <c r="AME156" s="11"/>
      <c r="AMF156" s="11"/>
      <c r="AMG156" s="11"/>
      <c r="AMH156" s="11"/>
      <c r="AMI156" s="11"/>
      <c r="AMJ156" s="11"/>
    </row>
    <row r="157" spans="1:1024" s="12" customFormat="1" x14ac:dyDescent="0.3">
      <c r="A157" s="11"/>
      <c r="B157" s="6"/>
      <c r="C157" s="11"/>
      <c r="D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  <c r="IZ157" s="11"/>
      <c r="JA157" s="11"/>
      <c r="JB157" s="11"/>
      <c r="JC157" s="11"/>
      <c r="JD157" s="11"/>
      <c r="JE157" s="11"/>
      <c r="JF157" s="11"/>
      <c r="JG157" s="11"/>
      <c r="JH157" s="11"/>
      <c r="JI157" s="11"/>
      <c r="JJ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11"/>
      <c r="JU157" s="11"/>
      <c r="JV157" s="11"/>
      <c r="JW157" s="11"/>
      <c r="JX157" s="11"/>
      <c r="JY157" s="11"/>
      <c r="JZ157" s="11"/>
      <c r="KA157" s="11"/>
      <c r="KB157" s="11"/>
      <c r="KC157" s="11"/>
      <c r="KD157" s="11"/>
      <c r="KE157" s="11"/>
      <c r="KF157" s="11"/>
      <c r="KG157" s="11"/>
      <c r="KH157" s="11"/>
      <c r="KI157" s="11"/>
      <c r="KJ157" s="11"/>
      <c r="KK157" s="11"/>
      <c r="KL157" s="11"/>
      <c r="KM157" s="11"/>
      <c r="KN157" s="11"/>
      <c r="KO157" s="11"/>
      <c r="KP157" s="11"/>
      <c r="KQ157" s="11"/>
      <c r="KR157" s="11"/>
      <c r="KS157" s="11"/>
      <c r="KT157" s="11"/>
      <c r="KU157" s="11"/>
      <c r="KV157" s="11"/>
      <c r="KW157" s="11"/>
      <c r="KX157" s="11"/>
      <c r="KY157" s="11"/>
      <c r="KZ157" s="11"/>
      <c r="LA157" s="11"/>
      <c r="LB157" s="11"/>
      <c r="LC157" s="11"/>
      <c r="LD157" s="11"/>
      <c r="LE157" s="11"/>
      <c r="LF157" s="11"/>
      <c r="LG157" s="11"/>
      <c r="LH157" s="11"/>
      <c r="LI157" s="11"/>
      <c r="LJ157" s="11"/>
      <c r="LK157" s="11"/>
      <c r="LL157" s="11"/>
      <c r="LM157" s="11"/>
      <c r="LN157" s="11"/>
      <c r="LO157" s="11"/>
      <c r="LP157" s="11"/>
      <c r="LQ157" s="11"/>
      <c r="LR157" s="11"/>
      <c r="LS157" s="11"/>
      <c r="LT157" s="11"/>
      <c r="LU157" s="11"/>
      <c r="LV157" s="11"/>
      <c r="LW157" s="11"/>
      <c r="LX157" s="11"/>
      <c r="LY157" s="11"/>
      <c r="LZ157" s="11"/>
      <c r="MA157" s="11"/>
      <c r="MB157" s="11"/>
      <c r="MC157" s="11"/>
      <c r="MD157" s="11"/>
      <c r="ME157" s="11"/>
      <c r="MF157" s="11"/>
      <c r="MG157" s="11"/>
      <c r="MH157" s="11"/>
      <c r="MI157" s="11"/>
      <c r="MJ157" s="11"/>
      <c r="MK157" s="11"/>
      <c r="ML157" s="11"/>
      <c r="MM157" s="11"/>
      <c r="MN157" s="11"/>
      <c r="MO157" s="11"/>
      <c r="MP157" s="11"/>
      <c r="MQ157" s="11"/>
      <c r="MR157" s="11"/>
      <c r="MS157" s="11"/>
      <c r="MT157" s="11"/>
      <c r="MU157" s="11"/>
      <c r="MV157" s="11"/>
      <c r="MW157" s="11"/>
      <c r="MX157" s="11"/>
      <c r="MY157" s="11"/>
      <c r="MZ157" s="11"/>
      <c r="NA157" s="11"/>
      <c r="NB157" s="11"/>
      <c r="NC157" s="11"/>
      <c r="ND157" s="11"/>
      <c r="NE157" s="11"/>
      <c r="NF157" s="11"/>
      <c r="NG157" s="11"/>
      <c r="NH157" s="11"/>
      <c r="NI157" s="11"/>
      <c r="NJ157" s="11"/>
      <c r="NK157" s="11"/>
      <c r="NL157" s="11"/>
      <c r="NM157" s="11"/>
      <c r="NN157" s="11"/>
      <c r="NO157" s="11"/>
      <c r="NP157" s="11"/>
      <c r="NQ157" s="11"/>
      <c r="NR157" s="11"/>
      <c r="NS157" s="11"/>
      <c r="NT157" s="11"/>
      <c r="NU157" s="11"/>
      <c r="NV157" s="11"/>
      <c r="NW157" s="11"/>
      <c r="NX157" s="11"/>
      <c r="NY157" s="11"/>
      <c r="NZ157" s="11"/>
      <c r="OA157" s="11"/>
      <c r="OB157" s="11"/>
      <c r="OC157" s="11"/>
      <c r="OD157" s="11"/>
      <c r="OE157" s="11"/>
      <c r="OF157" s="11"/>
      <c r="OG157" s="11"/>
      <c r="OH157" s="11"/>
      <c r="OI157" s="11"/>
      <c r="OJ157" s="11"/>
      <c r="OK157" s="11"/>
      <c r="OL157" s="11"/>
      <c r="OM157" s="11"/>
      <c r="ON157" s="11"/>
      <c r="OO157" s="11"/>
      <c r="OP157" s="11"/>
      <c r="OQ157" s="11"/>
      <c r="OR157" s="11"/>
      <c r="OS157" s="11"/>
      <c r="OT157" s="11"/>
      <c r="OU157" s="11"/>
      <c r="OV157" s="11"/>
      <c r="OW157" s="11"/>
      <c r="OX157" s="11"/>
      <c r="OY157" s="11"/>
      <c r="OZ157" s="11"/>
      <c r="PA157" s="11"/>
      <c r="PB157" s="11"/>
      <c r="PC157" s="11"/>
      <c r="PD157" s="11"/>
      <c r="PE157" s="11"/>
      <c r="PF157" s="11"/>
      <c r="PG157" s="11"/>
      <c r="PH157" s="11"/>
      <c r="PI157" s="11"/>
      <c r="PJ157" s="11"/>
      <c r="PK157" s="11"/>
      <c r="PL157" s="11"/>
      <c r="PM157" s="11"/>
      <c r="PN157" s="11"/>
      <c r="PO157" s="11"/>
      <c r="PP157" s="11"/>
      <c r="PQ157" s="11"/>
      <c r="PR157" s="11"/>
      <c r="PS157" s="11"/>
      <c r="PT157" s="11"/>
      <c r="PU157" s="11"/>
      <c r="PV157" s="11"/>
      <c r="PW157" s="11"/>
      <c r="PX157" s="11"/>
      <c r="PY157" s="11"/>
      <c r="PZ157" s="11"/>
      <c r="QA157" s="11"/>
      <c r="QB157" s="11"/>
      <c r="QC157" s="11"/>
      <c r="QD157" s="11"/>
      <c r="QE157" s="11"/>
      <c r="QF157" s="11"/>
      <c r="QG157" s="11"/>
      <c r="QH157" s="11"/>
      <c r="QI157" s="11"/>
      <c r="QJ157" s="11"/>
      <c r="QK157" s="11"/>
      <c r="QL157" s="11"/>
      <c r="QM157" s="11"/>
      <c r="QN157" s="11"/>
      <c r="QO157" s="11"/>
      <c r="QP157" s="11"/>
      <c r="QQ157" s="11"/>
      <c r="QR157" s="11"/>
      <c r="QS157" s="11"/>
      <c r="QT157" s="11"/>
      <c r="QU157" s="11"/>
      <c r="QV157" s="11"/>
      <c r="QW157" s="11"/>
      <c r="QX157" s="11"/>
      <c r="QY157" s="11"/>
      <c r="QZ157" s="11"/>
      <c r="RA157" s="11"/>
      <c r="RB157" s="11"/>
      <c r="RC157" s="11"/>
      <c r="RD157" s="11"/>
      <c r="RE157" s="11"/>
      <c r="RF157" s="11"/>
      <c r="RG157" s="11"/>
      <c r="RH157" s="11"/>
      <c r="RI157" s="11"/>
      <c r="RJ157" s="11"/>
      <c r="RK157" s="11"/>
      <c r="RL157" s="11"/>
      <c r="RM157" s="11"/>
      <c r="RN157" s="11"/>
      <c r="RO157" s="11"/>
      <c r="RP157" s="11"/>
      <c r="RQ157" s="11"/>
      <c r="RR157" s="11"/>
      <c r="RS157" s="11"/>
      <c r="RT157" s="11"/>
      <c r="RU157" s="11"/>
      <c r="RV157" s="11"/>
      <c r="RW157" s="11"/>
      <c r="RX157" s="11"/>
      <c r="RY157" s="11"/>
      <c r="RZ157" s="11"/>
      <c r="SA157" s="11"/>
      <c r="SB157" s="11"/>
      <c r="SC157" s="11"/>
      <c r="SD157" s="11"/>
      <c r="SE157" s="11"/>
      <c r="SF157" s="11"/>
      <c r="SG157" s="11"/>
      <c r="SH157" s="11"/>
      <c r="SI157" s="11"/>
      <c r="SJ157" s="11"/>
      <c r="SK157" s="11"/>
      <c r="SL157" s="11"/>
      <c r="SM157" s="11"/>
      <c r="SN157" s="11"/>
      <c r="SO157" s="11"/>
      <c r="SP157" s="11"/>
      <c r="SQ157" s="11"/>
      <c r="SR157" s="11"/>
      <c r="SS157" s="11"/>
      <c r="ST157" s="11"/>
      <c r="SU157" s="11"/>
      <c r="SV157" s="11"/>
      <c r="SW157" s="11"/>
      <c r="SX157" s="11"/>
      <c r="SY157" s="11"/>
      <c r="SZ157" s="11"/>
      <c r="TA157" s="11"/>
      <c r="TB157" s="11"/>
      <c r="TC157" s="11"/>
      <c r="TD157" s="11"/>
      <c r="TE157" s="11"/>
      <c r="TF157" s="11"/>
      <c r="TG157" s="11"/>
      <c r="TH157" s="11"/>
      <c r="TI157" s="11"/>
      <c r="TJ157" s="11"/>
      <c r="TK157" s="11"/>
      <c r="TL157" s="11"/>
      <c r="TM157" s="11"/>
      <c r="TN157" s="11"/>
      <c r="TO157" s="11"/>
      <c r="TP157" s="11"/>
      <c r="TQ157" s="11"/>
      <c r="TR157" s="11"/>
      <c r="TS157" s="11"/>
      <c r="TT157" s="11"/>
      <c r="TU157" s="11"/>
      <c r="TV157" s="11"/>
      <c r="TW157" s="11"/>
      <c r="TX157" s="11"/>
      <c r="TY157" s="11"/>
      <c r="TZ157" s="11"/>
      <c r="UA157" s="11"/>
      <c r="UB157" s="11"/>
      <c r="UC157" s="11"/>
      <c r="UD157" s="11"/>
      <c r="UE157" s="11"/>
      <c r="UF157" s="11"/>
      <c r="UG157" s="11"/>
      <c r="UH157" s="11"/>
      <c r="UI157" s="11"/>
      <c r="UJ157" s="11"/>
      <c r="UK157" s="11"/>
      <c r="UL157" s="11"/>
      <c r="UM157" s="11"/>
      <c r="UN157" s="11"/>
      <c r="UO157" s="11"/>
      <c r="UP157" s="11"/>
      <c r="UQ157" s="11"/>
      <c r="UR157" s="11"/>
      <c r="US157" s="11"/>
      <c r="UT157" s="11"/>
      <c r="UU157" s="11"/>
      <c r="UV157" s="11"/>
      <c r="UW157" s="11"/>
      <c r="UX157" s="11"/>
      <c r="UY157" s="11"/>
      <c r="UZ157" s="11"/>
      <c r="VA157" s="11"/>
      <c r="VB157" s="11"/>
      <c r="VC157" s="11"/>
      <c r="VD157" s="11"/>
      <c r="VE157" s="11"/>
      <c r="VF157" s="11"/>
      <c r="VG157" s="11"/>
      <c r="VH157" s="11"/>
      <c r="VI157" s="11"/>
      <c r="VJ157" s="11"/>
      <c r="VK157" s="11"/>
      <c r="VL157" s="11"/>
      <c r="VM157" s="11"/>
      <c r="VN157" s="11"/>
      <c r="VO157" s="11"/>
      <c r="VP157" s="11"/>
      <c r="VQ157" s="11"/>
      <c r="VR157" s="11"/>
      <c r="VS157" s="11"/>
      <c r="VT157" s="11"/>
      <c r="VU157" s="11"/>
      <c r="VV157" s="11"/>
      <c r="VW157" s="11"/>
      <c r="VX157" s="11"/>
      <c r="VY157" s="11"/>
      <c r="VZ157" s="11"/>
      <c r="WA157" s="11"/>
      <c r="WB157" s="11"/>
      <c r="WC157" s="11"/>
      <c r="WD157" s="11"/>
      <c r="WE157" s="11"/>
      <c r="WF157" s="11"/>
      <c r="WG157" s="11"/>
      <c r="WH157" s="11"/>
      <c r="WI157" s="11"/>
      <c r="WJ157" s="11"/>
      <c r="WK157" s="11"/>
      <c r="WL157" s="11"/>
      <c r="WM157" s="11"/>
      <c r="WN157" s="11"/>
      <c r="WO157" s="11"/>
      <c r="WP157" s="11"/>
      <c r="WQ157" s="11"/>
      <c r="WR157" s="11"/>
      <c r="WS157" s="11"/>
      <c r="WT157" s="11"/>
      <c r="WU157" s="11"/>
      <c r="WV157" s="11"/>
      <c r="WW157" s="11"/>
      <c r="WX157" s="11"/>
      <c r="WY157" s="11"/>
      <c r="WZ157" s="11"/>
      <c r="XA157" s="11"/>
      <c r="XB157" s="11"/>
      <c r="XC157" s="11"/>
      <c r="XD157" s="11"/>
      <c r="XE157" s="11"/>
      <c r="XF157" s="11"/>
      <c r="XG157" s="11"/>
      <c r="XH157" s="11"/>
      <c r="XI157" s="11"/>
      <c r="XJ157" s="11"/>
      <c r="XK157" s="11"/>
      <c r="XL157" s="11"/>
      <c r="XM157" s="11"/>
      <c r="XN157" s="11"/>
      <c r="XO157" s="11"/>
      <c r="XP157" s="11"/>
      <c r="XQ157" s="11"/>
      <c r="XR157" s="11"/>
      <c r="XS157" s="11"/>
      <c r="XT157" s="11"/>
      <c r="XU157" s="11"/>
      <c r="XV157" s="11"/>
      <c r="XW157" s="11"/>
      <c r="XX157" s="11"/>
      <c r="XY157" s="11"/>
      <c r="XZ157" s="11"/>
      <c r="YA157" s="11"/>
      <c r="YB157" s="11"/>
      <c r="YC157" s="11"/>
      <c r="YD157" s="11"/>
      <c r="YE157" s="11"/>
      <c r="YF157" s="11"/>
      <c r="YG157" s="11"/>
      <c r="YH157" s="11"/>
      <c r="YI157" s="11"/>
      <c r="YJ157" s="11"/>
      <c r="YK157" s="11"/>
      <c r="YL157" s="11"/>
      <c r="YM157" s="11"/>
      <c r="YN157" s="11"/>
      <c r="YO157" s="11"/>
      <c r="YP157" s="11"/>
      <c r="YQ157" s="11"/>
      <c r="YR157" s="11"/>
      <c r="YS157" s="11"/>
      <c r="YT157" s="11"/>
      <c r="YU157" s="11"/>
      <c r="YV157" s="11"/>
      <c r="YW157" s="11"/>
      <c r="YX157" s="11"/>
      <c r="YY157" s="11"/>
      <c r="YZ157" s="11"/>
      <c r="ZA157" s="11"/>
      <c r="ZB157" s="11"/>
      <c r="ZC157" s="11"/>
      <c r="ZD157" s="11"/>
      <c r="ZE157" s="11"/>
      <c r="ZF157" s="11"/>
      <c r="ZG157" s="11"/>
      <c r="ZH157" s="11"/>
      <c r="ZI157" s="11"/>
      <c r="ZJ157" s="11"/>
      <c r="ZK157" s="11"/>
      <c r="ZL157" s="11"/>
      <c r="ZM157" s="11"/>
      <c r="ZN157" s="11"/>
      <c r="ZO157" s="11"/>
      <c r="ZP157" s="11"/>
      <c r="ZQ157" s="11"/>
      <c r="ZR157" s="11"/>
      <c r="ZS157" s="11"/>
      <c r="ZT157" s="11"/>
      <c r="ZU157" s="11"/>
      <c r="ZV157" s="11"/>
      <c r="ZW157" s="11"/>
      <c r="ZX157" s="11"/>
      <c r="ZY157" s="11"/>
      <c r="ZZ157" s="11"/>
      <c r="AAA157" s="11"/>
      <c r="AAB157" s="11"/>
      <c r="AAC157" s="11"/>
      <c r="AAD157" s="11"/>
      <c r="AAE157" s="11"/>
      <c r="AAF157" s="11"/>
      <c r="AAG157" s="11"/>
      <c r="AAH157" s="11"/>
      <c r="AAI157" s="11"/>
      <c r="AAJ157" s="11"/>
      <c r="AAK157" s="11"/>
      <c r="AAL157" s="11"/>
      <c r="AAM157" s="11"/>
      <c r="AAN157" s="11"/>
      <c r="AAO157" s="11"/>
      <c r="AAP157" s="11"/>
      <c r="AAQ157" s="11"/>
      <c r="AAR157" s="11"/>
      <c r="AAS157" s="11"/>
      <c r="AAT157" s="11"/>
      <c r="AAU157" s="11"/>
      <c r="AAV157" s="11"/>
      <c r="AAW157" s="11"/>
      <c r="AAX157" s="11"/>
      <c r="AAY157" s="11"/>
      <c r="AAZ157" s="11"/>
      <c r="ABA157" s="11"/>
      <c r="ABB157" s="11"/>
      <c r="ABC157" s="11"/>
      <c r="ABD157" s="11"/>
      <c r="ABE157" s="11"/>
      <c r="ABF157" s="11"/>
      <c r="ABG157" s="11"/>
      <c r="ABH157" s="11"/>
      <c r="ABI157" s="11"/>
      <c r="ABJ157" s="11"/>
      <c r="ABK157" s="11"/>
      <c r="ABL157" s="11"/>
      <c r="ABM157" s="11"/>
      <c r="ABN157" s="11"/>
      <c r="ABO157" s="11"/>
      <c r="ABP157" s="11"/>
      <c r="ABQ157" s="11"/>
      <c r="ABR157" s="11"/>
      <c r="ABS157" s="11"/>
      <c r="ABT157" s="11"/>
      <c r="ABU157" s="11"/>
      <c r="ABV157" s="11"/>
      <c r="ABW157" s="11"/>
      <c r="ABX157" s="11"/>
      <c r="ABY157" s="11"/>
      <c r="ABZ157" s="11"/>
      <c r="ACA157" s="11"/>
      <c r="ACB157" s="11"/>
      <c r="ACC157" s="11"/>
      <c r="ACD157" s="11"/>
      <c r="ACE157" s="11"/>
      <c r="ACF157" s="11"/>
      <c r="ACG157" s="11"/>
      <c r="ACH157" s="11"/>
      <c r="ACI157" s="11"/>
      <c r="ACJ157" s="11"/>
      <c r="ACK157" s="11"/>
      <c r="ACL157" s="11"/>
      <c r="ACM157" s="11"/>
      <c r="ACN157" s="11"/>
      <c r="ACO157" s="11"/>
      <c r="ACP157" s="11"/>
      <c r="ACQ157" s="11"/>
      <c r="ACR157" s="11"/>
      <c r="ACS157" s="11"/>
      <c r="ACT157" s="11"/>
      <c r="ACU157" s="11"/>
      <c r="ACV157" s="11"/>
      <c r="ACW157" s="11"/>
      <c r="ACX157" s="11"/>
      <c r="ACY157" s="11"/>
      <c r="ACZ157" s="11"/>
      <c r="ADA157" s="11"/>
      <c r="ADB157" s="11"/>
      <c r="ADC157" s="11"/>
      <c r="ADD157" s="11"/>
      <c r="ADE157" s="11"/>
      <c r="ADF157" s="11"/>
      <c r="ADG157" s="11"/>
      <c r="ADH157" s="11"/>
      <c r="ADI157" s="11"/>
      <c r="ADJ157" s="11"/>
      <c r="ADK157" s="11"/>
      <c r="ADL157" s="11"/>
      <c r="ADM157" s="11"/>
      <c r="ADN157" s="11"/>
      <c r="ADO157" s="11"/>
      <c r="ADP157" s="11"/>
      <c r="ADQ157" s="11"/>
      <c r="ADR157" s="11"/>
      <c r="ADS157" s="11"/>
      <c r="ADT157" s="11"/>
      <c r="ADU157" s="11"/>
      <c r="ADV157" s="11"/>
      <c r="ADW157" s="11"/>
      <c r="ADX157" s="11"/>
      <c r="ADY157" s="11"/>
      <c r="ADZ157" s="11"/>
      <c r="AEA157" s="11"/>
      <c r="AEB157" s="11"/>
      <c r="AEC157" s="11"/>
      <c r="AED157" s="11"/>
      <c r="AEE157" s="11"/>
      <c r="AEF157" s="11"/>
      <c r="AEG157" s="11"/>
      <c r="AEH157" s="11"/>
      <c r="AEI157" s="11"/>
      <c r="AEJ157" s="11"/>
      <c r="AEK157" s="11"/>
      <c r="AEL157" s="11"/>
      <c r="AEM157" s="11"/>
      <c r="AEN157" s="11"/>
      <c r="AEO157" s="11"/>
      <c r="AEP157" s="11"/>
      <c r="AEQ157" s="11"/>
      <c r="AER157" s="11"/>
      <c r="AES157" s="11"/>
      <c r="AET157" s="11"/>
      <c r="AEU157" s="11"/>
      <c r="AEV157" s="11"/>
      <c r="AEW157" s="11"/>
      <c r="AEX157" s="11"/>
      <c r="AEY157" s="11"/>
      <c r="AEZ157" s="11"/>
      <c r="AFA157" s="11"/>
      <c r="AFB157" s="11"/>
      <c r="AFC157" s="11"/>
      <c r="AFD157" s="11"/>
      <c r="AFE157" s="11"/>
      <c r="AFF157" s="11"/>
      <c r="AFG157" s="11"/>
      <c r="AFH157" s="11"/>
      <c r="AFI157" s="11"/>
      <c r="AFJ157" s="11"/>
      <c r="AFK157" s="11"/>
      <c r="AFL157" s="11"/>
      <c r="AFM157" s="11"/>
      <c r="AFN157" s="11"/>
      <c r="AFO157" s="11"/>
      <c r="AFP157" s="11"/>
      <c r="AFQ157" s="11"/>
      <c r="AFR157" s="11"/>
      <c r="AFS157" s="11"/>
      <c r="AFT157" s="11"/>
      <c r="AFU157" s="11"/>
      <c r="AFV157" s="11"/>
      <c r="AFW157" s="11"/>
      <c r="AFX157" s="11"/>
      <c r="AFY157" s="11"/>
      <c r="AFZ157" s="11"/>
      <c r="AGA157" s="11"/>
      <c r="AGB157" s="11"/>
      <c r="AGC157" s="11"/>
      <c r="AGD157" s="11"/>
      <c r="AGE157" s="11"/>
      <c r="AGF157" s="11"/>
      <c r="AGG157" s="11"/>
      <c r="AGH157" s="11"/>
      <c r="AGI157" s="11"/>
      <c r="AGJ157" s="11"/>
      <c r="AGK157" s="11"/>
      <c r="AGL157" s="11"/>
      <c r="AGM157" s="11"/>
      <c r="AGN157" s="11"/>
      <c r="AGO157" s="11"/>
      <c r="AGP157" s="11"/>
      <c r="AGQ157" s="11"/>
      <c r="AGR157" s="11"/>
      <c r="AGS157" s="11"/>
      <c r="AGT157" s="11"/>
      <c r="AGU157" s="11"/>
      <c r="AGV157" s="11"/>
      <c r="AGW157" s="11"/>
      <c r="AGX157" s="11"/>
      <c r="AGY157" s="11"/>
      <c r="AGZ157" s="11"/>
      <c r="AHA157" s="11"/>
      <c r="AHB157" s="11"/>
      <c r="AHC157" s="11"/>
      <c r="AHD157" s="11"/>
      <c r="AHE157" s="11"/>
      <c r="AHF157" s="11"/>
      <c r="AHG157" s="11"/>
      <c r="AHH157" s="11"/>
      <c r="AHI157" s="11"/>
      <c r="AHJ157" s="11"/>
      <c r="AHK157" s="11"/>
      <c r="AHL157" s="11"/>
      <c r="AHM157" s="11"/>
      <c r="AHN157" s="11"/>
      <c r="AHO157" s="11"/>
      <c r="AHP157" s="11"/>
      <c r="AHQ157" s="11"/>
      <c r="AHR157" s="11"/>
      <c r="AHS157" s="11"/>
      <c r="AHT157" s="11"/>
      <c r="AHU157" s="11"/>
      <c r="AHV157" s="11"/>
      <c r="AHW157" s="11"/>
      <c r="AHX157" s="11"/>
      <c r="AHY157" s="11"/>
      <c r="AHZ157" s="11"/>
      <c r="AIA157" s="11"/>
      <c r="AIB157" s="11"/>
      <c r="AIC157" s="11"/>
      <c r="AID157" s="11"/>
      <c r="AIE157" s="11"/>
      <c r="AIF157" s="11"/>
      <c r="AIG157" s="11"/>
      <c r="AIH157" s="11"/>
      <c r="AII157" s="11"/>
      <c r="AIJ157" s="11"/>
      <c r="AIK157" s="11"/>
      <c r="AIL157" s="11"/>
      <c r="AIM157" s="11"/>
      <c r="AIN157" s="11"/>
      <c r="AIO157" s="11"/>
      <c r="AIP157" s="11"/>
      <c r="AIQ157" s="11"/>
      <c r="AIR157" s="11"/>
      <c r="AIS157" s="11"/>
      <c r="AIT157" s="11"/>
      <c r="AIU157" s="11"/>
      <c r="AIV157" s="11"/>
      <c r="AIW157" s="11"/>
      <c r="AIX157" s="11"/>
      <c r="AIY157" s="11"/>
      <c r="AIZ157" s="11"/>
      <c r="AJA157" s="11"/>
      <c r="AJB157" s="11"/>
      <c r="AJC157" s="11"/>
      <c r="AJD157" s="11"/>
      <c r="AJE157" s="11"/>
      <c r="AJF157" s="11"/>
      <c r="AJG157" s="11"/>
      <c r="AJH157" s="11"/>
      <c r="AJI157" s="11"/>
      <c r="AJJ157" s="11"/>
      <c r="AJK157" s="11"/>
      <c r="AJL157" s="11"/>
      <c r="AJM157" s="11"/>
      <c r="AJN157" s="11"/>
      <c r="AJO157" s="11"/>
      <c r="AJP157" s="11"/>
      <c r="AJQ157" s="11"/>
      <c r="AJR157" s="11"/>
      <c r="AJS157" s="11"/>
      <c r="AJT157" s="11"/>
      <c r="AJU157" s="11"/>
      <c r="AJV157" s="11"/>
      <c r="AJW157" s="11"/>
      <c r="AJX157" s="11"/>
      <c r="AJY157" s="11"/>
      <c r="AJZ157" s="11"/>
      <c r="AKA157" s="11"/>
      <c r="AKB157" s="11"/>
      <c r="AKC157" s="11"/>
      <c r="AKD157" s="11"/>
      <c r="AKE157" s="11"/>
      <c r="AKF157" s="11"/>
      <c r="AKG157" s="11"/>
      <c r="AKH157" s="11"/>
      <c r="AKI157" s="11"/>
      <c r="AKJ157" s="11"/>
      <c r="AKK157" s="11"/>
      <c r="AKL157" s="11"/>
      <c r="AKM157" s="11"/>
      <c r="AKN157" s="11"/>
      <c r="AKO157" s="11"/>
      <c r="AKP157" s="11"/>
      <c r="AKQ157" s="11"/>
      <c r="AKR157" s="11"/>
      <c r="AKS157" s="11"/>
      <c r="AKT157" s="11"/>
      <c r="AKU157" s="11"/>
      <c r="AKV157" s="11"/>
      <c r="AKW157" s="11"/>
      <c r="AKX157" s="11"/>
      <c r="AKY157" s="11"/>
      <c r="AKZ157" s="11"/>
      <c r="ALA157" s="11"/>
      <c r="ALB157" s="11"/>
      <c r="ALC157" s="11"/>
      <c r="ALD157" s="11"/>
      <c r="ALE157" s="11"/>
      <c r="ALF157" s="11"/>
      <c r="ALG157" s="11"/>
      <c r="ALH157" s="11"/>
      <c r="ALI157" s="11"/>
      <c r="ALJ157" s="11"/>
      <c r="ALK157" s="11"/>
      <c r="ALL157" s="11"/>
      <c r="ALM157" s="11"/>
      <c r="ALN157" s="11"/>
      <c r="ALO157" s="11"/>
      <c r="ALP157" s="11"/>
      <c r="ALQ157" s="11"/>
      <c r="ALR157" s="11"/>
      <c r="ALS157" s="11"/>
      <c r="ALT157" s="11"/>
      <c r="ALU157" s="11"/>
      <c r="ALV157" s="11"/>
      <c r="ALW157" s="11"/>
      <c r="ALX157" s="11"/>
      <c r="ALY157" s="11"/>
      <c r="ALZ157" s="11"/>
      <c r="AMA157" s="11"/>
      <c r="AMB157" s="11"/>
      <c r="AMC157" s="11"/>
      <c r="AMD157" s="11"/>
      <c r="AME157" s="11"/>
      <c r="AMF157" s="11"/>
      <c r="AMG157" s="11"/>
      <c r="AMH157" s="11"/>
      <c r="AMI157" s="11"/>
      <c r="AMJ157" s="11"/>
    </row>
    <row r="158" spans="1:1024" s="12" customFormat="1" x14ac:dyDescent="0.3">
      <c r="A158" s="11"/>
      <c r="B158" s="6"/>
      <c r="C158" s="11"/>
      <c r="D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/>
      <c r="JE158" s="11"/>
      <c r="JF158" s="11"/>
      <c r="JG158" s="11"/>
      <c r="JH158" s="11"/>
      <c r="JI158" s="11"/>
      <c r="JJ158" s="11"/>
      <c r="JK158" s="11"/>
      <c r="JL158" s="11"/>
      <c r="JM158" s="11"/>
      <c r="JN158" s="11"/>
      <c r="JO158" s="11"/>
      <c r="JP158" s="11"/>
      <c r="JQ158" s="11"/>
      <c r="JR158" s="11"/>
      <c r="JS158" s="11"/>
      <c r="JT158" s="11"/>
      <c r="JU158" s="11"/>
      <c r="JV158" s="11"/>
      <c r="JW158" s="11"/>
      <c r="JX158" s="11"/>
      <c r="JY158" s="11"/>
      <c r="JZ158" s="11"/>
      <c r="KA158" s="11"/>
      <c r="KB158" s="11"/>
      <c r="KC158" s="11"/>
      <c r="KD158" s="11"/>
      <c r="KE158" s="11"/>
      <c r="KF158" s="11"/>
      <c r="KG158" s="11"/>
      <c r="KH158" s="11"/>
      <c r="KI158" s="11"/>
      <c r="KJ158" s="11"/>
      <c r="KK158" s="11"/>
      <c r="KL158" s="11"/>
      <c r="KM158" s="11"/>
      <c r="KN158" s="11"/>
      <c r="KO158" s="11"/>
      <c r="KP158" s="11"/>
      <c r="KQ158" s="11"/>
      <c r="KR158" s="11"/>
      <c r="KS158" s="11"/>
      <c r="KT158" s="11"/>
      <c r="KU158" s="11"/>
      <c r="KV158" s="11"/>
      <c r="KW158" s="11"/>
      <c r="KX158" s="11"/>
      <c r="KY158" s="11"/>
      <c r="KZ158" s="11"/>
      <c r="LA158" s="11"/>
      <c r="LB158" s="11"/>
      <c r="LC158" s="11"/>
      <c r="LD158" s="11"/>
      <c r="LE158" s="11"/>
      <c r="LF158" s="11"/>
      <c r="LG158" s="11"/>
      <c r="LH158" s="11"/>
      <c r="LI158" s="11"/>
      <c r="LJ158" s="11"/>
      <c r="LK158" s="11"/>
      <c r="LL158" s="11"/>
      <c r="LM158" s="11"/>
      <c r="LN158" s="11"/>
      <c r="LO158" s="11"/>
      <c r="LP158" s="11"/>
      <c r="LQ158" s="11"/>
      <c r="LR158" s="11"/>
      <c r="LS158" s="11"/>
      <c r="LT158" s="11"/>
      <c r="LU158" s="11"/>
      <c r="LV158" s="11"/>
      <c r="LW158" s="11"/>
      <c r="LX158" s="11"/>
      <c r="LY158" s="11"/>
      <c r="LZ158" s="11"/>
      <c r="MA158" s="11"/>
      <c r="MB158" s="11"/>
      <c r="MC158" s="11"/>
      <c r="MD158" s="11"/>
      <c r="ME158" s="11"/>
      <c r="MF158" s="11"/>
      <c r="MG158" s="11"/>
      <c r="MH158" s="11"/>
      <c r="MI158" s="11"/>
      <c r="MJ158" s="11"/>
      <c r="MK158" s="11"/>
      <c r="ML158" s="11"/>
      <c r="MM158" s="11"/>
      <c r="MN158" s="11"/>
      <c r="MO158" s="11"/>
      <c r="MP158" s="11"/>
      <c r="MQ158" s="11"/>
      <c r="MR158" s="11"/>
      <c r="MS158" s="11"/>
      <c r="MT158" s="11"/>
      <c r="MU158" s="11"/>
      <c r="MV158" s="11"/>
      <c r="MW158" s="11"/>
      <c r="MX158" s="11"/>
      <c r="MY158" s="11"/>
      <c r="MZ158" s="11"/>
      <c r="NA158" s="11"/>
      <c r="NB158" s="11"/>
      <c r="NC158" s="11"/>
      <c r="ND158" s="11"/>
      <c r="NE158" s="11"/>
      <c r="NF158" s="11"/>
      <c r="NG158" s="11"/>
      <c r="NH158" s="11"/>
      <c r="NI158" s="11"/>
      <c r="NJ158" s="11"/>
      <c r="NK158" s="11"/>
      <c r="NL158" s="11"/>
      <c r="NM158" s="11"/>
      <c r="NN158" s="11"/>
      <c r="NO158" s="11"/>
      <c r="NP158" s="11"/>
      <c r="NQ158" s="11"/>
      <c r="NR158" s="11"/>
      <c r="NS158" s="11"/>
      <c r="NT158" s="11"/>
      <c r="NU158" s="11"/>
      <c r="NV158" s="11"/>
      <c r="NW158" s="11"/>
      <c r="NX158" s="11"/>
      <c r="NY158" s="11"/>
      <c r="NZ158" s="11"/>
      <c r="OA158" s="11"/>
      <c r="OB158" s="11"/>
      <c r="OC158" s="11"/>
      <c r="OD158" s="11"/>
      <c r="OE158" s="11"/>
      <c r="OF158" s="11"/>
      <c r="OG158" s="11"/>
      <c r="OH158" s="11"/>
      <c r="OI158" s="11"/>
      <c r="OJ158" s="11"/>
      <c r="OK158" s="11"/>
      <c r="OL158" s="11"/>
      <c r="OM158" s="11"/>
      <c r="ON158" s="11"/>
      <c r="OO158" s="11"/>
      <c r="OP158" s="11"/>
      <c r="OQ158" s="11"/>
      <c r="OR158" s="11"/>
      <c r="OS158" s="11"/>
      <c r="OT158" s="11"/>
      <c r="OU158" s="11"/>
      <c r="OV158" s="11"/>
      <c r="OW158" s="11"/>
      <c r="OX158" s="11"/>
      <c r="OY158" s="11"/>
      <c r="OZ158" s="11"/>
      <c r="PA158" s="11"/>
      <c r="PB158" s="11"/>
      <c r="PC158" s="11"/>
      <c r="PD158" s="11"/>
      <c r="PE158" s="11"/>
      <c r="PF158" s="11"/>
      <c r="PG158" s="11"/>
      <c r="PH158" s="11"/>
      <c r="PI158" s="11"/>
      <c r="PJ158" s="11"/>
      <c r="PK158" s="11"/>
      <c r="PL158" s="11"/>
      <c r="PM158" s="11"/>
      <c r="PN158" s="11"/>
      <c r="PO158" s="11"/>
      <c r="PP158" s="11"/>
      <c r="PQ158" s="11"/>
      <c r="PR158" s="11"/>
      <c r="PS158" s="11"/>
      <c r="PT158" s="11"/>
      <c r="PU158" s="11"/>
      <c r="PV158" s="11"/>
      <c r="PW158" s="11"/>
      <c r="PX158" s="11"/>
      <c r="PY158" s="11"/>
      <c r="PZ158" s="11"/>
      <c r="QA158" s="11"/>
      <c r="QB158" s="11"/>
      <c r="QC158" s="11"/>
      <c r="QD158" s="11"/>
      <c r="QE158" s="11"/>
      <c r="QF158" s="11"/>
      <c r="QG158" s="11"/>
      <c r="QH158" s="11"/>
      <c r="QI158" s="11"/>
      <c r="QJ158" s="11"/>
      <c r="QK158" s="11"/>
      <c r="QL158" s="11"/>
      <c r="QM158" s="11"/>
      <c r="QN158" s="11"/>
      <c r="QO158" s="11"/>
      <c r="QP158" s="11"/>
      <c r="QQ158" s="11"/>
      <c r="QR158" s="11"/>
      <c r="QS158" s="11"/>
      <c r="QT158" s="11"/>
      <c r="QU158" s="11"/>
      <c r="QV158" s="11"/>
      <c r="QW158" s="11"/>
      <c r="QX158" s="11"/>
      <c r="QY158" s="11"/>
      <c r="QZ158" s="11"/>
      <c r="RA158" s="11"/>
      <c r="RB158" s="11"/>
      <c r="RC158" s="11"/>
      <c r="RD158" s="11"/>
      <c r="RE158" s="11"/>
      <c r="RF158" s="11"/>
      <c r="RG158" s="11"/>
      <c r="RH158" s="11"/>
      <c r="RI158" s="11"/>
      <c r="RJ158" s="11"/>
      <c r="RK158" s="11"/>
      <c r="RL158" s="11"/>
      <c r="RM158" s="11"/>
      <c r="RN158" s="11"/>
      <c r="RO158" s="11"/>
      <c r="RP158" s="11"/>
      <c r="RQ158" s="11"/>
      <c r="RR158" s="11"/>
      <c r="RS158" s="11"/>
      <c r="RT158" s="11"/>
      <c r="RU158" s="11"/>
      <c r="RV158" s="11"/>
      <c r="RW158" s="11"/>
      <c r="RX158" s="11"/>
      <c r="RY158" s="11"/>
      <c r="RZ158" s="11"/>
      <c r="SA158" s="11"/>
      <c r="SB158" s="11"/>
      <c r="SC158" s="11"/>
      <c r="SD158" s="11"/>
      <c r="SE158" s="11"/>
      <c r="SF158" s="11"/>
      <c r="SG158" s="11"/>
      <c r="SH158" s="11"/>
      <c r="SI158" s="11"/>
      <c r="SJ158" s="11"/>
      <c r="SK158" s="11"/>
      <c r="SL158" s="11"/>
      <c r="SM158" s="11"/>
      <c r="SN158" s="11"/>
      <c r="SO158" s="11"/>
      <c r="SP158" s="11"/>
      <c r="SQ158" s="11"/>
      <c r="SR158" s="11"/>
      <c r="SS158" s="11"/>
      <c r="ST158" s="11"/>
      <c r="SU158" s="11"/>
      <c r="SV158" s="11"/>
      <c r="SW158" s="11"/>
      <c r="SX158" s="11"/>
      <c r="SY158" s="11"/>
      <c r="SZ158" s="11"/>
      <c r="TA158" s="11"/>
      <c r="TB158" s="11"/>
      <c r="TC158" s="11"/>
      <c r="TD158" s="11"/>
      <c r="TE158" s="11"/>
      <c r="TF158" s="11"/>
      <c r="TG158" s="11"/>
      <c r="TH158" s="11"/>
      <c r="TI158" s="11"/>
      <c r="TJ158" s="11"/>
      <c r="TK158" s="11"/>
      <c r="TL158" s="11"/>
      <c r="TM158" s="11"/>
      <c r="TN158" s="11"/>
      <c r="TO158" s="11"/>
      <c r="TP158" s="11"/>
      <c r="TQ158" s="11"/>
      <c r="TR158" s="11"/>
      <c r="TS158" s="11"/>
      <c r="TT158" s="11"/>
      <c r="TU158" s="11"/>
      <c r="TV158" s="11"/>
      <c r="TW158" s="11"/>
      <c r="TX158" s="11"/>
      <c r="TY158" s="11"/>
      <c r="TZ158" s="11"/>
      <c r="UA158" s="11"/>
      <c r="UB158" s="11"/>
      <c r="UC158" s="11"/>
      <c r="UD158" s="11"/>
      <c r="UE158" s="11"/>
      <c r="UF158" s="11"/>
      <c r="UG158" s="11"/>
      <c r="UH158" s="11"/>
      <c r="UI158" s="11"/>
      <c r="UJ158" s="11"/>
      <c r="UK158" s="11"/>
      <c r="UL158" s="11"/>
      <c r="UM158" s="11"/>
      <c r="UN158" s="11"/>
      <c r="UO158" s="11"/>
      <c r="UP158" s="11"/>
      <c r="UQ158" s="11"/>
      <c r="UR158" s="11"/>
      <c r="US158" s="11"/>
      <c r="UT158" s="11"/>
      <c r="UU158" s="11"/>
      <c r="UV158" s="11"/>
      <c r="UW158" s="11"/>
      <c r="UX158" s="11"/>
      <c r="UY158" s="11"/>
      <c r="UZ158" s="11"/>
      <c r="VA158" s="11"/>
      <c r="VB158" s="11"/>
      <c r="VC158" s="11"/>
      <c r="VD158" s="11"/>
      <c r="VE158" s="11"/>
      <c r="VF158" s="11"/>
      <c r="VG158" s="11"/>
      <c r="VH158" s="11"/>
      <c r="VI158" s="11"/>
      <c r="VJ158" s="11"/>
      <c r="VK158" s="11"/>
      <c r="VL158" s="11"/>
      <c r="VM158" s="11"/>
      <c r="VN158" s="11"/>
      <c r="VO158" s="11"/>
      <c r="VP158" s="11"/>
      <c r="VQ158" s="11"/>
      <c r="VR158" s="11"/>
      <c r="VS158" s="11"/>
      <c r="VT158" s="11"/>
      <c r="VU158" s="11"/>
      <c r="VV158" s="11"/>
      <c r="VW158" s="11"/>
      <c r="VX158" s="11"/>
      <c r="VY158" s="11"/>
      <c r="VZ158" s="11"/>
      <c r="WA158" s="11"/>
      <c r="WB158" s="11"/>
      <c r="WC158" s="11"/>
      <c r="WD158" s="11"/>
      <c r="WE158" s="11"/>
      <c r="WF158" s="11"/>
      <c r="WG158" s="11"/>
      <c r="WH158" s="11"/>
      <c r="WI158" s="11"/>
      <c r="WJ158" s="11"/>
      <c r="WK158" s="11"/>
      <c r="WL158" s="11"/>
      <c r="WM158" s="11"/>
      <c r="WN158" s="11"/>
      <c r="WO158" s="11"/>
      <c r="WP158" s="11"/>
      <c r="WQ158" s="11"/>
      <c r="WR158" s="11"/>
      <c r="WS158" s="11"/>
      <c r="WT158" s="11"/>
      <c r="WU158" s="11"/>
      <c r="WV158" s="11"/>
      <c r="WW158" s="11"/>
      <c r="WX158" s="11"/>
      <c r="WY158" s="11"/>
      <c r="WZ158" s="11"/>
      <c r="XA158" s="11"/>
      <c r="XB158" s="11"/>
      <c r="XC158" s="11"/>
      <c r="XD158" s="11"/>
      <c r="XE158" s="11"/>
      <c r="XF158" s="11"/>
      <c r="XG158" s="11"/>
      <c r="XH158" s="11"/>
      <c r="XI158" s="11"/>
      <c r="XJ158" s="11"/>
      <c r="XK158" s="11"/>
      <c r="XL158" s="11"/>
      <c r="XM158" s="11"/>
      <c r="XN158" s="11"/>
      <c r="XO158" s="11"/>
      <c r="XP158" s="11"/>
      <c r="XQ158" s="11"/>
      <c r="XR158" s="11"/>
      <c r="XS158" s="11"/>
      <c r="XT158" s="11"/>
      <c r="XU158" s="11"/>
      <c r="XV158" s="11"/>
      <c r="XW158" s="11"/>
      <c r="XX158" s="11"/>
      <c r="XY158" s="11"/>
      <c r="XZ158" s="11"/>
      <c r="YA158" s="11"/>
      <c r="YB158" s="11"/>
      <c r="YC158" s="11"/>
      <c r="YD158" s="11"/>
      <c r="YE158" s="11"/>
      <c r="YF158" s="11"/>
      <c r="YG158" s="11"/>
      <c r="YH158" s="11"/>
      <c r="YI158" s="11"/>
      <c r="YJ158" s="11"/>
      <c r="YK158" s="11"/>
      <c r="YL158" s="11"/>
      <c r="YM158" s="11"/>
      <c r="YN158" s="11"/>
      <c r="YO158" s="11"/>
      <c r="YP158" s="11"/>
      <c r="YQ158" s="11"/>
      <c r="YR158" s="11"/>
      <c r="YS158" s="11"/>
      <c r="YT158" s="11"/>
      <c r="YU158" s="11"/>
      <c r="YV158" s="11"/>
      <c r="YW158" s="11"/>
      <c r="YX158" s="11"/>
      <c r="YY158" s="11"/>
      <c r="YZ158" s="11"/>
      <c r="ZA158" s="11"/>
      <c r="ZB158" s="11"/>
      <c r="ZC158" s="11"/>
      <c r="ZD158" s="11"/>
      <c r="ZE158" s="11"/>
      <c r="ZF158" s="11"/>
      <c r="ZG158" s="11"/>
      <c r="ZH158" s="11"/>
      <c r="ZI158" s="11"/>
      <c r="ZJ158" s="11"/>
      <c r="ZK158" s="11"/>
      <c r="ZL158" s="11"/>
      <c r="ZM158" s="11"/>
      <c r="ZN158" s="11"/>
      <c r="ZO158" s="11"/>
      <c r="ZP158" s="11"/>
      <c r="ZQ158" s="11"/>
      <c r="ZR158" s="11"/>
      <c r="ZS158" s="11"/>
      <c r="ZT158" s="11"/>
      <c r="ZU158" s="11"/>
      <c r="ZV158" s="11"/>
      <c r="ZW158" s="11"/>
      <c r="ZX158" s="11"/>
      <c r="ZY158" s="11"/>
      <c r="ZZ158" s="11"/>
      <c r="AAA158" s="11"/>
      <c r="AAB158" s="11"/>
      <c r="AAC158" s="11"/>
      <c r="AAD158" s="11"/>
      <c r="AAE158" s="11"/>
      <c r="AAF158" s="11"/>
      <c r="AAG158" s="11"/>
      <c r="AAH158" s="11"/>
      <c r="AAI158" s="11"/>
      <c r="AAJ158" s="11"/>
      <c r="AAK158" s="11"/>
      <c r="AAL158" s="11"/>
      <c r="AAM158" s="11"/>
      <c r="AAN158" s="11"/>
      <c r="AAO158" s="11"/>
      <c r="AAP158" s="11"/>
      <c r="AAQ158" s="11"/>
      <c r="AAR158" s="11"/>
      <c r="AAS158" s="11"/>
      <c r="AAT158" s="11"/>
      <c r="AAU158" s="11"/>
      <c r="AAV158" s="11"/>
      <c r="AAW158" s="11"/>
      <c r="AAX158" s="11"/>
      <c r="AAY158" s="11"/>
      <c r="AAZ158" s="11"/>
      <c r="ABA158" s="11"/>
      <c r="ABB158" s="11"/>
      <c r="ABC158" s="11"/>
      <c r="ABD158" s="11"/>
      <c r="ABE158" s="11"/>
      <c r="ABF158" s="11"/>
      <c r="ABG158" s="11"/>
      <c r="ABH158" s="11"/>
      <c r="ABI158" s="11"/>
      <c r="ABJ158" s="11"/>
      <c r="ABK158" s="11"/>
      <c r="ABL158" s="11"/>
      <c r="ABM158" s="11"/>
      <c r="ABN158" s="11"/>
      <c r="ABO158" s="11"/>
      <c r="ABP158" s="11"/>
      <c r="ABQ158" s="11"/>
      <c r="ABR158" s="11"/>
      <c r="ABS158" s="11"/>
      <c r="ABT158" s="11"/>
      <c r="ABU158" s="11"/>
      <c r="ABV158" s="11"/>
      <c r="ABW158" s="11"/>
      <c r="ABX158" s="11"/>
      <c r="ABY158" s="11"/>
      <c r="ABZ158" s="11"/>
      <c r="ACA158" s="11"/>
      <c r="ACB158" s="11"/>
      <c r="ACC158" s="11"/>
      <c r="ACD158" s="11"/>
      <c r="ACE158" s="11"/>
      <c r="ACF158" s="11"/>
      <c r="ACG158" s="11"/>
      <c r="ACH158" s="11"/>
      <c r="ACI158" s="11"/>
      <c r="ACJ158" s="11"/>
      <c r="ACK158" s="11"/>
      <c r="ACL158" s="11"/>
      <c r="ACM158" s="11"/>
      <c r="ACN158" s="11"/>
      <c r="ACO158" s="11"/>
      <c r="ACP158" s="11"/>
      <c r="ACQ158" s="11"/>
      <c r="ACR158" s="11"/>
      <c r="ACS158" s="11"/>
      <c r="ACT158" s="11"/>
      <c r="ACU158" s="11"/>
      <c r="ACV158" s="11"/>
      <c r="ACW158" s="11"/>
      <c r="ACX158" s="11"/>
      <c r="ACY158" s="11"/>
      <c r="ACZ158" s="11"/>
      <c r="ADA158" s="11"/>
      <c r="ADB158" s="11"/>
      <c r="ADC158" s="11"/>
      <c r="ADD158" s="11"/>
      <c r="ADE158" s="11"/>
      <c r="ADF158" s="11"/>
      <c r="ADG158" s="11"/>
      <c r="ADH158" s="11"/>
      <c r="ADI158" s="11"/>
      <c r="ADJ158" s="11"/>
      <c r="ADK158" s="11"/>
      <c r="ADL158" s="11"/>
      <c r="ADM158" s="11"/>
      <c r="ADN158" s="11"/>
      <c r="ADO158" s="11"/>
      <c r="ADP158" s="11"/>
      <c r="ADQ158" s="11"/>
      <c r="ADR158" s="11"/>
      <c r="ADS158" s="11"/>
      <c r="ADT158" s="11"/>
      <c r="ADU158" s="11"/>
      <c r="ADV158" s="11"/>
      <c r="ADW158" s="11"/>
      <c r="ADX158" s="11"/>
      <c r="ADY158" s="11"/>
      <c r="ADZ158" s="11"/>
      <c r="AEA158" s="11"/>
      <c r="AEB158" s="11"/>
      <c r="AEC158" s="11"/>
      <c r="AED158" s="11"/>
      <c r="AEE158" s="11"/>
      <c r="AEF158" s="11"/>
      <c r="AEG158" s="11"/>
      <c r="AEH158" s="11"/>
      <c r="AEI158" s="11"/>
      <c r="AEJ158" s="11"/>
      <c r="AEK158" s="11"/>
      <c r="AEL158" s="11"/>
      <c r="AEM158" s="11"/>
      <c r="AEN158" s="11"/>
      <c r="AEO158" s="11"/>
      <c r="AEP158" s="11"/>
      <c r="AEQ158" s="11"/>
      <c r="AER158" s="11"/>
      <c r="AES158" s="11"/>
      <c r="AET158" s="11"/>
      <c r="AEU158" s="11"/>
      <c r="AEV158" s="11"/>
      <c r="AEW158" s="11"/>
      <c r="AEX158" s="11"/>
      <c r="AEY158" s="11"/>
      <c r="AEZ158" s="11"/>
      <c r="AFA158" s="11"/>
      <c r="AFB158" s="11"/>
      <c r="AFC158" s="11"/>
      <c r="AFD158" s="11"/>
      <c r="AFE158" s="11"/>
      <c r="AFF158" s="11"/>
      <c r="AFG158" s="11"/>
      <c r="AFH158" s="11"/>
      <c r="AFI158" s="11"/>
      <c r="AFJ158" s="11"/>
      <c r="AFK158" s="11"/>
      <c r="AFL158" s="11"/>
      <c r="AFM158" s="11"/>
      <c r="AFN158" s="11"/>
      <c r="AFO158" s="11"/>
      <c r="AFP158" s="11"/>
      <c r="AFQ158" s="11"/>
      <c r="AFR158" s="11"/>
      <c r="AFS158" s="11"/>
      <c r="AFT158" s="11"/>
      <c r="AFU158" s="11"/>
      <c r="AFV158" s="11"/>
      <c r="AFW158" s="11"/>
      <c r="AFX158" s="11"/>
      <c r="AFY158" s="11"/>
      <c r="AFZ158" s="11"/>
      <c r="AGA158" s="11"/>
      <c r="AGB158" s="11"/>
      <c r="AGC158" s="11"/>
      <c r="AGD158" s="11"/>
      <c r="AGE158" s="11"/>
      <c r="AGF158" s="11"/>
      <c r="AGG158" s="11"/>
      <c r="AGH158" s="11"/>
      <c r="AGI158" s="11"/>
      <c r="AGJ158" s="11"/>
      <c r="AGK158" s="11"/>
      <c r="AGL158" s="11"/>
      <c r="AGM158" s="11"/>
      <c r="AGN158" s="11"/>
      <c r="AGO158" s="11"/>
      <c r="AGP158" s="11"/>
      <c r="AGQ158" s="11"/>
      <c r="AGR158" s="11"/>
      <c r="AGS158" s="11"/>
      <c r="AGT158" s="11"/>
      <c r="AGU158" s="11"/>
      <c r="AGV158" s="11"/>
      <c r="AGW158" s="11"/>
      <c r="AGX158" s="11"/>
      <c r="AGY158" s="11"/>
      <c r="AGZ158" s="11"/>
      <c r="AHA158" s="11"/>
      <c r="AHB158" s="11"/>
      <c r="AHC158" s="11"/>
      <c r="AHD158" s="11"/>
      <c r="AHE158" s="11"/>
      <c r="AHF158" s="11"/>
      <c r="AHG158" s="11"/>
      <c r="AHH158" s="11"/>
      <c r="AHI158" s="11"/>
      <c r="AHJ158" s="11"/>
      <c r="AHK158" s="11"/>
      <c r="AHL158" s="11"/>
      <c r="AHM158" s="11"/>
      <c r="AHN158" s="11"/>
      <c r="AHO158" s="11"/>
      <c r="AHP158" s="11"/>
      <c r="AHQ158" s="11"/>
      <c r="AHR158" s="11"/>
      <c r="AHS158" s="11"/>
      <c r="AHT158" s="11"/>
      <c r="AHU158" s="11"/>
      <c r="AHV158" s="11"/>
      <c r="AHW158" s="11"/>
      <c r="AHX158" s="11"/>
      <c r="AHY158" s="11"/>
      <c r="AHZ158" s="11"/>
      <c r="AIA158" s="11"/>
      <c r="AIB158" s="11"/>
      <c r="AIC158" s="11"/>
      <c r="AID158" s="11"/>
      <c r="AIE158" s="11"/>
      <c r="AIF158" s="11"/>
      <c r="AIG158" s="11"/>
      <c r="AIH158" s="11"/>
      <c r="AII158" s="11"/>
      <c r="AIJ158" s="11"/>
      <c r="AIK158" s="11"/>
      <c r="AIL158" s="11"/>
      <c r="AIM158" s="11"/>
      <c r="AIN158" s="11"/>
      <c r="AIO158" s="11"/>
      <c r="AIP158" s="11"/>
      <c r="AIQ158" s="11"/>
      <c r="AIR158" s="11"/>
      <c r="AIS158" s="11"/>
      <c r="AIT158" s="11"/>
      <c r="AIU158" s="11"/>
      <c r="AIV158" s="11"/>
      <c r="AIW158" s="11"/>
      <c r="AIX158" s="11"/>
      <c r="AIY158" s="11"/>
      <c r="AIZ158" s="11"/>
      <c r="AJA158" s="11"/>
      <c r="AJB158" s="11"/>
      <c r="AJC158" s="11"/>
      <c r="AJD158" s="11"/>
      <c r="AJE158" s="11"/>
      <c r="AJF158" s="11"/>
      <c r="AJG158" s="11"/>
      <c r="AJH158" s="11"/>
      <c r="AJI158" s="11"/>
      <c r="AJJ158" s="11"/>
      <c r="AJK158" s="11"/>
      <c r="AJL158" s="11"/>
      <c r="AJM158" s="11"/>
      <c r="AJN158" s="11"/>
      <c r="AJO158" s="11"/>
      <c r="AJP158" s="11"/>
      <c r="AJQ158" s="11"/>
      <c r="AJR158" s="11"/>
      <c r="AJS158" s="11"/>
      <c r="AJT158" s="11"/>
      <c r="AJU158" s="11"/>
      <c r="AJV158" s="11"/>
      <c r="AJW158" s="11"/>
      <c r="AJX158" s="11"/>
      <c r="AJY158" s="11"/>
      <c r="AJZ158" s="11"/>
      <c r="AKA158" s="11"/>
      <c r="AKB158" s="11"/>
      <c r="AKC158" s="11"/>
      <c r="AKD158" s="11"/>
      <c r="AKE158" s="11"/>
      <c r="AKF158" s="11"/>
      <c r="AKG158" s="11"/>
      <c r="AKH158" s="11"/>
      <c r="AKI158" s="11"/>
      <c r="AKJ158" s="11"/>
      <c r="AKK158" s="11"/>
      <c r="AKL158" s="11"/>
      <c r="AKM158" s="11"/>
      <c r="AKN158" s="11"/>
      <c r="AKO158" s="11"/>
      <c r="AKP158" s="11"/>
      <c r="AKQ158" s="11"/>
      <c r="AKR158" s="11"/>
      <c r="AKS158" s="11"/>
      <c r="AKT158" s="11"/>
      <c r="AKU158" s="11"/>
      <c r="AKV158" s="11"/>
      <c r="AKW158" s="11"/>
      <c r="AKX158" s="11"/>
      <c r="AKY158" s="11"/>
      <c r="AKZ158" s="11"/>
      <c r="ALA158" s="11"/>
      <c r="ALB158" s="11"/>
      <c r="ALC158" s="11"/>
      <c r="ALD158" s="11"/>
      <c r="ALE158" s="11"/>
      <c r="ALF158" s="11"/>
      <c r="ALG158" s="11"/>
      <c r="ALH158" s="11"/>
      <c r="ALI158" s="11"/>
      <c r="ALJ158" s="11"/>
      <c r="ALK158" s="11"/>
      <c r="ALL158" s="11"/>
      <c r="ALM158" s="11"/>
      <c r="ALN158" s="11"/>
      <c r="ALO158" s="11"/>
      <c r="ALP158" s="11"/>
      <c r="ALQ158" s="11"/>
      <c r="ALR158" s="11"/>
      <c r="ALS158" s="11"/>
      <c r="ALT158" s="11"/>
      <c r="ALU158" s="11"/>
      <c r="ALV158" s="11"/>
      <c r="ALW158" s="11"/>
      <c r="ALX158" s="11"/>
      <c r="ALY158" s="11"/>
      <c r="ALZ158" s="11"/>
      <c r="AMA158" s="11"/>
      <c r="AMB158" s="11"/>
      <c r="AMC158" s="11"/>
      <c r="AMD158" s="11"/>
      <c r="AME158" s="11"/>
      <c r="AMF158" s="11"/>
      <c r="AMG158" s="11"/>
      <c r="AMH158" s="11"/>
      <c r="AMI158" s="11"/>
      <c r="AMJ158" s="11"/>
    </row>
    <row r="159" spans="1:1024" s="12" customFormat="1" x14ac:dyDescent="0.3">
      <c r="A159" s="11"/>
      <c r="B159" s="6"/>
      <c r="C159" s="11"/>
      <c r="D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  <c r="IZ159" s="11"/>
      <c r="JA159" s="11"/>
      <c r="JB159" s="11"/>
      <c r="JC159" s="11"/>
      <c r="JD159" s="11"/>
      <c r="JE159" s="11"/>
      <c r="JF159" s="11"/>
      <c r="JG159" s="11"/>
      <c r="JH159" s="11"/>
      <c r="JI159" s="11"/>
      <c r="JJ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11"/>
      <c r="JU159" s="11"/>
      <c r="JV159" s="11"/>
      <c r="JW159" s="11"/>
      <c r="JX159" s="11"/>
      <c r="JY159" s="11"/>
      <c r="JZ159" s="11"/>
      <c r="KA159" s="11"/>
      <c r="KB159" s="11"/>
      <c r="KC159" s="11"/>
      <c r="KD159" s="11"/>
      <c r="KE159" s="11"/>
      <c r="KF159" s="11"/>
      <c r="KG159" s="11"/>
      <c r="KH159" s="11"/>
      <c r="KI159" s="11"/>
      <c r="KJ159" s="11"/>
      <c r="KK159" s="11"/>
      <c r="KL159" s="11"/>
      <c r="KM159" s="11"/>
      <c r="KN159" s="11"/>
      <c r="KO159" s="11"/>
      <c r="KP159" s="11"/>
      <c r="KQ159" s="11"/>
      <c r="KR159" s="11"/>
      <c r="KS159" s="11"/>
      <c r="KT159" s="11"/>
      <c r="KU159" s="11"/>
      <c r="KV159" s="11"/>
      <c r="KW159" s="11"/>
      <c r="KX159" s="11"/>
      <c r="KY159" s="11"/>
      <c r="KZ159" s="11"/>
      <c r="LA159" s="11"/>
      <c r="LB159" s="11"/>
      <c r="LC159" s="11"/>
      <c r="LD159" s="11"/>
      <c r="LE159" s="11"/>
      <c r="LF159" s="11"/>
      <c r="LG159" s="11"/>
      <c r="LH159" s="11"/>
      <c r="LI159" s="11"/>
      <c r="LJ159" s="11"/>
      <c r="LK159" s="11"/>
      <c r="LL159" s="11"/>
      <c r="LM159" s="11"/>
      <c r="LN159" s="11"/>
      <c r="LO159" s="11"/>
      <c r="LP159" s="11"/>
      <c r="LQ159" s="11"/>
      <c r="LR159" s="11"/>
      <c r="LS159" s="11"/>
      <c r="LT159" s="11"/>
      <c r="LU159" s="11"/>
      <c r="LV159" s="11"/>
      <c r="LW159" s="11"/>
      <c r="LX159" s="11"/>
      <c r="LY159" s="11"/>
      <c r="LZ159" s="11"/>
      <c r="MA159" s="11"/>
      <c r="MB159" s="11"/>
      <c r="MC159" s="11"/>
      <c r="MD159" s="11"/>
      <c r="ME159" s="11"/>
      <c r="MF159" s="11"/>
      <c r="MG159" s="11"/>
      <c r="MH159" s="11"/>
      <c r="MI159" s="11"/>
      <c r="MJ159" s="11"/>
      <c r="MK159" s="11"/>
      <c r="ML159" s="11"/>
      <c r="MM159" s="11"/>
      <c r="MN159" s="11"/>
      <c r="MO159" s="11"/>
      <c r="MP159" s="11"/>
      <c r="MQ159" s="11"/>
      <c r="MR159" s="11"/>
      <c r="MS159" s="11"/>
      <c r="MT159" s="11"/>
      <c r="MU159" s="11"/>
      <c r="MV159" s="11"/>
      <c r="MW159" s="11"/>
      <c r="MX159" s="11"/>
      <c r="MY159" s="11"/>
      <c r="MZ159" s="11"/>
      <c r="NA159" s="11"/>
      <c r="NB159" s="11"/>
      <c r="NC159" s="11"/>
      <c r="ND159" s="11"/>
      <c r="NE159" s="11"/>
      <c r="NF159" s="11"/>
      <c r="NG159" s="11"/>
      <c r="NH159" s="11"/>
      <c r="NI159" s="11"/>
      <c r="NJ159" s="11"/>
      <c r="NK159" s="11"/>
      <c r="NL159" s="11"/>
      <c r="NM159" s="11"/>
      <c r="NN159" s="11"/>
      <c r="NO159" s="11"/>
      <c r="NP159" s="11"/>
      <c r="NQ159" s="11"/>
      <c r="NR159" s="11"/>
      <c r="NS159" s="11"/>
      <c r="NT159" s="11"/>
      <c r="NU159" s="11"/>
      <c r="NV159" s="11"/>
      <c r="NW159" s="11"/>
      <c r="NX159" s="11"/>
      <c r="NY159" s="11"/>
      <c r="NZ159" s="11"/>
      <c r="OA159" s="11"/>
      <c r="OB159" s="11"/>
      <c r="OC159" s="11"/>
      <c r="OD159" s="11"/>
      <c r="OE159" s="11"/>
      <c r="OF159" s="11"/>
      <c r="OG159" s="11"/>
      <c r="OH159" s="11"/>
      <c r="OI159" s="11"/>
      <c r="OJ159" s="11"/>
      <c r="OK159" s="11"/>
      <c r="OL159" s="11"/>
      <c r="OM159" s="11"/>
      <c r="ON159" s="11"/>
      <c r="OO159" s="11"/>
      <c r="OP159" s="11"/>
      <c r="OQ159" s="11"/>
      <c r="OR159" s="11"/>
      <c r="OS159" s="11"/>
      <c r="OT159" s="11"/>
      <c r="OU159" s="11"/>
      <c r="OV159" s="11"/>
      <c r="OW159" s="11"/>
      <c r="OX159" s="11"/>
      <c r="OY159" s="11"/>
      <c r="OZ159" s="11"/>
      <c r="PA159" s="11"/>
      <c r="PB159" s="11"/>
      <c r="PC159" s="11"/>
      <c r="PD159" s="11"/>
      <c r="PE159" s="11"/>
      <c r="PF159" s="11"/>
      <c r="PG159" s="11"/>
      <c r="PH159" s="11"/>
      <c r="PI159" s="11"/>
      <c r="PJ159" s="11"/>
      <c r="PK159" s="11"/>
      <c r="PL159" s="11"/>
      <c r="PM159" s="11"/>
      <c r="PN159" s="11"/>
      <c r="PO159" s="11"/>
      <c r="PP159" s="11"/>
      <c r="PQ159" s="11"/>
      <c r="PR159" s="11"/>
      <c r="PS159" s="11"/>
      <c r="PT159" s="11"/>
      <c r="PU159" s="11"/>
      <c r="PV159" s="11"/>
      <c r="PW159" s="11"/>
      <c r="PX159" s="11"/>
      <c r="PY159" s="11"/>
      <c r="PZ159" s="11"/>
      <c r="QA159" s="11"/>
      <c r="QB159" s="11"/>
      <c r="QC159" s="11"/>
      <c r="QD159" s="11"/>
      <c r="QE159" s="11"/>
      <c r="QF159" s="11"/>
      <c r="QG159" s="11"/>
      <c r="QH159" s="11"/>
      <c r="QI159" s="11"/>
      <c r="QJ159" s="11"/>
      <c r="QK159" s="11"/>
      <c r="QL159" s="11"/>
      <c r="QM159" s="11"/>
      <c r="QN159" s="11"/>
      <c r="QO159" s="11"/>
      <c r="QP159" s="11"/>
      <c r="QQ159" s="11"/>
      <c r="QR159" s="11"/>
      <c r="QS159" s="11"/>
      <c r="QT159" s="11"/>
      <c r="QU159" s="11"/>
      <c r="QV159" s="11"/>
      <c r="QW159" s="11"/>
      <c r="QX159" s="11"/>
      <c r="QY159" s="11"/>
      <c r="QZ159" s="11"/>
      <c r="RA159" s="11"/>
      <c r="RB159" s="11"/>
      <c r="RC159" s="11"/>
      <c r="RD159" s="11"/>
      <c r="RE159" s="11"/>
      <c r="RF159" s="11"/>
      <c r="RG159" s="11"/>
      <c r="RH159" s="11"/>
      <c r="RI159" s="11"/>
      <c r="RJ159" s="11"/>
      <c r="RK159" s="11"/>
      <c r="RL159" s="11"/>
      <c r="RM159" s="11"/>
      <c r="RN159" s="11"/>
      <c r="RO159" s="11"/>
      <c r="RP159" s="11"/>
      <c r="RQ159" s="11"/>
      <c r="RR159" s="11"/>
      <c r="RS159" s="11"/>
      <c r="RT159" s="11"/>
      <c r="RU159" s="11"/>
      <c r="RV159" s="11"/>
      <c r="RW159" s="11"/>
      <c r="RX159" s="11"/>
      <c r="RY159" s="11"/>
      <c r="RZ159" s="11"/>
      <c r="SA159" s="11"/>
      <c r="SB159" s="11"/>
      <c r="SC159" s="11"/>
      <c r="SD159" s="11"/>
      <c r="SE159" s="11"/>
      <c r="SF159" s="11"/>
      <c r="SG159" s="11"/>
      <c r="SH159" s="11"/>
      <c r="SI159" s="11"/>
      <c r="SJ159" s="11"/>
      <c r="SK159" s="11"/>
      <c r="SL159" s="11"/>
      <c r="SM159" s="11"/>
      <c r="SN159" s="11"/>
      <c r="SO159" s="11"/>
      <c r="SP159" s="11"/>
      <c r="SQ159" s="11"/>
      <c r="SR159" s="11"/>
      <c r="SS159" s="11"/>
      <c r="ST159" s="11"/>
      <c r="SU159" s="11"/>
      <c r="SV159" s="11"/>
      <c r="SW159" s="11"/>
      <c r="SX159" s="11"/>
      <c r="SY159" s="11"/>
      <c r="SZ159" s="11"/>
      <c r="TA159" s="11"/>
      <c r="TB159" s="11"/>
      <c r="TC159" s="11"/>
      <c r="TD159" s="11"/>
      <c r="TE159" s="11"/>
      <c r="TF159" s="11"/>
      <c r="TG159" s="11"/>
      <c r="TH159" s="11"/>
      <c r="TI159" s="11"/>
      <c r="TJ159" s="11"/>
      <c r="TK159" s="11"/>
      <c r="TL159" s="11"/>
      <c r="TM159" s="11"/>
      <c r="TN159" s="11"/>
      <c r="TO159" s="11"/>
      <c r="TP159" s="11"/>
      <c r="TQ159" s="11"/>
      <c r="TR159" s="11"/>
      <c r="TS159" s="11"/>
      <c r="TT159" s="11"/>
      <c r="TU159" s="11"/>
      <c r="TV159" s="11"/>
      <c r="TW159" s="11"/>
      <c r="TX159" s="11"/>
      <c r="TY159" s="11"/>
      <c r="TZ159" s="11"/>
      <c r="UA159" s="11"/>
      <c r="UB159" s="11"/>
      <c r="UC159" s="11"/>
      <c r="UD159" s="11"/>
      <c r="UE159" s="11"/>
      <c r="UF159" s="11"/>
      <c r="UG159" s="11"/>
      <c r="UH159" s="11"/>
      <c r="UI159" s="11"/>
      <c r="UJ159" s="11"/>
      <c r="UK159" s="11"/>
      <c r="UL159" s="11"/>
      <c r="UM159" s="11"/>
      <c r="UN159" s="11"/>
      <c r="UO159" s="11"/>
      <c r="UP159" s="11"/>
      <c r="UQ159" s="11"/>
      <c r="UR159" s="11"/>
      <c r="US159" s="11"/>
      <c r="UT159" s="11"/>
      <c r="UU159" s="11"/>
      <c r="UV159" s="11"/>
      <c r="UW159" s="11"/>
      <c r="UX159" s="11"/>
      <c r="UY159" s="11"/>
      <c r="UZ159" s="11"/>
      <c r="VA159" s="11"/>
      <c r="VB159" s="11"/>
      <c r="VC159" s="11"/>
      <c r="VD159" s="11"/>
      <c r="VE159" s="11"/>
      <c r="VF159" s="11"/>
      <c r="VG159" s="11"/>
      <c r="VH159" s="11"/>
      <c r="VI159" s="11"/>
      <c r="VJ159" s="11"/>
      <c r="VK159" s="11"/>
      <c r="VL159" s="11"/>
      <c r="VM159" s="11"/>
      <c r="VN159" s="11"/>
      <c r="VO159" s="11"/>
      <c r="VP159" s="11"/>
      <c r="VQ159" s="11"/>
      <c r="VR159" s="11"/>
      <c r="VS159" s="11"/>
      <c r="VT159" s="11"/>
      <c r="VU159" s="11"/>
      <c r="VV159" s="11"/>
      <c r="VW159" s="11"/>
      <c r="VX159" s="11"/>
      <c r="VY159" s="11"/>
      <c r="VZ159" s="11"/>
      <c r="WA159" s="11"/>
      <c r="WB159" s="11"/>
      <c r="WC159" s="11"/>
      <c r="WD159" s="11"/>
      <c r="WE159" s="11"/>
      <c r="WF159" s="11"/>
      <c r="WG159" s="11"/>
      <c r="WH159" s="11"/>
      <c r="WI159" s="11"/>
      <c r="WJ159" s="11"/>
      <c r="WK159" s="11"/>
      <c r="WL159" s="11"/>
      <c r="WM159" s="11"/>
      <c r="WN159" s="11"/>
      <c r="WO159" s="11"/>
      <c r="WP159" s="11"/>
      <c r="WQ159" s="11"/>
      <c r="WR159" s="11"/>
      <c r="WS159" s="11"/>
      <c r="WT159" s="11"/>
      <c r="WU159" s="11"/>
      <c r="WV159" s="11"/>
      <c r="WW159" s="11"/>
      <c r="WX159" s="11"/>
      <c r="WY159" s="11"/>
      <c r="WZ159" s="11"/>
      <c r="XA159" s="11"/>
      <c r="XB159" s="11"/>
      <c r="XC159" s="11"/>
      <c r="XD159" s="11"/>
      <c r="XE159" s="11"/>
      <c r="XF159" s="11"/>
      <c r="XG159" s="11"/>
      <c r="XH159" s="11"/>
      <c r="XI159" s="11"/>
      <c r="XJ159" s="11"/>
      <c r="XK159" s="11"/>
      <c r="XL159" s="11"/>
      <c r="XM159" s="11"/>
      <c r="XN159" s="11"/>
      <c r="XO159" s="11"/>
      <c r="XP159" s="11"/>
      <c r="XQ159" s="11"/>
      <c r="XR159" s="11"/>
      <c r="XS159" s="11"/>
      <c r="XT159" s="11"/>
      <c r="XU159" s="11"/>
      <c r="XV159" s="11"/>
      <c r="XW159" s="11"/>
      <c r="XX159" s="11"/>
      <c r="XY159" s="11"/>
      <c r="XZ159" s="11"/>
      <c r="YA159" s="11"/>
      <c r="YB159" s="11"/>
      <c r="YC159" s="11"/>
      <c r="YD159" s="11"/>
      <c r="YE159" s="11"/>
      <c r="YF159" s="11"/>
      <c r="YG159" s="11"/>
      <c r="YH159" s="11"/>
      <c r="YI159" s="11"/>
      <c r="YJ159" s="11"/>
      <c r="YK159" s="11"/>
      <c r="YL159" s="11"/>
      <c r="YM159" s="11"/>
      <c r="YN159" s="11"/>
      <c r="YO159" s="11"/>
      <c r="YP159" s="11"/>
      <c r="YQ159" s="11"/>
      <c r="YR159" s="11"/>
      <c r="YS159" s="11"/>
      <c r="YT159" s="11"/>
      <c r="YU159" s="11"/>
      <c r="YV159" s="11"/>
      <c r="YW159" s="11"/>
      <c r="YX159" s="11"/>
      <c r="YY159" s="11"/>
      <c r="YZ159" s="11"/>
      <c r="ZA159" s="11"/>
      <c r="ZB159" s="11"/>
      <c r="ZC159" s="11"/>
      <c r="ZD159" s="11"/>
      <c r="ZE159" s="11"/>
      <c r="ZF159" s="11"/>
      <c r="ZG159" s="11"/>
      <c r="ZH159" s="11"/>
      <c r="ZI159" s="11"/>
      <c r="ZJ159" s="11"/>
      <c r="ZK159" s="11"/>
      <c r="ZL159" s="11"/>
      <c r="ZM159" s="11"/>
      <c r="ZN159" s="11"/>
      <c r="ZO159" s="11"/>
      <c r="ZP159" s="11"/>
      <c r="ZQ159" s="11"/>
      <c r="ZR159" s="11"/>
      <c r="ZS159" s="11"/>
      <c r="ZT159" s="11"/>
      <c r="ZU159" s="11"/>
      <c r="ZV159" s="11"/>
      <c r="ZW159" s="11"/>
      <c r="ZX159" s="11"/>
      <c r="ZY159" s="11"/>
      <c r="ZZ159" s="11"/>
      <c r="AAA159" s="11"/>
      <c r="AAB159" s="11"/>
      <c r="AAC159" s="11"/>
      <c r="AAD159" s="11"/>
      <c r="AAE159" s="11"/>
      <c r="AAF159" s="11"/>
      <c r="AAG159" s="11"/>
      <c r="AAH159" s="11"/>
      <c r="AAI159" s="11"/>
      <c r="AAJ159" s="11"/>
      <c r="AAK159" s="11"/>
      <c r="AAL159" s="11"/>
      <c r="AAM159" s="11"/>
      <c r="AAN159" s="11"/>
      <c r="AAO159" s="11"/>
      <c r="AAP159" s="11"/>
      <c r="AAQ159" s="11"/>
      <c r="AAR159" s="11"/>
      <c r="AAS159" s="11"/>
      <c r="AAT159" s="11"/>
      <c r="AAU159" s="11"/>
      <c r="AAV159" s="11"/>
      <c r="AAW159" s="11"/>
      <c r="AAX159" s="11"/>
      <c r="AAY159" s="11"/>
      <c r="AAZ159" s="11"/>
      <c r="ABA159" s="11"/>
      <c r="ABB159" s="11"/>
      <c r="ABC159" s="11"/>
      <c r="ABD159" s="11"/>
      <c r="ABE159" s="11"/>
      <c r="ABF159" s="11"/>
      <c r="ABG159" s="11"/>
      <c r="ABH159" s="11"/>
      <c r="ABI159" s="11"/>
      <c r="ABJ159" s="11"/>
      <c r="ABK159" s="11"/>
      <c r="ABL159" s="11"/>
      <c r="ABM159" s="11"/>
      <c r="ABN159" s="11"/>
      <c r="ABO159" s="11"/>
      <c r="ABP159" s="11"/>
      <c r="ABQ159" s="11"/>
      <c r="ABR159" s="11"/>
      <c r="ABS159" s="11"/>
      <c r="ABT159" s="11"/>
      <c r="ABU159" s="11"/>
      <c r="ABV159" s="11"/>
      <c r="ABW159" s="11"/>
      <c r="ABX159" s="11"/>
      <c r="ABY159" s="11"/>
      <c r="ABZ159" s="11"/>
      <c r="ACA159" s="11"/>
      <c r="ACB159" s="11"/>
      <c r="ACC159" s="11"/>
      <c r="ACD159" s="11"/>
      <c r="ACE159" s="11"/>
      <c r="ACF159" s="11"/>
      <c r="ACG159" s="11"/>
      <c r="ACH159" s="11"/>
      <c r="ACI159" s="11"/>
      <c r="ACJ159" s="11"/>
      <c r="ACK159" s="11"/>
      <c r="ACL159" s="11"/>
      <c r="ACM159" s="11"/>
      <c r="ACN159" s="11"/>
      <c r="ACO159" s="11"/>
      <c r="ACP159" s="11"/>
      <c r="ACQ159" s="11"/>
      <c r="ACR159" s="11"/>
      <c r="ACS159" s="11"/>
      <c r="ACT159" s="11"/>
      <c r="ACU159" s="11"/>
      <c r="ACV159" s="11"/>
      <c r="ACW159" s="11"/>
      <c r="ACX159" s="11"/>
      <c r="ACY159" s="11"/>
      <c r="ACZ159" s="11"/>
      <c r="ADA159" s="11"/>
      <c r="ADB159" s="11"/>
      <c r="ADC159" s="11"/>
      <c r="ADD159" s="11"/>
      <c r="ADE159" s="11"/>
      <c r="ADF159" s="11"/>
      <c r="ADG159" s="11"/>
      <c r="ADH159" s="11"/>
      <c r="ADI159" s="11"/>
      <c r="ADJ159" s="11"/>
      <c r="ADK159" s="11"/>
      <c r="ADL159" s="11"/>
      <c r="ADM159" s="11"/>
      <c r="ADN159" s="11"/>
      <c r="ADO159" s="11"/>
      <c r="ADP159" s="11"/>
      <c r="ADQ159" s="11"/>
      <c r="ADR159" s="11"/>
      <c r="ADS159" s="11"/>
      <c r="ADT159" s="11"/>
      <c r="ADU159" s="11"/>
      <c r="ADV159" s="11"/>
      <c r="ADW159" s="11"/>
      <c r="ADX159" s="11"/>
      <c r="ADY159" s="11"/>
      <c r="ADZ159" s="11"/>
      <c r="AEA159" s="11"/>
      <c r="AEB159" s="11"/>
      <c r="AEC159" s="11"/>
      <c r="AED159" s="11"/>
      <c r="AEE159" s="11"/>
      <c r="AEF159" s="11"/>
      <c r="AEG159" s="11"/>
      <c r="AEH159" s="11"/>
      <c r="AEI159" s="11"/>
      <c r="AEJ159" s="11"/>
      <c r="AEK159" s="11"/>
      <c r="AEL159" s="11"/>
      <c r="AEM159" s="11"/>
      <c r="AEN159" s="11"/>
      <c r="AEO159" s="11"/>
      <c r="AEP159" s="11"/>
      <c r="AEQ159" s="11"/>
      <c r="AER159" s="11"/>
      <c r="AES159" s="11"/>
      <c r="AET159" s="11"/>
      <c r="AEU159" s="11"/>
      <c r="AEV159" s="11"/>
      <c r="AEW159" s="11"/>
      <c r="AEX159" s="11"/>
      <c r="AEY159" s="11"/>
      <c r="AEZ159" s="11"/>
      <c r="AFA159" s="11"/>
      <c r="AFB159" s="11"/>
      <c r="AFC159" s="11"/>
      <c r="AFD159" s="11"/>
      <c r="AFE159" s="11"/>
      <c r="AFF159" s="11"/>
      <c r="AFG159" s="11"/>
      <c r="AFH159" s="11"/>
      <c r="AFI159" s="11"/>
      <c r="AFJ159" s="11"/>
      <c r="AFK159" s="11"/>
      <c r="AFL159" s="11"/>
      <c r="AFM159" s="11"/>
      <c r="AFN159" s="11"/>
      <c r="AFO159" s="11"/>
      <c r="AFP159" s="11"/>
      <c r="AFQ159" s="11"/>
      <c r="AFR159" s="11"/>
      <c r="AFS159" s="11"/>
      <c r="AFT159" s="11"/>
      <c r="AFU159" s="11"/>
      <c r="AFV159" s="11"/>
      <c r="AFW159" s="11"/>
      <c r="AFX159" s="11"/>
      <c r="AFY159" s="11"/>
      <c r="AFZ159" s="11"/>
      <c r="AGA159" s="11"/>
      <c r="AGB159" s="11"/>
      <c r="AGC159" s="11"/>
      <c r="AGD159" s="11"/>
      <c r="AGE159" s="11"/>
      <c r="AGF159" s="11"/>
      <c r="AGG159" s="11"/>
      <c r="AGH159" s="11"/>
      <c r="AGI159" s="11"/>
      <c r="AGJ159" s="11"/>
      <c r="AGK159" s="11"/>
      <c r="AGL159" s="11"/>
      <c r="AGM159" s="11"/>
      <c r="AGN159" s="11"/>
      <c r="AGO159" s="11"/>
      <c r="AGP159" s="11"/>
      <c r="AGQ159" s="11"/>
      <c r="AGR159" s="11"/>
      <c r="AGS159" s="11"/>
      <c r="AGT159" s="11"/>
      <c r="AGU159" s="11"/>
      <c r="AGV159" s="11"/>
      <c r="AGW159" s="11"/>
      <c r="AGX159" s="11"/>
      <c r="AGY159" s="11"/>
      <c r="AGZ159" s="11"/>
      <c r="AHA159" s="11"/>
      <c r="AHB159" s="11"/>
      <c r="AHC159" s="11"/>
      <c r="AHD159" s="11"/>
      <c r="AHE159" s="11"/>
      <c r="AHF159" s="11"/>
      <c r="AHG159" s="11"/>
      <c r="AHH159" s="11"/>
      <c r="AHI159" s="11"/>
      <c r="AHJ159" s="11"/>
      <c r="AHK159" s="11"/>
      <c r="AHL159" s="11"/>
      <c r="AHM159" s="11"/>
      <c r="AHN159" s="11"/>
      <c r="AHO159" s="11"/>
      <c r="AHP159" s="11"/>
      <c r="AHQ159" s="11"/>
      <c r="AHR159" s="11"/>
      <c r="AHS159" s="11"/>
      <c r="AHT159" s="11"/>
      <c r="AHU159" s="11"/>
      <c r="AHV159" s="11"/>
      <c r="AHW159" s="11"/>
      <c r="AHX159" s="11"/>
      <c r="AHY159" s="11"/>
      <c r="AHZ159" s="11"/>
      <c r="AIA159" s="11"/>
      <c r="AIB159" s="11"/>
      <c r="AIC159" s="11"/>
      <c r="AID159" s="11"/>
      <c r="AIE159" s="11"/>
      <c r="AIF159" s="11"/>
      <c r="AIG159" s="11"/>
      <c r="AIH159" s="11"/>
      <c r="AII159" s="11"/>
      <c r="AIJ159" s="11"/>
      <c r="AIK159" s="11"/>
      <c r="AIL159" s="11"/>
      <c r="AIM159" s="11"/>
      <c r="AIN159" s="11"/>
      <c r="AIO159" s="11"/>
      <c r="AIP159" s="11"/>
      <c r="AIQ159" s="11"/>
      <c r="AIR159" s="11"/>
      <c r="AIS159" s="11"/>
      <c r="AIT159" s="11"/>
      <c r="AIU159" s="11"/>
      <c r="AIV159" s="11"/>
      <c r="AIW159" s="11"/>
      <c r="AIX159" s="11"/>
      <c r="AIY159" s="11"/>
      <c r="AIZ159" s="11"/>
      <c r="AJA159" s="11"/>
      <c r="AJB159" s="11"/>
      <c r="AJC159" s="11"/>
      <c r="AJD159" s="11"/>
      <c r="AJE159" s="11"/>
      <c r="AJF159" s="11"/>
      <c r="AJG159" s="11"/>
      <c r="AJH159" s="11"/>
      <c r="AJI159" s="11"/>
      <c r="AJJ159" s="11"/>
      <c r="AJK159" s="11"/>
      <c r="AJL159" s="11"/>
      <c r="AJM159" s="11"/>
      <c r="AJN159" s="11"/>
      <c r="AJO159" s="11"/>
      <c r="AJP159" s="11"/>
      <c r="AJQ159" s="11"/>
      <c r="AJR159" s="11"/>
      <c r="AJS159" s="11"/>
      <c r="AJT159" s="11"/>
      <c r="AJU159" s="11"/>
      <c r="AJV159" s="11"/>
      <c r="AJW159" s="11"/>
      <c r="AJX159" s="11"/>
      <c r="AJY159" s="11"/>
      <c r="AJZ159" s="11"/>
      <c r="AKA159" s="11"/>
      <c r="AKB159" s="11"/>
      <c r="AKC159" s="11"/>
      <c r="AKD159" s="11"/>
      <c r="AKE159" s="11"/>
      <c r="AKF159" s="11"/>
      <c r="AKG159" s="11"/>
      <c r="AKH159" s="11"/>
      <c r="AKI159" s="11"/>
      <c r="AKJ159" s="11"/>
      <c r="AKK159" s="11"/>
      <c r="AKL159" s="11"/>
      <c r="AKM159" s="11"/>
      <c r="AKN159" s="11"/>
      <c r="AKO159" s="11"/>
      <c r="AKP159" s="11"/>
      <c r="AKQ159" s="11"/>
      <c r="AKR159" s="11"/>
      <c r="AKS159" s="11"/>
      <c r="AKT159" s="11"/>
      <c r="AKU159" s="11"/>
      <c r="AKV159" s="11"/>
      <c r="AKW159" s="11"/>
      <c r="AKX159" s="11"/>
      <c r="AKY159" s="11"/>
      <c r="AKZ159" s="11"/>
      <c r="ALA159" s="11"/>
      <c r="ALB159" s="11"/>
      <c r="ALC159" s="11"/>
      <c r="ALD159" s="11"/>
      <c r="ALE159" s="11"/>
      <c r="ALF159" s="11"/>
      <c r="ALG159" s="11"/>
      <c r="ALH159" s="11"/>
      <c r="ALI159" s="11"/>
      <c r="ALJ159" s="11"/>
      <c r="ALK159" s="11"/>
      <c r="ALL159" s="11"/>
      <c r="ALM159" s="11"/>
      <c r="ALN159" s="11"/>
      <c r="ALO159" s="11"/>
      <c r="ALP159" s="11"/>
      <c r="ALQ159" s="11"/>
      <c r="ALR159" s="11"/>
      <c r="ALS159" s="11"/>
      <c r="ALT159" s="11"/>
      <c r="ALU159" s="11"/>
      <c r="ALV159" s="11"/>
      <c r="ALW159" s="11"/>
      <c r="ALX159" s="11"/>
      <c r="ALY159" s="11"/>
      <c r="ALZ159" s="11"/>
      <c r="AMA159" s="11"/>
      <c r="AMB159" s="11"/>
      <c r="AMC159" s="11"/>
      <c r="AMD159" s="11"/>
      <c r="AME159" s="11"/>
      <c r="AMF159" s="11"/>
      <c r="AMG159" s="11"/>
      <c r="AMH159" s="11"/>
      <c r="AMI159" s="11"/>
      <c r="AMJ159" s="11"/>
    </row>
    <row r="160" spans="1:1024" s="12" customFormat="1" x14ac:dyDescent="0.3">
      <c r="A160" s="11"/>
      <c r="B160" s="6"/>
      <c r="C160" s="11"/>
      <c r="D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  <c r="IX160" s="11"/>
      <c r="IY160" s="11"/>
      <c r="IZ160" s="11"/>
      <c r="JA160" s="11"/>
      <c r="JB160" s="11"/>
      <c r="JC160" s="11"/>
      <c r="JD160" s="11"/>
      <c r="JE160" s="11"/>
      <c r="JF160" s="11"/>
      <c r="JG160" s="11"/>
      <c r="JH160" s="11"/>
      <c r="JI160" s="11"/>
      <c r="JJ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11"/>
      <c r="JU160" s="11"/>
      <c r="JV160" s="11"/>
      <c r="JW160" s="11"/>
      <c r="JX160" s="11"/>
      <c r="JY160" s="11"/>
      <c r="JZ160" s="11"/>
      <c r="KA160" s="11"/>
      <c r="KB160" s="11"/>
      <c r="KC160" s="11"/>
      <c r="KD160" s="11"/>
      <c r="KE160" s="11"/>
      <c r="KF160" s="11"/>
      <c r="KG160" s="11"/>
      <c r="KH160" s="11"/>
      <c r="KI160" s="11"/>
      <c r="KJ160" s="11"/>
      <c r="KK160" s="11"/>
      <c r="KL160" s="11"/>
      <c r="KM160" s="11"/>
      <c r="KN160" s="11"/>
      <c r="KO160" s="11"/>
      <c r="KP160" s="11"/>
      <c r="KQ160" s="11"/>
      <c r="KR160" s="11"/>
      <c r="KS160" s="11"/>
      <c r="KT160" s="11"/>
      <c r="KU160" s="11"/>
      <c r="KV160" s="11"/>
      <c r="KW160" s="11"/>
      <c r="KX160" s="11"/>
      <c r="KY160" s="11"/>
      <c r="KZ160" s="11"/>
      <c r="LA160" s="11"/>
      <c r="LB160" s="11"/>
      <c r="LC160" s="11"/>
      <c r="LD160" s="11"/>
      <c r="LE160" s="11"/>
      <c r="LF160" s="11"/>
      <c r="LG160" s="11"/>
      <c r="LH160" s="11"/>
      <c r="LI160" s="11"/>
      <c r="LJ160" s="11"/>
      <c r="LK160" s="11"/>
      <c r="LL160" s="11"/>
      <c r="LM160" s="11"/>
      <c r="LN160" s="11"/>
      <c r="LO160" s="11"/>
      <c r="LP160" s="11"/>
      <c r="LQ160" s="11"/>
      <c r="LR160" s="11"/>
      <c r="LS160" s="11"/>
      <c r="LT160" s="11"/>
      <c r="LU160" s="11"/>
      <c r="LV160" s="11"/>
      <c r="LW160" s="11"/>
      <c r="LX160" s="11"/>
      <c r="LY160" s="11"/>
      <c r="LZ160" s="11"/>
      <c r="MA160" s="11"/>
      <c r="MB160" s="11"/>
      <c r="MC160" s="11"/>
      <c r="MD160" s="11"/>
      <c r="ME160" s="11"/>
      <c r="MF160" s="11"/>
      <c r="MG160" s="11"/>
      <c r="MH160" s="11"/>
      <c r="MI160" s="11"/>
      <c r="MJ160" s="11"/>
      <c r="MK160" s="11"/>
      <c r="ML160" s="11"/>
      <c r="MM160" s="11"/>
      <c r="MN160" s="11"/>
      <c r="MO160" s="11"/>
      <c r="MP160" s="11"/>
      <c r="MQ160" s="11"/>
      <c r="MR160" s="11"/>
      <c r="MS160" s="11"/>
      <c r="MT160" s="11"/>
      <c r="MU160" s="11"/>
      <c r="MV160" s="11"/>
      <c r="MW160" s="11"/>
      <c r="MX160" s="11"/>
      <c r="MY160" s="11"/>
      <c r="MZ160" s="11"/>
      <c r="NA160" s="11"/>
      <c r="NB160" s="11"/>
      <c r="NC160" s="11"/>
      <c r="ND160" s="11"/>
      <c r="NE160" s="11"/>
      <c r="NF160" s="11"/>
      <c r="NG160" s="11"/>
      <c r="NH160" s="11"/>
      <c r="NI160" s="11"/>
      <c r="NJ160" s="11"/>
      <c r="NK160" s="11"/>
      <c r="NL160" s="11"/>
      <c r="NM160" s="11"/>
      <c r="NN160" s="11"/>
      <c r="NO160" s="11"/>
      <c r="NP160" s="11"/>
      <c r="NQ160" s="11"/>
      <c r="NR160" s="11"/>
      <c r="NS160" s="11"/>
      <c r="NT160" s="11"/>
      <c r="NU160" s="11"/>
      <c r="NV160" s="11"/>
      <c r="NW160" s="11"/>
      <c r="NX160" s="11"/>
      <c r="NY160" s="11"/>
      <c r="NZ160" s="11"/>
      <c r="OA160" s="11"/>
      <c r="OB160" s="11"/>
      <c r="OC160" s="11"/>
      <c r="OD160" s="11"/>
      <c r="OE160" s="11"/>
      <c r="OF160" s="11"/>
      <c r="OG160" s="11"/>
      <c r="OH160" s="11"/>
      <c r="OI160" s="11"/>
      <c r="OJ160" s="11"/>
      <c r="OK160" s="11"/>
      <c r="OL160" s="11"/>
      <c r="OM160" s="11"/>
      <c r="ON160" s="11"/>
      <c r="OO160" s="11"/>
      <c r="OP160" s="11"/>
      <c r="OQ160" s="11"/>
      <c r="OR160" s="11"/>
      <c r="OS160" s="11"/>
      <c r="OT160" s="11"/>
      <c r="OU160" s="11"/>
      <c r="OV160" s="11"/>
      <c r="OW160" s="11"/>
      <c r="OX160" s="11"/>
      <c r="OY160" s="11"/>
      <c r="OZ160" s="11"/>
      <c r="PA160" s="11"/>
      <c r="PB160" s="11"/>
      <c r="PC160" s="11"/>
      <c r="PD160" s="11"/>
      <c r="PE160" s="11"/>
      <c r="PF160" s="11"/>
      <c r="PG160" s="11"/>
      <c r="PH160" s="11"/>
      <c r="PI160" s="11"/>
      <c r="PJ160" s="11"/>
      <c r="PK160" s="11"/>
      <c r="PL160" s="11"/>
      <c r="PM160" s="11"/>
      <c r="PN160" s="11"/>
      <c r="PO160" s="11"/>
      <c r="PP160" s="11"/>
      <c r="PQ160" s="11"/>
      <c r="PR160" s="11"/>
      <c r="PS160" s="11"/>
      <c r="PT160" s="11"/>
      <c r="PU160" s="11"/>
      <c r="PV160" s="11"/>
      <c r="PW160" s="11"/>
      <c r="PX160" s="11"/>
      <c r="PY160" s="11"/>
      <c r="PZ160" s="11"/>
      <c r="QA160" s="11"/>
      <c r="QB160" s="11"/>
      <c r="QC160" s="11"/>
      <c r="QD160" s="11"/>
      <c r="QE160" s="11"/>
      <c r="QF160" s="11"/>
      <c r="QG160" s="11"/>
      <c r="QH160" s="11"/>
      <c r="QI160" s="11"/>
      <c r="QJ160" s="11"/>
      <c r="QK160" s="11"/>
      <c r="QL160" s="11"/>
      <c r="QM160" s="11"/>
      <c r="QN160" s="11"/>
      <c r="QO160" s="11"/>
      <c r="QP160" s="11"/>
      <c r="QQ160" s="11"/>
      <c r="QR160" s="11"/>
      <c r="QS160" s="11"/>
      <c r="QT160" s="11"/>
      <c r="QU160" s="11"/>
      <c r="QV160" s="11"/>
      <c r="QW160" s="11"/>
      <c r="QX160" s="11"/>
      <c r="QY160" s="11"/>
      <c r="QZ160" s="11"/>
      <c r="RA160" s="11"/>
      <c r="RB160" s="11"/>
      <c r="RC160" s="11"/>
      <c r="RD160" s="11"/>
      <c r="RE160" s="11"/>
      <c r="RF160" s="11"/>
      <c r="RG160" s="11"/>
      <c r="RH160" s="11"/>
      <c r="RI160" s="11"/>
      <c r="RJ160" s="11"/>
      <c r="RK160" s="11"/>
      <c r="RL160" s="11"/>
      <c r="RM160" s="11"/>
      <c r="RN160" s="11"/>
      <c r="RO160" s="11"/>
      <c r="RP160" s="11"/>
      <c r="RQ160" s="11"/>
      <c r="RR160" s="11"/>
      <c r="RS160" s="11"/>
      <c r="RT160" s="11"/>
      <c r="RU160" s="11"/>
      <c r="RV160" s="11"/>
      <c r="RW160" s="11"/>
      <c r="RX160" s="11"/>
      <c r="RY160" s="11"/>
      <c r="RZ160" s="11"/>
      <c r="SA160" s="11"/>
      <c r="SB160" s="11"/>
      <c r="SC160" s="11"/>
      <c r="SD160" s="11"/>
      <c r="SE160" s="11"/>
      <c r="SF160" s="11"/>
      <c r="SG160" s="11"/>
      <c r="SH160" s="11"/>
      <c r="SI160" s="11"/>
      <c r="SJ160" s="11"/>
      <c r="SK160" s="11"/>
      <c r="SL160" s="11"/>
      <c r="SM160" s="11"/>
      <c r="SN160" s="11"/>
      <c r="SO160" s="11"/>
      <c r="SP160" s="11"/>
      <c r="SQ160" s="11"/>
      <c r="SR160" s="11"/>
      <c r="SS160" s="11"/>
      <c r="ST160" s="11"/>
      <c r="SU160" s="11"/>
      <c r="SV160" s="11"/>
      <c r="SW160" s="11"/>
      <c r="SX160" s="11"/>
      <c r="SY160" s="11"/>
      <c r="SZ160" s="11"/>
      <c r="TA160" s="11"/>
      <c r="TB160" s="11"/>
      <c r="TC160" s="11"/>
      <c r="TD160" s="11"/>
      <c r="TE160" s="11"/>
      <c r="TF160" s="11"/>
      <c r="TG160" s="11"/>
      <c r="TH160" s="11"/>
      <c r="TI160" s="11"/>
      <c r="TJ160" s="11"/>
      <c r="TK160" s="11"/>
      <c r="TL160" s="11"/>
      <c r="TM160" s="11"/>
      <c r="TN160" s="11"/>
      <c r="TO160" s="11"/>
      <c r="TP160" s="11"/>
      <c r="TQ160" s="11"/>
      <c r="TR160" s="11"/>
      <c r="TS160" s="11"/>
      <c r="TT160" s="11"/>
      <c r="TU160" s="11"/>
      <c r="TV160" s="11"/>
      <c r="TW160" s="11"/>
      <c r="TX160" s="11"/>
      <c r="TY160" s="11"/>
      <c r="TZ160" s="11"/>
      <c r="UA160" s="11"/>
      <c r="UB160" s="11"/>
      <c r="UC160" s="11"/>
      <c r="UD160" s="11"/>
      <c r="UE160" s="11"/>
      <c r="UF160" s="11"/>
      <c r="UG160" s="11"/>
      <c r="UH160" s="11"/>
      <c r="UI160" s="11"/>
      <c r="UJ160" s="11"/>
      <c r="UK160" s="11"/>
      <c r="UL160" s="11"/>
      <c r="UM160" s="11"/>
      <c r="UN160" s="11"/>
      <c r="UO160" s="11"/>
      <c r="UP160" s="11"/>
      <c r="UQ160" s="11"/>
      <c r="UR160" s="11"/>
      <c r="US160" s="11"/>
      <c r="UT160" s="11"/>
      <c r="UU160" s="11"/>
      <c r="UV160" s="11"/>
      <c r="UW160" s="11"/>
      <c r="UX160" s="11"/>
      <c r="UY160" s="11"/>
      <c r="UZ160" s="11"/>
      <c r="VA160" s="11"/>
      <c r="VB160" s="11"/>
      <c r="VC160" s="11"/>
      <c r="VD160" s="11"/>
      <c r="VE160" s="11"/>
      <c r="VF160" s="11"/>
      <c r="VG160" s="11"/>
      <c r="VH160" s="11"/>
      <c r="VI160" s="11"/>
      <c r="VJ160" s="11"/>
      <c r="VK160" s="11"/>
      <c r="VL160" s="11"/>
      <c r="VM160" s="11"/>
      <c r="VN160" s="11"/>
      <c r="VO160" s="11"/>
      <c r="VP160" s="11"/>
      <c r="VQ160" s="11"/>
      <c r="VR160" s="11"/>
      <c r="VS160" s="11"/>
      <c r="VT160" s="11"/>
      <c r="VU160" s="11"/>
      <c r="VV160" s="11"/>
      <c r="VW160" s="11"/>
      <c r="VX160" s="11"/>
      <c r="VY160" s="11"/>
      <c r="VZ160" s="11"/>
      <c r="WA160" s="11"/>
      <c r="WB160" s="11"/>
      <c r="WC160" s="11"/>
      <c r="WD160" s="11"/>
      <c r="WE160" s="11"/>
      <c r="WF160" s="11"/>
      <c r="WG160" s="11"/>
      <c r="WH160" s="11"/>
      <c r="WI160" s="11"/>
      <c r="WJ160" s="11"/>
      <c r="WK160" s="11"/>
      <c r="WL160" s="11"/>
      <c r="WM160" s="11"/>
      <c r="WN160" s="11"/>
      <c r="WO160" s="11"/>
      <c r="WP160" s="11"/>
      <c r="WQ160" s="11"/>
      <c r="WR160" s="11"/>
      <c r="WS160" s="11"/>
      <c r="WT160" s="11"/>
      <c r="WU160" s="11"/>
      <c r="WV160" s="11"/>
      <c r="WW160" s="11"/>
      <c r="WX160" s="11"/>
      <c r="WY160" s="11"/>
      <c r="WZ160" s="11"/>
      <c r="XA160" s="11"/>
      <c r="XB160" s="11"/>
      <c r="XC160" s="11"/>
      <c r="XD160" s="11"/>
      <c r="XE160" s="11"/>
      <c r="XF160" s="11"/>
      <c r="XG160" s="11"/>
      <c r="XH160" s="11"/>
      <c r="XI160" s="11"/>
      <c r="XJ160" s="11"/>
      <c r="XK160" s="11"/>
      <c r="XL160" s="11"/>
      <c r="XM160" s="11"/>
      <c r="XN160" s="11"/>
      <c r="XO160" s="11"/>
      <c r="XP160" s="11"/>
      <c r="XQ160" s="11"/>
      <c r="XR160" s="11"/>
      <c r="XS160" s="11"/>
      <c r="XT160" s="11"/>
      <c r="XU160" s="11"/>
      <c r="XV160" s="11"/>
      <c r="XW160" s="11"/>
      <c r="XX160" s="11"/>
      <c r="XY160" s="11"/>
      <c r="XZ160" s="11"/>
      <c r="YA160" s="11"/>
      <c r="YB160" s="11"/>
      <c r="YC160" s="11"/>
      <c r="YD160" s="11"/>
      <c r="YE160" s="11"/>
      <c r="YF160" s="11"/>
      <c r="YG160" s="11"/>
      <c r="YH160" s="11"/>
      <c r="YI160" s="11"/>
      <c r="YJ160" s="11"/>
      <c r="YK160" s="11"/>
      <c r="YL160" s="11"/>
      <c r="YM160" s="11"/>
      <c r="YN160" s="11"/>
      <c r="YO160" s="11"/>
      <c r="YP160" s="11"/>
      <c r="YQ160" s="11"/>
      <c r="YR160" s="11"/>
      <c r="YS160" s="11"/>
      <c r="YT160" s="11"/>
      <c r="YU160" s="11"/>
      <c r="YV160" s="11"/>
      <c r="YW160" s="11"/>
      <c r="YX160" s="11"/>
      <c r="YY160" s="11"/>
      <c r="YZ160" s="11"/>
      <c r="ZA160" s="11"/>
      <c r="ZB160" s="11"/>
      <c r="ZC160" s="11"/>
      <c r="ZD160" s="11"/>
      <c r="ZE160" s="11"/>
      <c r="ZF160" s="11"/>
      <c r="ZG160" s="11"/>
      <c r="ZH160" s="11"/>
      <c r="ZI160" s="11"/>
      <c r="ZJ160" s="11"/>
      <c r="ZK160" s="11"/>
      <c r="ZL160" s="11"/>
      <c r="ZM160" s="11"/>
      <c r="ZN160" s="11"/>
      <c r="ZO160" s="11"/>
      <c r="ZP160" s="11"/>
      <c r="ZQ160" s="11"/>
      <c r="ZR160" s="11"/>
      <c r="ZS160" s="11"/>
      <c r="ZT160" s="11"/>
      <c r="ZU160" s="11"/>
      <c r="ZV160" s="11"/>
      <c r="ZW160" s="11"/>
      <c r="ZX160" s="11"/>
      <c r="ZY160" s="11"/>
      <c r="ZZ160" s="11"/>
      <c r="AAA160" s="11"/>
      <c r="AAB160" s="11"/>
      <c r="AAC160" s="11"/>
      <c r="AAD160" s="11"/>
      <c r="AAE160" s="11"/>
      <c r="AAF160" s="11"/>
      <c r="AAG160" s="11"/>
      <c r="AAH160" s="11"/>
      <c r="AAI160" s="11"/>
      <c r="AAJ160" s="11"/>
      <c r="AAK160" s="11"/>
      <c r="AAL160" s="11"/>
      <c r="AAM160" s="11"/>
      <c r="AAN160" s="11"/>
      <c r="AAO160" s="11"/>
      <c r="AAP160" s="11"/>
      <c r="AAQ160" s="11"/>
      <c r="AAR160" s="11"/>
      <c r="AAS160" s="11"/>
      <c r="AAT160" s="11"/>
      <c r="AAU160" s="11"/>
      <c r="AAV160" s="11"/>
      <c r="AAW160" s="11"/>
      <c r="AAX160" s="11"/>
      <c r="AAY160" s="11"/>
      <c r="AAZ160" s="11"/>
      <c r="ABA160" s="11"/>
      <c r="ABB160" s="11"/>
      <c r="ABC160" s="11"/>
      <c r="ABD160" s="11"/>
      <c r="ABE160" s="11"/>
      <c r="ABF160" s="11"/>
      <c r="ABG160" s="11"/>
      <c r="ABH160" s="11"/>
      <c r="ABI160" s="11"/>
      <c r="ABJ160" s="11"/>
      <c r="ABK160" s="11"/>
      <c r="ABL160" s="11"/>
      <c r="ABM160" s="11"/>
      <c r="ABN160" s="11"/>
      <c r="ABO160" s="11"/>
      <c r="ABP160" s="11"/>
      <c r="ABQ160" s="11"/>
      <c r="ABR160" s="11"/>
      <c r="ABS160" s="11"/>
      <c r="ABT160" s="11"/>
      <c r="ABU160" s="11"/>
      <c r="ABV160" s="11"/>
      <c r="ABW160" s="11"/>
      <c r="ABX160" s="11"/>
      <c r="ABY160" s="11"/>
      <c r="ABZ160" s="11"/>
      <c r="ACA160" s="11"/>
      <c r="ACB160" s="11"/>
      <c r="ACC160" s="11"/>
      <c r="ACD160" s="11"/>
      <c r="ACE160" s="11"/>
      <c r="ACF160" s="11"/>
      <c r="ACG160" s="11"/>
      <c r="ACH160" s="11"/>
      <c r="ACI160" s="11"/>
      <c r="ACJ160" s="11"/>
      <c r="ACK160" s="11"/>
      <c r="ACL160" s="11"/>
      <c r="ACM160" s="11"/>
      <c r="ACN160" s="11"/>
      <c r="ACO160" s="11"/>
      <c r="ACP160" s="11"/>
      <c r="ACQ160" s="11"/>
      <c r="ACR160" s="11"/>
      <c r="ACS160" s="11"/>
      <c r="ACT160" s="11"/>
      <c r="ACU160" s="11"/>
      <c r="ACV160" s="11"/>
      <c r="ACW160" s="11"/>
      <c r="ACX160" s="11"/>
      <c r="ACY160" s="11"/>
      <c r="ACZ160" s="11"/>
      <c r="ADA160" s="11"/>
      <c r="ADB160" s="11"/>
      <c r="ADC160" s="11"/>
      <c r="ADD160" s="11"/>
      <c r="ADE160" s="11"/>
      <c r="ADF160" s="11"/>
      <c r="ADG160" s="11"/>
      <c r="ADH160" s="11"/>
      <c r="ADI160" s="11"/>
      <c r="ADJ160" s="11"/>
      <c r="ADK160" s="11"/>
      <c r="ADL160" s="11"/>
      <c r="ADM160" s="11"/>
      <c r="ADN160" s="11"/>
      <c r="ADO160" s="11"/>
      <c r="ADP160" s="11"/>
      <c r="ADQ160" s="11"/>
      <c r="ADR160" s="11"/>
      <c r="ADS160" s="11"/>
      <c r="ADT160" s="11"/>
      <c r="ADU160" s="11"/>
      <c r="ADV160" s="11"/>
      <c r="ADW160" s="11"/>
      <c r="ADX160" s="11"/>
      <c r="ADY160" s="11"/>
      <c r="ADZ160" s="11"/>
      <c r="AEA160" s="11"/>
      <c r="AEB160" s="11"/>
      <c r="AEC160" s="11"/>
      <c r="AED160" s="11"/>
      <c r="AEE160" s="11"/>
      <c r="AEF160" s="11"/>
      <c r="AEG160" s="11"/>
      <c r="AEH160" s="11"/>
      <c r="AEI160" s="11"/>
      <c r="AEJ160" s="11"/>
      <c r="AEK160" s="11"/>
      <c r="AEL160" s="11"/>
      <c r="AEM160" s="11"/>
      <c r="AEN160" s="11"/>
      <c r="AEO160" s="11"/>
      <c r="AEP160" s="11"/>
      <c r="AEQ160" s="11"/>
      <c r="AER160" s="11"/>
      <c r="AES160" s="11"/>
      <c r="AET160" s="11"/>
      <c r="AEU160" s="11"/>
      <c r="AEV160" s="11"/>
      <c r="AEW160" s="11"/>
      <c r="AEX160" s="11"/>
      <c r="AEY160" s="11"/>
      <c r="AEZ160" s="11"/>
      <c r="AFA160" s="11"/>
      <c r="AFB160" s="11"/>
      <c r="AFC160" s="11"/>
      <c r="AFD160" s="11"/>
      <c r="AFE160" s="11"/>
      <c r="AFF160" s="11"/>
      <c r="AFG160" s="11"/>
      <c r="AFH160" s="11"/>
      <c r="AFI160" s="11"/>
      <c r="AFJ160" s="11"/>
      <c r="AFK160" s="11"/>
      <c r="AFL160" s="11"/>
      <c r="AFM160" s="11"/>
      <c r="AFN160" s="11"/>
      <c r="AFO160" s="11"/>
      <c r="AFP160" s="11"/>
      <c r="AFQ160" s="11"/>
      <c r="AFR160" s="11"/>
      <c r="AFS160" s="11"/>
      <c r="AFT160" s="11"/>
      <c r="AFU160" s="11"/>
      <c r="AFV160" s="11"/>
      <c r="AFW160" s="11"/>
      <c r="AFX160" s="11"/>
      <c r="AFY160" s="11"/>
      <c r="AFZ160" s="11"/>
      <c r="AGA160" s="11"/>
      <c r="AGB160" s="11"/>
      <c r="AGC160" s="11"/>
      <c r="AGD160" s="11"/>
      <c r="AGE160" s="11"/>
      <c r="AGF160" s="11"/>
      <c r="AGG160" s="11"/>
      <c r="AGH160" s="11"/>
      <c r="AGI160" s="11"/>
      <c r="AGJ160" s="11"/>
      <c r="AGK160" s="11"/>
      <c r="AGL160" s="11"/>
      <c r="AGM160" s="11"/>
      <c r="AGN160" s="11"/>
      <c r="AGO160" s="11"/>
      <c r="AGP160" s="11"/>
      <c r="AGQ160" s="11"/>
      <c r="AGR160" s="11"/>
      <c r="AGS160" s="11"/>
      <c r="AGT160" s="11"/>
      <c r="AGU160" s="11"/>
      <c r="AGV160" s="11"/>
      <c r="AGW160" s="11"/>
      <c r="AGX160" s="11"/>
      <c r="AGY160" s="11"/>
      <c r="AGZ160" s="11"/>
      <c r="AHA160" s="11"/>
      <c r="AHB160" s="11"/>
      <c r="AHC160" s="11"/>
      <c r="AHD160" s="11"/>
      <c r="AHE160" s="11"/>
      <c r="AHF160" s="11"/>
      <c r="AHG160" s="11"/>
      <c r="AHH160" s="11"/>
      <c r="AHI160" s="11"/>
      <c r="AHJ160" s="11"/>
      <c r="AHK160" s="11"/>
      <c r="AHL160" s="11"/>
      <c r="AHM160" s="11"/>
      <c r="AHN160" s="11"/>
      <c r="AHO160" s="11"/>
      <c r="AHP160" s="11"/>
      <c r="AHQ160" s="11"/>
      <c r="AHR160" s="11"/>
      <c r="AHS160" s="11"/>
      <c r="AHT160" s="11"/>
      <c r="AHU160" s="11"/>
      <c r="AHV160" s="11"/>
      <c r="AHW160" s="11"/>
      <c r="AHX160" s="11"/>
      <c r="AHY160" s="11"/>
      <c r="AHZ160" s="11"/>
      <c r="AIA160" s="11"/>
      <c r="AIB160" s="11"/>
      <c r="AIC160" s="11"/>
      <c r="AID160" s="11"/>
      <c r="AIE160" s="11"/>
      <c r="AIF160" s="11"/>
      <c r="AIG160" s="11"/>
      <c r="AIH160" s="11"/>
      <c r="AII160" s="11"/>
      <c r="AIJ160" s="11"/>
      <c r="AIK160" s="11"/>
      <c r="AIL160" s="11"/>
      <c r="AIM160" s="11"/>
      <c r="AIN160" s="11"/>
      <c r="AIO160" s="11"/>
      <c r="AIP160" s="11"/>
      <c r="AIQ160" s="11"/>
      <c r="AIR160" s="11"/>
      <c r="AIS160" s="11"/>
      <c r="AIT160" s="11"/>
      <c r="AIU160" s="11"/>
      <c r="AIV160" s="11"/>
      <c r="AIW160" s="11"/>
      <c r="AIX160" s="11"/>
      <c r="AIY160" s="11"/>
      <c r="AIZ160" s="11"/>
      <c r="AJA160" s="11"/>
      <c r="AJB160" s="11"/>
      <c r="AJC160" s="11"/>
      <c r="AJD160" s="11"/>
      <c r="AJE160" s="11"/>
      <c r="AJF160" s="11"/>
      <c r="AJG160" s="11"/>
      <c r="AJH160" s="11"/>
      <c r="AJI160" s="11"/>
      <c r="AJJ160" s="11"/>
      <c r="AJK160" s="11"/>
      <c r="AJL160" s="11"/>
      <c r="AJM160" s="11"/>
      <c r="AJN160" s="11"/>
      <c r="AJO160" s="11"/>
      <c r="AJP160" s="11"/>
      <c r="AJQ160" s="11"/>
      <c r="AJR160" s="11"/>
      <c r="AJS160" s="11"/>
      <c r="AJT160" s="11"/>
      <c r="AJU160" s="11"/>
      <c r="AJV160" s="11"/>
      <c r="AJW160" s="11"/>
      <c r="AJX160" s="11"/>
      <c r="AJY160" s="11"/>
      <c r="AJZ160" s="11"/>
      <c r="AKA160" s="11"/>
      <c r="AKB160" s="11"/>
      <c r="AKC160" s="11"/>
      <c r="AKD160" s="11"/>
      <c r="AKE160" s="11"/>
      <c r="AKF160" s="11"/>
      <c r="AKG160" s="11"/>
      <c r="AKH160" s="11"/>
      <c r="AKI160" s="11"/>
      <c r="AKJ160" s="11"/>
      <c r="AKK160" s="11"/>
      <c r="AKL160" s="11"/>
      <c r="AKM160" s="11"/>
      <c r="AKN160" s="11"/>
      <c r="AKO160" s="11"/>
      <c r="AKP160" s="11"/>
      <c r="AKQ160" s="11"/>
      <c r="AKR160" s="11"/>
      <c r="AKS160" s="11"/>
      <c r="AKT160" s="11"/>
      <c r="AKU160" s="11"/>
      <c r="AKV160" s="11"/>
      <c r="AKW160" s="11"/>
      <c r="AKX160" s="11"/>
      <c r="AKY160" s="11"/>
      <c r="AKZ160" s="11"/>
      <c r="ALA160" s="11"/>
      <c r="ALB160" s="11"/>
      <c r="ALC160" s="11"/>
      <c r="ALD160" s="11"/>
      <c r="ALE160" s="11"/>
      <c r="ALF160" s="11"/>
      <c r="ALG160" s="11"/>
      <c r="ALH160" s="11"/>
      <c r="ALI160" s="11"/>
      <c r="ALJ160" s="11"/>
      <c r="ALK160" s="11"/>
      <c r="ALL160" s="11"/>
      <c r="ALM160" s="11"/>
      <c r="ALN160" s="11"/>
      <c r="ALO160" s="11"/>
      <c r="ALP160" s="11"/>
      <c r="ALQ160" s="11"/>
      <c r="ALR160" s="11"/>
      <c r="ALS160" s="11"/>
      <c r="ALT160" s="11"/>
      <c r="ALU160" s="11"/>
      <c r="ALV160" s="11"/>
      <c r="ALW160" s="11"/>
      <c r="ALX160" s="11"/>
      <c r="ALY160" s="11"/>
      <c r="ALZ160" s="11"/>
      <c r="AMA160" s="11"/>
      <c r="AMB160" s="11"/>
      <c r="AMC160" s="11"/>
      <c r="AMD160" s="11"/>
      <c r="AME160" s="11"/>
      <c r="AMF160" s="11"/>
      <c r="AMG160" s="11"/>
      <c r="AMH160" s="11"/>
      <c r="AMI160" s="11"/>
      <c r="AMJ160" s="11"/>
    </row>
    <row r="161" spans="1:1024" s="12" customFormat="1" x14ac:dyDescent="0.3">
      <c r="A161" s="11"/>
      <c r="B161" s="6"/>
      <c r="C161" s="11"/>
      <c r="D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  <c r="IX161" s="11"/>
      <c r="IY161" s="11"/>
      <c r="IZ161" s="11"/>
      <c r="JA161" s="11"/>
      <c r="JB161" s="11"/>
      <c r="JC161" s="11"/>
      <c r="JD161" s="11"/>
      <c r="JE161" s="11"/>
      <c r="JF161" s="11"/>
      <c r="JG161" s="11"/>
      <c r="JH161" s="11"/>
      <c r="JI161" s="11"/>
      <c r="JJ161" s="11"/>
      <c r="JK161" s="11"/>
      <c r="JL161" s="11"/>
      <c r="JM161" s="11"/>
      <c r="JN161" s="11"/>
      <c r="JO161" s="11"/>
      <c r="JP161" s="11"/>
      <c r="JQ161" s="11"/>
      <c r="JR161" s="11"/>
      <c r="JS161" s="11"/>
      <c r="JT161" s="11"/>
      <c r="JU161" s="11"/>
      <c r="JV161" s="11"/>
      <c r="JW161" s="11"/>
      <c r="JX161" s="11"/>
      <c r="JY161" s="11"/>
      <c r="JZ161" s="11"/>
      <c r="KA161" s="11"/>
      <c r="KB161" s="11"/>
      <c r="KC161" s="11"/>
      <c r="KD161" s="11"/>
      <c r="KE161" s="11"/>
      <c r="KF161" s="11"/>
      <c r="KG161" s="11"/>
      <c r="KH161" s="11"/>
      <c r="KI161" s="11"/>
      <c r="KJ161" s="11"/>
      <c r="KK161" s="11"/>
      <c r="KL161" s="11"/>
      <c r="KM161" s="11"/>
      <c r="KN161" s="11"/>
      <c r="KO161" s="11"/>
      <c r="KP161" s="11"/>
      <c r="KQ161" s="11"/>
      <c r="KR161" s="11"/>
      <c r="KS161" s="11"/>
      <c r="KT161" s="11"/>
      <c r="KU161" s="11"/>
      <c r="KV161" s="11"/>
      <c r="KW161" s="11"/>
      <c r="KX161" s="11"/>
      <c r="KY161" s="11"/>
      <c r="KZ161" s="11"/>
      <c r="LA161" s="11"/>
      <c r="LB161" s="11"/>
      <c r="LC161" s="11"/>
      <c r="LD161" s="11"/>
      <c r="LE161" s="11"/>
      <c r="LF161" s="11"/>
      <c r="LG161" s="11"/>
      <c r="LH161" s="11"/>
      <c r="LI161" s="11"/>
      <c r="LJ161" s="11"/>
      <c r="LK161" s="11"/>
      <c r="LL161" s="11"/>
      <c r="LM161" s="11"/>
      <c r="LN161" s="11"/>
      <c r="LO161" s="11"/>
      <c r="LP161" s="11"/>
      <c r="LQ161" s="11"/>
      <c r="LR161" s="11"/>
      <c r="LS161" s="11"/>
      <c r="LT161" s="11"/>
      <c r="LU161" s="11"/>
      <c r="LV161" s="11"/>
      <c r="LW161" s="11"/>
      <c r="LX161" s="11"/>
      <c r="LY161" s="11"/>
      <c r="LZ161" s="11"/>
      <c r="MA161" s="11"/>
      <c r="MB161" s="11"/>
      <c r="MC161" s="11"/>
      <c r="MD161" s="11"/>
      <c r="ME161" s="11"/>
      <c r="MF161" s="11"/>
      <c r="MG161" s="11"/>
      <c r="MH161" s="11"/>
      <c r="MI161" s="11"/>
      <c r="MJ161" s="11"/>
      <c r="MK161" s="11"/>
      <c r="ML161" s="11"/>
      <c r="MM161" s="11"/>
      <c r="MN161" s="11"/>
      <c r="MO161" s="11"/>
      <c r="MP161" s="11"/>
      <c r="MQ161" s="11"/>
      <c r="MR161" s="11"/>
      <c r="MS161" s="11"/>
      <c r="MT161" s="11"/>
      <c r="MU161" s="11"/>
      <c r="MV161" s="11"/>
      <c r="MW161" s="11"/>
      <c r="MX161" s="11"/>
      <c r="MY161" s="11"/>
      <c r="MZ161" s="11"/>
      <c r="NA161" s="11"/>
      <c r="NB161" s="11"/>
      <c r="NC161" s="11"/>
      <c r="ND161" s="11"/>
      <c r="NE161" s="11"/>
      <c r="NF161" s="11"/>
      <c r="NG161" s="11"/>
      <c r="NH161" s="11"/>
      <c r="NI161" s="11"/>
      <c r="NJ161" s="11"/>
      <c r="NK161" s="11"/>
      <c r="NL161" s="11"/>
      <c r="NM161" s="11"/>
      <c r="NN161" s="11"/>
      <c r="NO161" s="11"/>
      <c r="NP161" s="11"/>
      <c r="NQ161" s="11"/>
      <c r="NR161" s="11"/>
      <c r="NS161" s="11"/>
      <c r="NT161" s="11"/>
      <c r="NU161" s="11"/>
      <c r="NV161" s="11"/>
      <c r="NW161" s="11"/>
      <c r="NX161" s="11"/>
      <c r="NY161" s="11"/>
      <c r="NZ161" s="11"/>
      <c r="OA161" s="11"/>
      <c r="OB161" s="11"/>
      <c r="OC161" s="11"/>
      <c r="OD161" s="11"/>
      <c r="OE161" s="11"/>
      <c r="OF161" s="11"/>
      <c r="OG161" s="11"/>
      <c r="OH161" s="11"/>
      <c r="OI161" s="11"/>
      <c r="OJ161" s="11"/>
      <c r="OK161" s="11"/>
      <c r="OL161" s="11"/>
      <c r="OM161" s="11"/>
      <c r="ON161" s="11"/>
      <c r="OO161" s="11"/>
      <c r="OP161" s="11"/>
      <c r="OQ161" s="11"/>
      <c r="OR161" s="11"/>
      <c r="OS161" s="11"/>
      <c r="OT161" s="11"/>
      <c r="OU161" s="11"/>
      <c r="OV161" s="11"/>
      <c r="OW161" s="11"/>
      <c r="OX161" s="11"/>
      <c r="OY161" s="11"/>
      <c r="OZ161" s="11"/>
      <c r="PA161" s="11"/>
      <c r="PB161" s="11"/>
      <c r="PC161" s="11"/>
      <c r="PD161" s="11"/>
      <c r="PE161" s="11"/>
      <c r="PF161" s="11"/>
      <c r="PG161" s="11"/>
      <c r="PH161" s="11"/>
      <c r="PI161" s="11"/>
      <c r="PJ161" s="11"/>
      <c r="PK161" s="11"/>
      <c r="PL161" s="11"/>
      <c r="PM161" s="11"/>
      <c r="PN161" s="11"/>
      <c r="PO161" s="11"/>
      <c r="PP161" s="11"/>
      <c r="PQ161" s="11"/>
      <c r="PR161" s="11"/>
      <c r="PS161" s="11"/>
      <c r="PT161" s="11"/>
      <c r="PU161" s="11"/>
      <c r="PV161" s="11"/>
      <c r="PW161" s="11"/>
      <c r="PX161" s="11"/>
      <c r="PY161" s="11"/>
      <c r="PZ161" s="11"/>
      <c r="QA161" s="11"/>
      <c r="QB161" s="11"/>
      <c r="QC161" s="11"/>
      <c r="QD161" s="11"/>
      <c r="QE161" s="11"/>
      <c r="QF161" s="11"/>
      <c r="QG161" s="11"/>
      <c r="QH161" s="11"/>
      <c r="QI161" s="11"/>
      <c r="QJ161" s="11"/>
      <c r="QK161" s="11"/>
      <c r="QL161" s="11"/>
      <c r="QM161" s="11"/>
      <c r="QN161" s="11"/>
      <c r="QO161" s="11"/>
      <c r="QP161" s="11"/>
      <c r="QQ161" s="11"/>
      <c r="QR161" s="11"/>
      <c r="QS161" s="11"/>
      <c r="QT161" s="11"/>
      <c r="QU161" s="11"/>
      <c r="QV161" s="11"/>
      <c r="QW161" s="11"/>
      <c r="QX161" s="11"/>
      <c r="QY161" s="11"/>
      <c r="QZ161" s="11"/>
      <c r="RA161" s="11"/>
      <c r="RB161" s="11"/>
      <c r="RC161" s="11"/>
      <c r="RD161" s="11"/>
      <c r="RE161" s="11"/>
      <c r="RF161" s="11"/>
      <c r="RG161" s="11"/>
      <c r="RH161" s="11"/>
      <c r="RI161" s="11"/>
      <c r="RJ161" s="11"/>
      <c r="RK161" s="11"/>
      <c r="RL161" s="11"/>
      <c r="RM161" s="11"/>
      <c r="RN161" s="11"/>
      <c r="RO161" s="11"/>
      <c r="RP161" s="11"/>
      <c r="RQ161" s="11"/>
      <c r="RR161" s="11"/>
      <c r="RS161" s="11"/>
      <c r="RT161" s="11"/>
      <c r="RU161" s="11"/>
      <c r="RV161" s="11"/>
      <c r="RW161" s="11"/>
      <c r="RX161" s="11"/>
      <c r="RY161" s="11"/>
      <c r="RZ161" s="11"/>
      <c r="SA161" s="11"/>
      <c r="SB161" s="11"/>
      <c r="SC161" s="11"/>
      <c r="SD161" s="11"/>
      <c r="SE161" s="11"/>
      <c r="SF161" s="11"/>
      <c r="SG161" s="11"/>
      <c r="SH161" s="11"/>
      <c r="SI161" s="11"/>
      <c r="SJ161" s="11"/>
      <c r="SK161" s="11"/>
      <c r="SL161" s="11"/>
      <c r="SM161" s="11"/>
      <c r="SN161" s="11"/>
      <c r="SO161" s="11"/>
      <c r="SP161" s="11"/>
      <c r="SQ161" s="11"/>
      <c r="SR161" s="11"/>
      <c r="SS161" s="11"/>
      <c r="ST161" s="11"/>
      <c r="SU161" s="11"/>
      <c r="SV161" s="11"/>
      <c r="SW161" s="11"/>
      <c r="SX161" s="11"/>
      <c r="SY161" s="11"/>
      <c r="SZ161" s="11"/>
      <c r="TA161" s="11"/>
      <c r="TB161" s="11"/>
      <c r="TC161" s="11"/>
      <c r="TD161" s="11"/>
      <c r="TE161" s="11"/>
      <c r="TF161" s="11"/>
      <c r="TG161" s="11"/>
      <c r="TH161" s="11"/>
      <c r="TI161" s="11"/>
      <c r="TJ161" s="11"/>
      <c r="TK161" s="11"/>
      <c r="TL161" s="11"/>
      <c r="TM161" s="11"/>
      <c r="TN161" s="11"/>
      <c r="TO161" s="11"/>
      <c r="TP161" s="11"/>
      <c r="TQ161" s="11"/>
      <c r="TR161" s="11"/>
      <c r="TS161" s="11"/>
      <c r="TT161" s="11"/>
      <c r="TU161" s="11"/>
      <c r="TV161" s="11"/>
      <c r="TW161" s="11"/>
      <c r="TX161" s="11"/>
      <c r="TY161" s="11"/>
      <c r="TZ161" s="11"/>
      <c r="UA161" s="11"/>
      <c r="UB161" s="11"/>
      <c r="UC161" s="11"/>
      <c r="UD161" s="11"/>
      <c r="UE161" s="11"/>
      <c r="UF161" s="11"/>
      <c r="UG161" s="11"/>
      <c r="UH161" s="11"/>
      <c r="UI161" s="11"/>
      <c r="UJ161" s="11"/>
      <c r="UK161" s="11"/>
      <c r="UL161" s="11"/>
      <c r="UM161" s="11"/>
      <c r="UN161" s="11"/>
      <c r="UO161" s="11"/>
      <c r="UP161" s="11"/>
      <c r="UQ161" s="11"/>
      <c r="UR161" s="11"/>
      <c r="US161" s="11"/>
      <c r="UT161" s="11"/>
      <c r="UU161" s="11"/>
      <c r="UV161" s="11"/>
      <c r="UW161" s="11"/>
      <c r="UX161" s="11"/>
      <c r="UY161" s="11"/>
      <c r="UZ161" s="11"/>
      <c r="VA161" s="11"/>
      <c r="VB161" s="11"/>
      <c r="VC161" s="11"/>
      <c r="VD161" s="11"/>
      <c r="VE161" s="11"/>
      <c r="VF161" s="11"/>
      <c r="VG161" s="11"/>
      <c r="VH161" s="11"/>
      <c r="VI161" s="11"/>
      <c r="VJ161" s="11"/>
      <c r="VK161" s="11"/>
      <c r="VL161" s="11"/>
      <c r="VM161" s="11"/>
      <c r="VN161" s="11"/>
      <c r="VO161" s="11"/>
      <c r="VP161" s="11"/>
      <c r="VQ161" s="11"/>
      <c r="VR161" s="11"/>
      <c r="VS161" s="11"/>
      <c r="VT161" s="11"/>
      <c r="VU161" s="11"/>
      <c r="VV161" s="11"/>
      <c r="VW161" s="11"/>
      <c r="VX161" s="11"/>
      <c r="VY161" s="11"/>
      <c r="VZ161" s="11"/>
      <c r="WA161" s="11"/>
      <c r="WB161" s="11"/>
      <c r="WC161" s="11"/>
      <c r="WD161" s="11"/>
      <c r="WE161" s="11"/>
      <c r="WF161" s="11"/>
      <c r="WG161" s="11"/>
      <c r="WH161" s="11"/>
      <c r="WI161" s="11"/>
      <c r="WJ161" s="11"/>
      <c r="WK161" s="11"/>
      <c r="WL161" s="11"/>
      <c r="WM161" s="11"/>
      <c r="WN161" s="11"/>
      <c r="WO161" s="11"/>
      <c r="WP161" s="11"/>
      <c r="WQ161" s="11"/>
      <c r="WR161" s="11"/>
      <c r="WS161" s="11"/>
      <c r="WT161" s="11"/>
      <c r="WU161" s="11"/>
      <c r="WV161" s="11"/>
      <c r="WW161" s="11"/>
      <c r="WX161" s="11"/>
      <c r="WY161" s="11"/>
      <c r="WZ161" s="11"/>
      <c r="XA161" s="11"/>
      <c r="XB161" s="11"/>
      <c r="XC161" s="11"/>
      <c r="XD161" s="11"/>
      <c r="XE161" s="11"/>
      <c r="XF161" s="11"/>
      <c r="XG161" s="11"/>
      <c r="XH161" s="11"/>
      <c r="XI161" s="11"/>
      <c r="XJ161" s="11"/>
      <c r="XK161" s="11"/>
      <c r="XL161" s="11"/>
      <c r="XM161" s="11"/>
      <c r="XN161" s="11"/>
      <c r="XO161" s="11"/>
      <c r="XP161" s="11"/>
      <c r="XQ161" s="11"/>
      <c r="XR161" s="11"/>
      <c r="XS161" s="11"/>
      <c r="XT161" s="11"/>
      <c r="XU161" s="11"/>
      <c r="XV161" s="11"/>
      <c r="XW161" s="11"/>
      <c r="XX161" s="11"/>
      <c r="XY161" s="11"/>
      <c r="XZ161" s="11"/>
      <c r="YA161" s="11"/>
      <c r="YB161" s="11"/>
      <c r="YC161" s="11"/>
      <c r="YD161" s="11"/>
      <c r="YE161" s="11"/>
      <c r="YF161" s="11"/>
      <c r="YG161" s="11"/>
      <c r="YH161" s="11"/>
      <c r="YI161" s="11"/>
      <c r="YJ161" s="11"/>
      <c r="YK161" s="11"/>
      <c r="YL161" s="11"/>
      <c r="YM161" s="11"/>
      <c r="YN161" s="11"/>
      <c r="YO161" s="11"/>
      <c r="YP161" s="11"/>
      <c r="YQ161" s="11"/>
      <c r="YR161" s="11"/>
      <c r="YS161" s="11"/>
      <c r="YT161" s="11"/>
      <c r="YU161" s="11"/>
      <c r="YV161" s="11"/>
      <c r="YW161" s="11"/>
      <c r="YX161" s="11"/>
      <c r="YY161" s="11"/>
      <c r="YZ161" s="11"/>
      <c r="ZA161" s="11"/>
      <c r="ZB161" s="11"/>
      <c r="ZC161" s="11"/>
      <c r="ZD161" s="11"/>
      <c r="ZE161" s="11"/>
      <c r="ZF161" s="11"/>
      <c r="ZG161" s="11"/>
      <c r="ZH161" s="11"/>
      <c r="ZI161" s="11"/>
      <c r="ZJ161" s="11"/>
      <c r="ZK161" s="11"/>
      <c r="ZL161" s="11"/>
      <c r="ZM161" s="11"/>
      <c r="ZN161" s="11"/>
      <c r="ZO161" s="11"/>
      <c r="ZP161" s="11"/>
      <c r="ZQ161" s="11"/>
      <c r="ZR161" s="11"/>
      <c r="ZS161" s="11"/>
      <c r="ZT161" s="11"/>
      <c r="ZU161" s="11"/>
      <c r="ZV161" s="11"/>
      <c r="ZW161" s="11"/>
      <c r="ZX161" s="11"/>
      <c r="ZY161" s="11"/>
      <c r="ZZ161" s="11"/>
      <c r="AAA161" s="11"/>
      <c r="AAB161" s="11"/>
      <c r="AAC161" s="11"/>
      <c r="AAD161" s="11"/>
      <c r="AAE161" s="11"/>
      <c r="AAF161" s="11"/>
      <c r="AAG161" s="11"/>
      <c r="AAH161" s="11"/>
      <c r="AAI161" s="11"/>
      <c r="AAJ161" s="11"/>
      <c r="AAK161" s="11"/>
      <c r="AAL161" s="11"/>
      <c r="AAM161" s="11"/>
      <c r="AAN161" s="11"/>
      <c r="AAO161" s="11"/>
      <c r="AAP161" s="11"/>
      <c r="AAQ161" s="11"/>
      <c r="AAR161" s="11"/>
      <c r="AAS161" s="11"/>
      <c r="AAT161" s="11"/>
      <c r="AAU161" s="11"/>
      <c r="AAV161" s="11"/>
      <c r="AAW161" s="11"/>
      <c r="AAX161" s="11"/>
      <c r="AAY161" s="11"/>
      <c r="AAZ161" s="11"/>
      <c r="ABA161" s="11"/>
      <c r="ABB161" s="11"/>
      <c r="ABC161" s="11"/>
      <c r="ABD161" s="11"/>
      <c r="ABE161" s="11"/>
      <c r="ABF161" s="11"/>
      <c r="ABG161" s="11"/>
      <c r="ABH161" s="11"/>
      <c r="ABI161" s="11"/>
      <c r="ABJ161" s="11"/>
      <c r="ABK161" s="11"/>
      <c r="ABL161" s="11"/>
      <c r="ABM161" s="11"/>
      <c r="ABN161" s="11"/>
      <c r="ABO161" s="11"/>
      <c r="ABP161" s="11"/>
      <c r="ABQ161" s="11"/>
      <c r="ABR161" s="11"/>
      <c r="ABS161" s="11"/>
      <c r="ABT161" s="11"/>
      <c r="ABU161" s="11"/>
      <c r="ABV161" s="11"/>
      <c r="ABW161" s="11"/>
      <c r="ABX161" s="11"/>
      <c r="ABY161" s="11"/>
      <c r="ABZ161" s="11"/>
      <c r="ACA161" s="11"/>
      <c r="ACB161" s="11"/>
      <c r="ACC161" s="11"/>
      <c r="ACD161" s="11"/>
      <c r="ACE161" s="11"/>
      <c r="ACF161" s="11"/>
      <c r="ACG161" s="11"/>
      <c r="ACH161" s="11"/>
      <c r="ACI161" s="11"/>
      <c r="ACJ161" s="11"/>
      <c r="ACK161" s="11"/>
      <c r="ACL161" s="11"/>
      <c r="ACM161" s="11"/>
      <c r="ACN161" s="11"/>
      <c r="ACO161" s="11"/>
      <c r="ACP161" s="11"/>
      <c r="ACQ161" s="11"/>
      <c r="ACR161" s="11"/>
      <c r="ACS161" s="11"/>
      <c r="ACT161" s="11"/>
      <c r="ACU161" s="11"/>
      <c r="ACV161" s="11"/>
      <c r="ACW161" s="11"/>
      <c r="ACX161" s="11"/>
      <c r="ACY161" s="11"/>
      <c r="ACZ161" s="11"/>
      <c r="ADA161" s="11"/>
      <c r="ADB161" s="11"/>
      <c r="ADC161" s="11"/>
      <c r="ADD161" s="11"/>
      <c r="ADE161" s="11"/>
      <c r="ADF161" s="11"/>
      <c r="ADG161" s="11"/>
      <c r="ADH161" s="11"/>
      <c r="ADI161" s="11"/>
      <c r="ADJ161" s="11"/>
      <c r="ADK161" s="11"/>
      <c r="ADL161" s="11"/>
      <c r="ADM161" s="11"/>
      <c r="ADN161" s="11"/>
      <c r="ADO161" s="11"/>
      <c r="ADP161" s="11"/>
      <c r="ADQ161" s="11"/>
      <c r="ADR161" s="11"/>
      <c r="ADS161" s="11"/>
      <c r="ADT161" s="11"/>
      <c r="ADU161" s="11"/>
      <c r="ADV161" s="11"/>
      <c r="ADW161" s="11"/>
      <c r="ADX161" s="11"/>
      <c r="ADY161" s="11"/>
      <c r="ADZ161" s="11"/>
      <c r="AEA161" s="11"/>
      <c r="AEB161" s="11"/>
      <c r="AEC161" s="11"/>
      <c r="AED161" s="11"/>
      <c r="AEE161" s="11"/>
      <c r="AEF161" s="11"/>
      <c r="AEG161" s="11"/>
      <c r="AEH161" s="11"/>
      <c r="AEI161" s="11"/>
      <c r="AEJ161" s="11"/>
      <c r="AEK161" s="11"/>
      <c r="AEL161" s="11"/>
      <c r="AEM161" s="11"/>
      <c r="AEN161" s="11"/>
      <c r="AEO161" s="11"/>
      <c r="AEP161" s="11"/>
      <c r="AEQ161" s="11"/>
      <c r="AER161" s="11"/>
      <c r="AES161" s="11"/>
      <c r="AET161" s="11"/>
      <c r="AEU161" s="11"/>
      <c r="AEV161" s="11"/>
      <c r="AEW161" s="11"/>
      <c r="AEX161" s="11"/>
      <c r="AEY161" s="11"/>
      <c r="AEZ161" s="11"/>
      <c r="AFA161" s="11"/>
      <c r="AFB161" s="11"/>
      <c r="AFC161" s="11"/>
      <c r="AFD161" s="11"/>
      <c r="AFE161" s="11"/>
      <c r="AFF161" s="11"/>
      <c r="AFG161" s="11"/>
      <c r="AFH161" s="11"/>
      <c r="AFI161" s="11"/>
      <c r="AFJ161" s="11"/>
      <c r="AFK161" s="11"/>
      <c r="AFL161" s="11"/>
      <c r="AFM161" s="11"/>
      <c r="AFN161" s="11"/>
      <c r="AFO161" s="11"/>
      <c r="AFP161" s="11"/>
      <c r="AFQ161" s="11"/>
      <c r="AFR161" s="11"/>
      <c r="AFS161" s="11"/>
      <c r="AFT161" s="11"/>
      <c r="AFU161" s="11"/>
      <c r="AFV161" s="11"/>
      <c r="AFW161" s="11"/>
      <c r="AFX161" s="11"/>
      <c r="AFY161" s="11"/>
      <c r="AFZ161" s="11"/>
      <c r="AGA161" s="11"/>
      <c r="AGB161" s="11"/>
      <c r="AGC161" s="11"/>
      <c r="AGD161" s="11"/>
      <c r="AGE161" s="11"/>
      <c r="AGF161" s="11"/>
      <c r="AGG161" s="11"/>
      <c r="AGH161" s="11"/>
      <c r="AGI161" s="11"/>
      <c r="AGJ161" s="11"/>
      <c r="AGK161" s="11"/>
      <c r="AGL161" s="11"/>
      <c r="AGM161" s="11"/>
      <c r="AGN161" s="11"/>
      <c r="AGO161" s="11"/>
      <c r="AGP161" s="11"/>
      <c r="AGQ161" s="11"/>
      <c r="AGR161" s="11"/>
      <c r="AGS161" s="11"/>
      <c r="AGT161" s="11"/>
      <c r="AGU161" s="11"/>
      <c r="AGV161" s="11"/>
      <c r="AGW161" s="11"/>
      <c r="AGX161" s="11"/>
      <c r="AGY161" s="11"/>
      <c r="AGZ161" s="11"/>
      <c r="AHA161" s="11"/>
      <c r="AHB161" s="11"/>
      <c r="AHC161" s="11"/>
      <c r="AHD161" s="11"/>
      <c r="AHE161" s="11"/>
      <c r="AHF161" s="11"/>
      <c r="AHG161" s="11"/>
      <c r="AHH161" s="11"/>
      <c r="AHI161" s="11"/>
      <c r="AHJ161" s="11"/>
      <c r="AHK161" s="11"/>
      <c r="AHL161" s="11"/>
      <c r="AHM161" s="11"/>
      <c r="AHN161" s="11"/>
      <c r="AHO161" s="11"/>
      <c r="AHP161" s="11"/>
      <c r="AHQ161" s="11"/>
      <c r="AHR161" s="11"/>
      <c r="AHS161" s="11"/>
      <c r="AHT161" s="11"/>
      <c r="AHU161" s="11"/>
      <c r="AHV161" s="11"/>
      <c r="AHW161" s="11"/>
      <c r="AHX161" s="11"/>
      <c r="AHY161" s="11"/>
      <c r="AHZ161" s="11"/>
      <c r="AIA161" s="11"/>
      <c r="AIB161" s="11"/>
      <c r="AIC161" s="11"/>
      <c r="AID161" s="11"/>
      <c r="AIE161" s="11"/>
      <c r="AIF161" s="11"/>
      <c r="AIG161" s="11"/>
      <c r="AIH161" s="11"/>
      <c r="AII161" s="11"/>
      <c r="AIJ161" s="11"/>
      <c r="AIK161" s="11"/>
      <c r="AIL161" s="11"/>
      <c r="AIM161" s="11"/>
      <c r="AIN161" s="11"/>
      <c r="AIO161" s="11"/>
      <c r="AIP161" s="11"/>
      <c r="AIQ161" s="11"/>
      <c r="AIR161" s="11"/>
      <c r="AIS161" s="11"/>
      <c r="AIT161" s="11"/>
      <c r="AIU161" s="11"/>
      <c r="AIV161" s="11"/>
      <c r="AIW161" s="11"/>
      <c r="AIX161" s="11"/>
      <c r="AIY161" s="11"/>
      <c r="AIZ161" s="11"/>
      <c r="AJA161" s="11"/>
      <c r="AJB161" s="11"/>
      <c r="AJC161" s="11"/>
      <c r="AJD161" s="11"/>
      <c r="AJE161" s="11"/>
      <c r="AJF161" s="11"/>
      <c r="AJG161" s="11"/>
      <c r="AJH161" s="11"/>
      <c r="AJI161" s="11"/>
      <c r="AJJ161" s="11"/>
      <c r="AJK161" s="11"/>
      <c r="AJL161" s="11"/>
      <c r="AJM161" s="11"/>
      <c r="AJN161" s="11"/>
      <c r="AJO161" s="11"/>
      <c r="AJP161" s="11"/>
      <c r="AJQ161" s="11"/>
      <c r="AJR161" s="11"/>
      <c r="AJS161" s="11"/>
      <c r="AJT161" s="11"/>
      <c r="AJU161" s="11"/>
      <c r="AJV161" s="11"/>
      <c r="AJW161" s="11"/>
      <c r="AJX161" s="11"/>
      <c r="AJY161" s="11"/>
      <c r="AJZ161" s="11"/>
      <c r="AKA161" s="11"/>
      <c r="AKB161" s="11"/>
      <c r="AKC161" s="11"/>
      <c r="AKD161" s="11"/>
      <c r="AKE161" s="11"/>
      <c r="AKF161" s="11"/>
      <c r="AKG161" s="11"/>
      <c r="AKH161" s="11"/>
      <c r="AKI161" s="11"/>
      <c r="AKJ161" s="11"/>
      <c r="AKK161" s="11"/>
      <c r="AKL161" s="11"/>
      <c r="AKM161" s="11"/>
      <c r="AKN161" s="11"/>
      <c r="AKO161" s="11"/>
      <c r="AKP161" s="11"/>
      <c r="AKQ161" s="11"/>
      <c r="AKR161" s="11"/>
      <c r="AKS161" s="11"/>
      <c r="AKT161" s="11"/>
      <c r="AKU161" s="11"/>
      <c r="AKV161" s="11"/>
      <c r="AKW161" s="11"/>
      <c r="AKX161" s="11"/>
      <c r="AKY161" s="11"/>
      <c r="AKZ161" s="11"/>
      <c r="ALA161" s="11"/>
      <c r="ALB161" s="11"/>
      <c r="ALC161" s="11"/>
      <c r="ALD161" s="11"/>
      <c r="ALE161" s="11"/>
      <c r="ALF161" s="11"/>
      <c r="ALG161" s="11"/>
      <c r="ALH161" s="11"/>
      <c r="ALI161" s="11"/>
      <c r="ALJ161" s="11"/>
      <c r="ALK161" s="11"/>
      <c r="ALL161" s="11"/>
      <c r="ALM161" s="11"/>
      <c r="ALN161" s="11"/>
      <c r="ALO161" s="11"/>
      <c r="ALP161" s="11"/>
      <c r="ALQ161" s="11"/>
      <c r="ALR161" s="11"/>
      <c r="ALS161" s="11"/>
      <c r="ALT161" s="11"/>
      <c r="ALU161" s="11"/>
      <c r="ALV161" s="11"/>
      <c r="ALW161" s="11"/>
      <c r="ALX161" s="11"/>
      <c r="ALY161" s="11"/>
      <c r="ALZ161" s="11"/>
      <c r="AMA161" s="11"/>
      <c r="AMB161" s="11"/>
      <c r="AMC161" s="11"/>
      <c r="AMD161" s="11"/>
      <c r="AME161" s="11"/>
      <c r="AMF161" s="11"/>
      <c r="AMG161" s="11"/>
      <c r="AMH161" s="11"/>
      <c r="AMI161" s="11"/>
      <c r="AMJ161" s="11"/>
    </row>
    <row r="162" spans="1:1024" s="12" customFormat="1" x14ac:dyDescent="0.3">
      <c r="A162" s="11"/>
      <c r="B162" s="6"/>
      <c r="C162" s="11"/>
      <c r="D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  <c r="LF162" s="11"/>
      <c r="LG162" s="11"/>
      <c r="LH162" s="11"/>
      <c r="LI162" s="11"/>
      <c r="LJ162" s="11"/>
      <c r="LK162" s="11"/>
      <c r="LL162" s="11"/>
      <c r="LM162" s="11"/>
      <c r="LN162" s="11"/>
      <c r="LO162" s="11"/>
      <c r="LP162" s="11"/>
      <c r="LQ162" s="11"/>
      <c r="LR162" s="11"/>
      <c r="LS162" s="11"/>
      <c r="LT162" s="11"/>
      <c r="LU162" s="11"/>
      <c r="LV162" s="11"/>
      <c r="LW162" s="11"/>
      <c r="LX162" s="11"/>
      <c r="LY162" s="11"/>
      <c r="LZ162" s="11"/>
      <c r="MA162" s="11"/>
      <c r="MB162" s="11"/>
      <c r="MC162" s="11"/>
      <c r="MD162" s="11"/>
      <c r="ME162" s="11"/>
      <c r="MF162" s="11"/>
      <c r="MG162" s="11"/>
      <c r="MH162" s="11"/>
      <c r="MI162" s="11"/>
      <c r="MJ162" s="11"/>
      <c r="MK162" s="11"/>
      <c r="ML162" s="11"/>
      <c r="MM162" s="11"/>
      <c r="MN162" s="11"/>
      <c r="MO162" s="11"/>
      <c r="MP162" s="11"/>
      <c r="MQ162" s="11"/>
      <c r="MR162" s="11"/>
      <c r="MS162" s="11"/>
      <c r="MT162" s="11"/>
      <c r="MU162" s="11"/>
      <c r="MV162" s="11"/>
      <c r="MW162" s="11"/>
      <c r="MX162" s="11"/>
      <c r="MY162" s="11"/>
      <c r="MZ162" s="11"/>
      <c r="NA162" s="11"/>
      <c r="NB162" s="11"/>
      <c r="NC162" s="11"/>
      <c r="ND162" s="11"/>
      <c r="NE162" s="11"/>
      <c r="NF162" s="11"/>
      <c r="NG162" s="11"/>
      <c r="NH162" s="11"/>
      <c r="NI162" s="11"/>
      <c r="NJ162" s="11"/>
      <c r="NK162" s="11"/>
      <c r="NL162" s="11"/>
      <c r="NM162" s="11"/>
      <c r="NN162" s="11"/>
      <c r="NO162" s="11"/>
      <c r="NP162" s="11"/>
      <c r="NQ162" s="11"/>
      <c r="NR162" s="11"/>
      <c r="NS162" s="11"/>
      <c r="NT162" s="11"/>
      <c r="NU162" s="11"/>
      <c r="NV162" s="11"/>
      <c r="NW162" s="11"/>
      <c r="NX162" s="11"/>
      <c r="NY162" s="11"/>
      <c r="NZ162" s="11"/>
      <c r="OA162" s="11"/>
      <c r="OB162" s="11"/>
      <c r="OC162" s="11"/>
      <c r="OD162" s="11"/>
      <c r="OE162" s="11"/>
      <c r="OF162" s="11"/>
      <c r="OG162" s="11"/>
      <c r="OH162" s="11"/>
      <c r="OI162" s="11"/>
      <c r="OJ162" s="11"/>
      <c r="OK162" s="11"/>
      <c r="OL162" s="11"/>
      <c r="OM162" s="11"/>
      <c r="ON162" s="11"/>
      <c r="OO162" s="11"/>
      <c r="OP162" s="11"/>
      <c r="OQ162" s="11"/>
      <c r="OR162" s="11"/>
      <c r="OS162" s="11"/>
      <c r="OT162" s="11"/>
      <c r="OU162" s="11"/>
      <c r="OV162" s="11"/>
      <c r="OW162" s="11"/>
      <c r="OX162" s="11"/>
      <c r="OY162" s="11"/>
      <c r="OZ162" s="11"/>
      <c r="PA162" s="11"/>
      <c r="PB162" s="11"/>
      <c r="PC162" s="11"/>
      <c r="PD162" s="11"/>
      <c r="PE162" s="11"/>
      <c r="PF162" s="11"/>
      <c r="PG162" s="11"/>
      <c r="PH162" s="11"/>
      <c r="PI162" s="11"/>
      <c r="PJ162" s="11"/>
      <c r="PK162" s="11"/>
      <c r="PL162" s="11"/>
      <c r="PM162" s="11"/>
      <c r="PN162" s="11"/>
      <c r="PO162" s="11"/>
      <c r="PP162" s="11"/>
      <c r="PQ162" s="11"/>
      <c r="PR162" s="11"/>
      <c r="PS162" s="11"/>
      <c r="PT162" s="11"/>
      <c r="PU162" s="11"/>
      <c r="PV162" s="11"/>
      <c r="PW162" s="11"/>
      <c r="PX162" s="11"/>
      <c r="PY162" s="11"/>
      <c r="PZ162" s="11"/>
      <c r="QA162" s="11"/>
      <c r="QB162" s="11"/>
      <c r="QC162" s="11"/>
      <c r="QD162" s="11"/>
      <c r="QE162" s="11"/>
      <c r="QF162" s="11"/>
      <c r="QG162" s="11"/>
      <c r="QH162" s="11"/>
      <c r="QI162" s="11"/>
      <c r="QJ162" s="11"/>
      <c r="QK162" s="11"/>
      <c r="QL162" s="11"/>
      <c r="QM162" s="11"/>
      <c r="QN162" s="11"/>
      <c r="QO162" s="11"/>
      <c r="QP162" s="11"/>
      <c r="QQ162" s="11"/>
      <c r="QR162" s="11"/>
      <c r="QS162" s="11"/>
      <c r="QT162" s="11"/>
      <c r="QU162" s="11"/>
      <c r="QV162" s="11"/>
      <c r="QW162" s="11"/>
      <c r="QX162" s="11"/>
      <c r="QY162" s="11"/>
      <c r="QZ162" s="11"/>
      <c r="RA162" s="11"/>
      <c r="RB162" s="11"/>
      <c r="RC162" s="11"/>
      <c r="RD162" s="11"/>
      <c r="RE162" s="11"/>
      <c r="RF162" s="11"/>
      <c r="RG162" s="11"/>
      <c r="RH162" s="11"/>
      <c r="RI162" s="11"/>
      <c r="RJ162" s="11"/>
      <c r="RK162" s="11"/>
      <c r="RL162" s="11"/>
      <c r="RM162" s="11"/>
      <c r="RN162" s="11"/>
      <c r="RO162" s="11"/>
      <c r="RP162" s="11"/>
      <c r="RQ162" s="11"/>
      <c r="RR162" s="11"/>
      <c r="RS162" s="11"/>
      <c r="RT162" s="11"/>
      <c r="RU162" s="11"/>
      <c r="RV162" s="11"/>
      <c r="RW162" s="11"/>
      <c r="RX162" s="11"/>
      <c r="RY162" s="11"/>
      <c r="RZ162" s="11"/>
      <c r="SA162" s="11"/>
      <c r="SB162" s="11"/>
      <c r="SC162" s="11"/>
      <c r="SD162" s="11"/>
      <c r="SE162" s="11"/>
      <c r="SF162" s="11"/>
      <c r="SG162" s="11"/>
      <c r="SH162" s="11"/>
      <c r="SI162" s="11"/>
      <c r="SJ162" s="11"/>
      <c r="SK162" s="11"/>
      <c r="SL162" s="11"/>
      <c r="SM162" s="11"/>
      <c r="SN162" s="11"/>
      <c r="SO162" s="11"/>
      <c r="SP162" s="11"/>
      <c r="SQ162" s="11"/>
      <c r="SR162" s="11"/>
      <c r="SS162" s="11"/>
      <c r="ST162" s="11"/>
      <c r="SU162" s="11"/>
      <c r="SV162" s="11"/>
      <c r="SW162" s="11"/>
      <c r="SX162" s="11"/>
      <c r="SY162" s="11"/>
      <c r="SZ162" s="11"/>
      <c r="TA162" s="11"/>
      <c r="TB162" s="11"/>
      <c r="TC162" s="11"/>
      <c r="TD162" s="11"/>
      <c r="TE162" s="11"/>
      <c r="TF162" s="11"/>
      <c r="TG162" s="11"/>
      <c r="TH162" s="11"/>
      <c r="TI162" s="11"/>
      <c r="TJ162" s="11"/>
      <c r="TK162" s="11"/>
      <c r="TL162" s="11"/>
      <c r="TM162" s="11"/>
      <c r="TN162" s="11"/>
      <c r="TO162" s="11"/>
      <c r="TP162" s="11"/>
      <c r="TQ162" s="11"/>
      <c r="TR162" s="11"/>
      <c r="TS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  <c r="YE162" s="11"/>
      <c r="YF162" s="11"/>
      <c r="YG162" s="11"/>
      <c r="YH162" s="11"/>
      <c r="YI162" s="11"/>
      <c r="YJ162" s="11"/>
      <c r="YK162" s="11"/>
      <c r="YL162" s="11"/>
      <c r="YM162" s="11"/>
      <c r="YN162" s="11"/>
      <c r="YO162" s="11"/>
      <c r="YP162" s="11"/>
      <c r="YQ162" s="11"/>
      <c r="YR162" s="11"/>
      <c r="YS162" s="11"/>
      <c r="YT162" s="11"/>
      <c r="YU162" s="11"/>
      <c r="YV162" s="11"/>
      <c r="YW162" s="11"/>
      <c r="YX162" s="11"/>
      <c r="YY162" s="11"/>
      <c r="YZ162" s="11"/>
      <c r="ZA162" s="11"/>
      <c r="ZB162" s="11"/>
      <c r="ZC162" s="11"/>
      <c r="ZD162" s="11"/>
      <c r="ZE162" s="11"/>
      <c r="ZF162" s="11"/>
      <c r="ZG162" s="11"/>
      <c r="ZH162" s="11"/>
      <c r="ZI162" s="11"/>
      <c r="ZJ162" s="11"/>
      <c r="ZK162" s="11"/>
      <c r="ZL162" s="11"/>
      <c r="ZM162" s="11"/>
      <c r="ZN162" s="11"/>
      <c r="ZO162" s="11"/>
      <c r="ZP162" s="11"/>
      <c r="ZQ162" s="11"/>
      <c r="ZR162" s="11"/>
      <c r="ZS162" s="11"/>
      <c r="ZT162" s="11"/>
      <c r="ZU162" s="11"/>
      <c r="ZV162" s="11"/>
      <c r="ZW162" s="11"/>
      <c r="ZX162" s="11"/>
      <c r="ZY162" s="11"/>
      <c r="ZZ162" s="11"/>
      <c r="AAA162" s="11"/>
      <c r="AAB162" s="11"/>
      <c r="AAC162" s="11"/>
      <c r="AAD162" s="11"/>
      <c r="AAE162" s="11"/>
      <c r="AAF162" s="11"/>
      <c r="AAG162" s="11"/>
      <c r="AAH162" s="11"/>
      <c r="AAI162" s="11"/>
      <c r="AAJ162" s="11"/>
      <c r="AAK162" s="11"/>
      <c r="AAL162" s="11"/>
      <c r="AAM162" s="11"/>
      <c r="AAN162" s="11"/>
      <c r="AAO162" s="11"/>
      <c r="AAP162" s="11"/>
      <c r="AAQ162" s="11"/>
      <c r="AAR162" s="11"/>
      <c r="AAS162" s="11"/>
      <c r="AAT162" s="11"/>
      <c r="AAU162" s="11"/>
      <c r="AAV162" s="11"/>
      <c r="AAW162" s="11"/>
      <c r="AAX162" s="11"/>
      <c r="AAY162" s="11"/>
      <c r="AAZ162" s="11"/>
      <c r="ABA162" s="11"/>
      <c r="ABB162" s="11"/>
      <c r="ABC162" s="11"/>
      <c r="ABD162" s="11"/>
      <c r="ABE162" s="11"/>
      <c r="ABF162" s="11"/>
      <c r="ABG162" s="11"/>
      <c r="ABH162" s="11"/>
      <c r="ABI162" s="11"/>
      <c r="ABJ162" s="11"/>
      <c r="ABK162" s="11"/>
      <c r="ABL162" s="11"/>
      <c r="ABM162" s="11"/>
      <c r="ABN162" s="11"/>
      <c r="ABO162" s="11"/>
      <c r="ABP162" s="11"/>
      <c r="ABQ162" s="11"/>
      <c r="ABR162" s="11"/>
      <c r="ABS162" s="11"/>
      <c r="ABT162" s="11"/>
      <c r="ABU162" s="11"/>
      <c r="ABV162" s="11"/>
      <c r="ABW162" s="11"/>
      <c r="ABX162" s="11"/>
      <c r="ABY162" s="11"/>
      <c r="ABZ162" s="11"/>
      <c r="ACA162" s="11"/>
      <c r="ACB162" s="11"/>
      <c r="ACC162" s="11"/>
      <c r="ACD162" s="11"/>
      <c r="ACE162" s="11"/>
      <c r="ACF162" s="11"/>
      <c r="ACG162" s="11"/>
      <c r="ACH162" s="11"/>
      <c r="ACI162" s="11"/>
      <c r="ACJ162" s="11"/>
      <c r="ACK162" s="11"/>
      <c r="ACL162" s="11"/>
      <c r="ACM162" s="11"/>
      <c r="ACN162" s="11"/>
      <c r="ACO162" s="11"/>
      <c r="ACP162" s="11"/>
      <c r="ACQ162" s="11"/>
      <c r="ACR162" s="11"/>
      <c r="ACS162" s="11"/>
      <c r="ACT162" s="11"/>
      <c r="ACU162" s="11"/>
      <c r="ACV162" s="11"/>
      <c r="ACW162" s="11"/>
      <c r="ACX162" s="11"/>
      <c r="ACY162" s="11"/>
      <c r="ACZ162" s="11"/>
      <c r="ADA162" s="11"/>
      <c r="ADB162" s="11"/>
      <c r="ADC162" s="11"/>
      <c r="ADD162" s="11"/>
      <c r="ADE162" s="11"/>
      <c r="ADF162" s="11"/>
      <c r="ADG162" s="11"/>
      <c r="ADH162" s="11"/>
      <c r="ADI162" s="11"/>
      <c r="ADJ162" s="11"/>
      <c r="ADK162" s="11"/>
      <c r="ADL162" s="11"/>
      <c r="ADM162" s="11"/>
      <c r="ADN162" s="11"/>
      <c r="ADO162" s="11"/>
      <c r="ADP162" s="11"/>
      <c r="ADQ162" s="11"/>
      <c r="ADR162" s="11"/>
      <c r="ADS162" s="11"/>
      <c r="ADT162" s="11"/>
      <c r="ADU162" s="11"/>
      <c r="ADV162" s="11"/>
      <c r="ADW162" s="11"/>
      <c r="ADX162" s="11"/>
      <c r="ADY162" s="11"/>
      <c r="ADZ162" s="11"/>
      <c r="AEA162" s="11"/>
      <c r="AEB162" s="11"/>
      <c r="AEC162" s="11"/>
      <c r="AED162" s="11"/>
      <c r="AEE162" s="11"/>
      <c r="AEF162" s="11"/>
      <c r="AEG162" s="11"/>
      <c r="AEH162" s="11"/>
      <c r="AEI162" s="11"/>
      <c r="AEJ162" s="11"/>
      <c r="AEK162" s="11"/>
      <c r="AEL162" s="11"/>
      <c r="AEM162" s="11"/>
      <c r="AEN162" s="11"/>
      <c r="AEO162" s="11"/>
      <c r="AEP162" s="11"/>
      <c r="AEQ162" s="11"/>
      <c r="AER162" s="11"/>
      <c r="AES162" s="11"/>
      <c r="AET162" s="11"/>
      <c r="AEU162" s="11"/>
      <c r="AEV162" s="11"/>
      <c r="AEW162" s="11"/>
      <c r="AEX162" s="11"/>
      <c r="AEY162" s="11"/>
      <c r="AEZ162" s="11"/>
      <c r="AFA162" s="11"/>
      <c r="AFB162" s="11"/>
      <c r="AFC162" s="11"/>
      <c r="AFD162" s="11"/>
      <c r="AFE162" s="11"/>
      <c r="AFF162" s="11"/>
      <c r="AFG162" s="11"/>
      <c r="AFH162" s="11"/>
      <c r="AFI162" s="11"/>
      <c r="AFJ162" s="11"/>
      <c r="AFK162" s="11"/>
      <c r="AFL162" s="11"/>
      <c r="AFM162" s="11"/>
      <c r="AFN162" s="11"/>
      <c r="AFO162" s="11"/>
      <c r="AFP162" s="11"/>
      <c r="AFQ162" s="11"/>
      <c r="AFR162" s="11"/>
      <c r="AFS162" s="11"/>
      <c r="AFT162" s="11"/>
      <c r="AFU162" s="11"/>
      <c r="AFV162" s="11"/>
      <c r="AFW162" s="11"/>
      <c r="AFX162" s="11"/>
      <c r="AFY162" s="11"/>
      <c r="AFZ162" s="11"/>
      <c r="AGA162" s="11"/>
      <c r="AGB162" s="11"/>
      <c r="AGC162" s="11"/>
      <c r="AGD162" s="11"/>
      <c r="AGE162" s="11"/>
      <c r="AGF162" s="11"/>
      <c r="AGG162" s="11"/>
      <c r="AGH162" s="11"/>
      <c r="AGI162" s="11"/>
      <c r="AGJ162" s="11"/>
      <c r="AGK162" s="11"/>
      <c r="AGL162" s="11"/>
      <c r="AGM162" s="11"/>
      <c r="AGN162" s="11"/>
      <c r="AGO162" s="11"/>
      <c r="AGP162" s="11"/>
      <c r="AGQ162" s="11"/>
      <c r="AGR162" s="11"/>
      <c r="AGS162" s="11"/>
      <c r="AGT162" s="11"/>
      <c r="AGU162" s="11"/>
      <c r="AGV162" s="11"/>
      <c r="AGW162" s="11"/>
      <c r="AGX162" s="11"/>
      <c r="AGY162" s="11"/>
      <c r="AGZ162" s="11"/>
      <c r="AHA162" s="11"/>
      <c r="AHB162" s="11"/>
      <c r="AHC162" s="11"/>
      <c r="AHD162" s="11"/>
      <c r="AHE162" s="11"/>
      <c r="AHF162" s="11"/>
      <c r="AHG162" s="11"/>
      <c r="AHH162" s="11"/>
      <c r="AHI162" s="11"/>
      <c r="AHJ162" s="11"/>
      <c r="AHK162" s="11"/>
      <c r="AHL162" s="11"/>
      <c r="AHM162" s="11"/>
      <c r="AHN162" s="11"/>
      <c r="AHO162" s="11"/>
      <c r="AHP162" s="11"/>
      <c r="AHQ162" s="11"/>
      <c r="AHR162" s="11"/>
      <c r="AHS162" s="11"/>
      <c r="AHT162" s="11"/>
      <c r="AHU162" s="11"/>
      <c r="AHV162" s="11"/>
      <c r="AHW162" s="11"/>
      <c r="AHX162" s="11"/>
      <c r="AHY162" s="11"/>
      <c r="AHZ162" s="11"/>
      <c r="AIA162" s="11"/>
      <c r="AIB162" s="11"/>
      <c r="AIC162" s="11"/>
      <c r="AID162" s="11"/>
      <c r="AIE162" s="11"/>
      <c r="AIF162" s="11"/>
      <c r="AIG162" s="11"/>
      <c r="AIH162" s="11"/>
      <c r="AII162" s="11"/>
      <c r="AIJ162" s="11"/>
      <c r="AIK162" s="11"/>
      <c r="AIL162" s="11"/>
      <c r="AIM162" s="11"/>
      <c r="AIN162" s="11"/>
      <c r="AIO162" s="11"/>
      <c r="AIP162" s="11"/>
      <c r="AIQ162" s="11"/>
      <c r="AIR162" s="11"/>
      <c r="AIS162" s="11"/>
      <c r="AIT162" s="11"/>
      <c r="AIU162" s="11"/>
      <c r="AIV162" s="11"/>
      <c r="AIW162" s="11"/>
      <c r="AIX162" s="11"/>
      <c r="AIY162" s="11"/>
      <c r="AIZ162" s="11"/>
      <c r="AJA162" s="11"/>
      <c r="AJB162" s="11"/>
      <c r="AJC162" s="11"/>
      <c r="AJD162" s="11"/>
      <c r="AJE162" s="11"/>
      <c r="AJF162" s="11"/>
      <c r="AJG162" s="11"/>
      <c r="AJH162" s="11"/>
      <c r="AJI162" s="11"/>
      <c r="AJJ162" s="11"/>
      <c r="AJK162" s="11"/>
      <c r="AJL162" s="11"/>
      <c r="AJM162" s="11"/>
      <c r="AJN162" s="11"/>
      <c r="AJO162" s="11"/>
      <c r="AJP162" s="11"/>
      <c r="AJQ162" s="11"/>
      <c r="AJR162" s="11"/>
      <c r="AJS162" s="11"/>
      <c r="AJT162" s="11"/>
      <c r="AJU162" s="11"/>
      <c r="AJV162" s="11"/>
      <c r="AJW162" s="11"/>
      <c r="AJX162" s="11"/>
      <c r="AJY162" s="11"/>
      <c r="AJZ162" s="11"/>
      <c r="AKA162" s="11"/>
      <c r="AKB162" s="11"/>
      <c r="AKC162" s="11"/>
      <c r="AKD162" s="11"/>
      <c r="AKE162" s="11"/>
      <c r="AKF162" s="11"/>
      <c r="AKG162" s="11"/>
      <c r="AKH162" s="11"/>
      <c r="AKI162" s="11"/>
      <c r="AKJ162" s="11"/>
      <c r="AKK162" s="11"/>
      <c r="AKL162" s="11"/>
      <c r="AKM162" s="11"/>
      <c r="AKN162" s="11"/>
      <c r="AKO162" s="11"/>
      <c r="AKP162" s="11"/>
      <c r="AKQ162" s="11"/>
      <c r="AKR162" s="11"/>
      <c r="AKS162" s="11"/>
      <c r="AKT162" s="11"/>
      <c r="AKU162" s="11"/>
      <c r="AKV162" s="11"/>
      <c r="AKW162" s="11"/>
      <c r="AKX162" s="11"/>
      <c r="AKY162" s="11"/>
      <c r="AKZ162" s="11"/>
      <c r="ALA162" s="11"/>
      <c r="ALB162" s="11"/>
      <c r="ALC162" s="11"/>
      <c r="ALD162" s="11"/>
      <c r="ALE162" s="11"/>
      <c r="ALF162" s="11"/>
      <c r="ALG162" s="11"/>
      <c r="ALH162" s="11"/>
      <c r="ALI162" s="11"/>
      <c r="ALJ162" s="11"/>
      <c r="ALK162" s="11"/>
      <c r="ALL162" s="11"/>
      <c r="ALM162" s="11"/>
      <c r="ALN162" s="11"/>
      <c r="ALO162" s="11"/>
      <c r="ALP162" s="11"/>
      <c r="ALQ162" s="11"/>
      <c r="ALR162" s="11"/>
      <c r="ALS162" s="11"/>
      <c r="ALT162" s="11"/>
      <c r="ALU162" s="11"/>
      <c r="ALV162" s="11"/>
      <c r="ALW162" s="11"/>
      <c r="ALX162" s="11"/>
      <c r="ALY162" s="11"/>
      <c r="ALZ162" s="11"/>
      <c r="AMA162" s="11"/>
      <c r="AMB162" s="11"/>
      <c r="AMC162" s="11"/>
      <c r="AMD162" s="11"/>
      <c r="AME162" s="11"/>
      <c r="AMF162" s="11"/>
      <c r="AMG162" s="11"/>
      <c r="AMH162" s="11"/>
      <c r="AMI162" s="11"/>
      <c r="AMJ162" s="11"/>
    </row>
    <row r="163" spans="1:1024" s="12" customFormat="1" x14ac:dyDescent="0.3">
      <c r="A163" s="11"/>
      <c r="B163" s="6"/>
      <c r="C163" s="11"/>
      <c r="D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  <c r="JB163" s="11"/>
      <c r="JC163" s="11"/>
      <c r="JD163" s="11"/>
      <c r="JE163" s="11"/>
      <c r="JF163" s="11"/>
      <c r="JG163" s="11"/>
      <c r="JH163" s="11"/>
      <c r="JI163" s="11"/>
      <c r="JJ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11"/>
      <c r="JU163" s="11"/>
      <c r="JV163" s="11"/>
      <c r="JW163" s="11"/>
      <c r="JX163" s="11"/>
      <c r="JY163" s="11"/>
      <c r="JZ163" s="11"/>
      <c r="KA163" s="11"/>
      <c r="KB163" s="11"/>
      <c r="KC163" s="11"/>
      <c r="KD163" s="11"/>
      <c r="KE163" s="11"/>
      <c r="KF163" s="11"/>
      <c r="KG163" s="11"/>
      <c r="KH163" s="11"/>
      <c r="KI163" s="11"/>
      <c r="KJ163" s="11"/>
      <c r="KK163" s="11"/>
      <c r="KL163" s="11"/>
      <c r="KM163" s="11"/>
      <c r="KN163" s="11"/>
      <c r="KO163" s="11"/>
      <c r="KP163" s="11"/>
      <c r="KQ163" s="11"/>
      <c r="KR163" s="11"/>
      <c r="KS163" s="11"/>
      <c r="KT163" s="11"/>
      <c r="KU163" s="11"/>
      <c r="KV163" s="11"/>
      <c r="KW163" s="11"/>
      <c r="KX163" s="11"/>
      <c r="KY163" s="11"/>
      <c r="KZ163" s="11"/>
      <c r="LA163" s="11"/>
      <c r="LB163" s="11"/>
      <c r="LC163" s="11"/>
      <c r="LD163" s="11"/>
      <c r="LE163" s="11"/>
      <c r="LF163" s="11"/>
      <c r="LG163" s="11"/>
      <c r="LH163" s="11"/>
      <c r="LI163" s="11"/>
      <c r="LJ163" s="11"/>
      <c r="LK163" s="11"/>
      <c r="LL163" s="11"/>
      <c r="LM163" s="11"/>
      <c r="LN163" s="11"/>
      <c r="LO163" s="11"/>
      <c r="LP163" s="11"/>
      <c r="LQ163" s="11"/>
      <c r="LR163" s="11"/>
      <c r="LS163" s="11"/>
      <c r="LT163" s="11"/>
      <c r="LU163" s="11"/>
      <c r="LV163" s="11"/>
      <c r="LW163" s="11"/>
      <c r="LX163" s="11"/>
      <c r="LY163" s="11"/>
      <c r="LZ163" s="11"/>
      <c r="MA163" s="11"/>
      <c r="MB163" s="11"/>
      <c r="MC163" s="11"/>
      <c r="MD163" s="11"/>
      <c r="ME163" s="11"/>
      <c r="MF163" s="11"/>
      <c r="MG163" s="11"/>
      <c r="MH163" s="11"/>
      <c r="MI163" s="11"/>
      <c r="MJ163" s="11"/>
      <c r="MK163" s="11"/>
      <c r="ML163" s="11"/>
      <c r="MM163" s="11"/>
      <c r="MN163" s="11"/>
      <c r="MO163" s="11"/>
      <c r="MP163" s="11"/>
      <c r="MQ163" s="11"/>
      <c r="MR163" s="11"/>
      <c r="MS163" s="11"/>
      <c r="MT163" s="11"/>
      <c r="MU163" s="11"/>
      <c r="MV163" s="11"/>
      <c r="MW163" s="11"/>
      <c r="MX163" s="11"/>
      <c r="MY163" s="11"/>
      <c r="MZ163" s="11"/>
      <c r="NA163" s="11"/>
      <c r="NB163" s="11"/>
      <c r="NC163" s="11"/>
      <c r="ND163" s="11"/>
      <c r="NE163" s="11"/>
      <c r="NF163" s="11"/>
      <c r="NG163" s="11"/>
      <c r="NH163" s="11"/>
      <c r="NI163" s="11"/>
      <c r="NJ163" s="11"/>
      <c r="NK163" s="11"/>
      <c r="NL163" s="11"/>
      <c r="NM163" s="11"/>
      <c r="NN163" s="11"/>
      <c r="NO163" s="11"/>
      <c r="NP163" s="11"/>
      <c r="NQ163" s="11"/>
      <c r="NR163" s="11"/>
      <c r="NS163" s="11"/>
      <c r="NT163" s="11"/>
      <c r="NU163" s="11"/>
      <c r="NV163" s="11"/>
      <c r="NW163" s="11"/>
      <c r="NX163" s="11"/>
      <c r="NY163" s="11"/>
      <c r="NZ163" s="11"/>
      <c r="OA163" s="11"/>
      <c r="OB163" s="11"/>
      <c r="OC163" s="11"/>
      <c r="OD163" s="11"/>
      <c r="OE163" s="11"/>
      <c r="OF163" s="11"/>
      <c r="OG163" s="11"/>
      <c r="OH163" s="11"/>
      <c r="OI163" s="11"/>
      <c r="OJ163" s="11"/>
      <c r="OK163" s="11"/>
      <c r="OL163" s="11"/>
      <c r="OM163" s="11"/>
      <c r="ON163" s="11"/>
      <c r="OO163" s="11"/>
      <c r="OP163" s="11"/>
      <c r="OQ163" s="11"/>
      <c r="OR163" s="11"/>
      <c r="OS163" s="11"/>
      <c r="OT163" s="11"/>
      <c r="OU163" s="11"/>
      <c r="OV163" s="11"/>
      <c r="OW163" s="11"/>
      <c r="OX163" s="11"/>
      <c r="OY163" s="11"/>
      <c r="OZ163" s="11"/>
      <c r="PA163" s="11"/>
      <c r="PB163" s="11"/>
      <c r="PC163" s="11"/>
      <c r="PD163" s="11"/>
      <c r="PE163" s="11"/>
      <c r="PF163" s="11"/>
      <c r="PG163" s="11"/>
      <c r="PH163" s="11"/>
      <c r="PI163" s="11"/>
      <c r="PJ163" s="11"/>
      <c r="PK163" s="11"/>
      <c r="PL163" s="11"/>
      <c r="PM163" s="11"/>
      <c r="PN163" s="11"/>
      <c r="PO163" s="11"/>
      <c r="PP163" s="11"/>
      <c r="PQ163" s="11"/>
      <c r="PR163" s="11"/>
      <c r="PS163" s="11"/>
      <c r="PT163" s="11"/>
      <c r="PU163" s="11"/>
      <c r="PV163" s="11"/>
      <c r="PW163" s="11"/>
      <c r="PX163" s="11"/>
      <c r="PY163" s="11"/>
      <c r="PZ163" s="11"/>
      <c r="QA163" s="11"/>
      <c r="QB163" s="11"/>
      <c r="QC163" s="11"/>
      <c r="QD163" s="11"/>
      <c r="QE163" s="11"/>
      <c r="QF163" s="11"/>
      <c r="QG163" s="11"/>
      <c r="QH163" s="11"/>
      <c r="QI163" s="11"/>
      <c r="QJ163" s="11"/>
      <c r="QK163" s="11"/>
      <c r="QL163" s="11"/>
      <c r="QM163" s="11"/>
      <c r="QN163" s="11"/>
      <c r="QO163" s="11"/>
      <c r="QP163" s="11"/>
      <c r="QQ163" s="11"/>
      <c r="QR163" s="11"/>
      <c r="QS163" s="11"/>
      <c r="QT163" s="11"/>
      <c r="QU163" s="11"/>
      <c r="QV163" s="11"/>
      <c r="QW163" s="11"/>
      <c r="QX163" s="11"/>
      <c r="QY163" s="11"/>
      <c r="QZ163" s="11"/>
      <c r="RA163" s="11"/>
      <c r="RB163" s="11"/>
      <c r="RC163" s="11"/>
      <c r="RD163" s="11"/>
      <c r="RE163" s="11"/>
      <c r="RF163" s="11"/>
      <c r="RG163" s="11"/>
      <c r="RH163" s="11"/>
      <c r="RI163" s="11"/>
      <c r="RJ163" s="11"/>
      <c r="RK163" s="11"/>
      <c r="RL163" s="11"/>
      <c r="RM163" s="11"/>
      <c r="RN163" s="11"/>
      <c r="RO163" s="11"/>
      <c r="RP163" s="11"/>
      <c r="RQ163" s="11"/>
      <c r="RR163" s="11"/>
      <c r="RS163" s="11"/>
      <c r="RT163" s="11"/>
      <c r="RU163" s="11"/>
      <c r="RV163" s="11"/>
      <c r="RW163" s="11"/>
      <c r="RX163" s="11"/>
      <c r="RY163" s="11"/>
      <c r="RZ163" s="11"/>
      <c r="SA163" s="11"/>
      <c r="SB163" s="11"/>
      <c r="SC163" s="11"/>
      <c r="SD163" s="11"/>
      <c r="SE163" s="11"/>
      <c r="SF163" s="11"/>
      <c r="SG163" s="11"/>
      <c r="SH163" s="11"/>
      <c r="SI163" s="11"/>
      <c r="SJ163" s="11"/>
      <c r="SK163" s="11"/>
      <c r="SL163" s="11"/>
      <c r="SM163" s="11"/>
      <c r="SN163" s="11"/>
      <c r="SO163" s="11"/>
      <c r="SP163" s="11"/>
      <c r="SQ163" s="11"/>
      <c r="SR163" s="11"/>
      <c r="SS163" s="11"/>
      <c r="ST163" s="11"/>
      <c r="SU163" s="11"/>
      <c r="SV163" s="11"/>
      <c r="SW163" s="11"/>
      <c r="SX163" s="11"/>
      <c r="SY163" s="11"/>
      <c r="SZ163" s="11"/>
      <c r="TA163" s="11"/>
      <c r="TB163" s="11"/>
      <c r="TC163" s="11"/>
      <c r="TD163" s="11"/>
      <c r="TE163" s="11"/>
      <c r="TF163" s="11"/>
      <c r="TG163" s="11"/>
      <c r="TH163" s="11"/>
      <c r="TI163" s="11"/>
      <c r="TJ163" s="11"/>
      <c r="TK163" s="11"/>
      <c r="TL163" s="11"/>
      <c r="TM163" s="11"/>
      <c r="TN163" s="11"/>
      <c r="TO163" s="11"/>
      <c r="TP163" s="11"/>
      <c r="TQ163" s="11"/>
      <c r="TR163" s="11"/>
      <c r="TS163" s="11"/>
      <c r="TT163" s="11"/>
      <c r="TU163" s="11"/>
      <c r="TV163" s="11"/>
      <c r="TW163" s="11"/>
      <c r="TX163" s="11"/>
      <c r="TY163" s="11"/>
      <c r="TZ163" s="11"/>
      <c r="UA163" s="11"/>
      <c r="UB163" s="11"/>
      <c r="UC163" s="11"/>
      <c r="UD163" s="11"/>
      <c r="UE163" s="11"/>
      <c r="UF163" s="11"/>
      <c r="UG163" s="11"/>
      <c r="UH163" s="11"/>
      <c r="UI163" s="11"/>
      <c r="UJ163" s="11"/>
      <c r="UK163" s="11"/>
      <c r="UL163" s="11"/>
      <c r="UM163" s="11"/>
      <c r="UN163" s="11"/>
      <c r="UO163" s="11"/>
      <c r="UP163" s="11"/>
      <c r="UQ163" s="11"/>
      <c r="UR163" s="11"/>
      <c r="US163" s="11"/>
      <c r="UT163" s="11"/>
      <c r="UU163" s="11"/>
      <c r="UV163" s="11"/>
      <c r="UW163" s="11"/>
      <c r="UX163" s="11"/>
      <c r="UY163" s="11"/>
      <c r="UZ163" s="11"/>
      <c r="VA163" s="11"/>
      <c r="VB163" s="11"/>
      <c r="VC163" s="11"/>
      <c r="VD163" s="11"/>
      <c r="VE163" s="11"/>
      <c r="VF163" s="11"/>
      <c r="VG163" s="11"/>
      <c r="VH163" s="11"/>
      <c r="VI163" s="11"/>
      <c r="VJ163" s="11"/>
      <c r="VK163" s="11"/>
      <c r="VL163" s="11"/>
      <c r="VM163" s="11"/>
      <c r="VN163" s="11"/>
      <c r="VO163" s="11"/>
      <c r="VP163" s="11"/>
      <c r="VQ163" s="11"/>
      <c r="VR163" s="11"/>
      <c r="VS163" s="11"/>
      <c r="VT163" s="11"/>
      <c r="VU163" s="11"/>
      <c r="VV163" s="11"/>
      <c r="VW163" s="11"/>
      <c r="VX163" s="11"/>
      <c r="VY163" s="11"/>
      <c r="VZ163" s="11"/>
      <c r="WA163" s="11"/>
      <c r="WB163" s="11"/>
      <c r="WC163" s="11"/>
      <c r="WD163" s="11"/>
      <c r="WE163" s="11"/>
      <c r="WF163" s="11"/>
      <c r="WG163" s="11"/>
      <c r="WH163" s="11"/>
      <c r="WI163" s="11"/>
      <c r="WJ163" s="11"/>
      <c r="WK163" s="11"/>
      <c r="WL163" s="11"/>
      <c r="WM163" s="11"/>
      <c r="WN163" s="11"/>
      <c r="WO163" s="11"/>
      <c r="WP163" s="11"/>
      <c r="WQ163" s="11"/>
      <c r="WR163" s="11"/>
      <c r="WS163" s="11"/>
      <c r="WT163" s="11"/>
      <c r="WU163" s="11"/>
      <c r="WV163" s="11"/>
      <c r="WW163" s="11"/>
      <c r="WX163" s="11"/>
      <c r="WY163" s="11"/>
      <c r="WZ163" s="11"/>
      <c r="XA163" s="11"/>
      <c r="XB163" s="11"/>
      <c r="XC163" s="11"/>
      <c r="XD163" s="11"/>
      <c r="XE163" s="11"/>
      <c r="XF163" s="11"/>
      <c r="XG163" s="11"/>
      <c r="XH163" s="11"/>
      <c r="XI163" s="11"/>
      <c r="XJ163" s="11"/>
      <c r="XK163" s="11"/>
      <c r="XL163" s="11"/>
      <c r="XM163" s="11"/>
      <c r="XN163" s="11"/>
      <c r="XO163" s="11"/>
      <c r="XP163" s="11"/>
      <c r="XQ163" s="11"/>
      <c r="XR163" s="11"/>
      <c r="XS163" s="11"/>
      <c r="XT163" s="11"/>
      <c r="XU163" s="11"/>
      <c r="XV163" s="11"/>
      <c r="XW163" s="11"/>
      <c r="XX163" s="11"/>
      <c r="XY163" s="11"/>
      <c r="XZ163" s="11"/>
      <c r="YA163" s="11"/>
      <c r="YB163" s="11"/>
      <c r="YC163" s="11"/>
      <c r="YD163" s="11"/>
      <c r="YE163" s="11"/>
      <c r="YF163" s="11"/>
      <c r="YG163" s="11"/>
      <c r="YH163" s="11"/>
      <c r="YI163" s="11"/>
      <c r="YJ163" s="11"/>
      <c r="YK163" s="11"/>
      <c r="YL163" s="11"/>
      <c r="YM163" s="11"/>
      <c r="YN163" s="11"/>
      <c r="YO163" s="11"/>
      <c r="YP163" s="11"/>
      <c r="YQ163" s="11"/>
      <c r="YR163" s="11"/>
      <c r="YS163" s="11"/>
      <c r="YT163" s="11"/>
      <c r="YU163" s="11"/>
      <c r="YV163" s="11"/>
      <c r="YW163" s="11"/>
      <c r="YX163" s="11"/>
      <c r="YY163" s="11"/>
      <c r="YZ163" s="11"/>
      <c r="ZA163" s="11"/>
      <c r="ZB163" s="11"/>
      <c r="ZC163" s="11"/>
      <c r="ZD163" s="11"/>
      <c r="ZE163" s="11"/>
      <c r="ZF163" s="11"/>
      <c r="ZG163" s="11"/>
      <c r="ZH163" s="11"/>
      <c r="ZI163" s="11"/>
      <c r="ZJ163" s="11"/>
      <c r="ZK163" s="11"/>
      <c r="ZL163" s="11"/>
      <c r="ZM163" s="11"/>
      <c r="ZN163" s="11"/>
      <c r="ZO163" s="11"/>
      <c r="ZP163" s="11"/>
      <c r="ZQ163" s="11"/>
      <c r="ZR163" s="11"/>
      <c r="ZS163" s="11"/>
      <c r="ZT163" s="11"/>
      <c r="ZU163" s="11"/>
      <c r="ZV163" s="11"/>
      <c r="ZW163" s="11"/>
      <c r="ZX163" s="11"/>
      <c r="ZY163" s="11"/>
      <c r="ZZ163" s="11"/>
      <c r="AAA163" s="11"/>
      <c r="AAB163" s="11"/>
      <c r="AAC163" s="11"/>
      <c r="AAD163" s="11"/>
      <c r="AAE163" s="11"/>
      <c r="AAF163" s="11"/>
      <c r="AAG163" s="11"/>
      <c r="AAH163" s="11"/>
      <c r="AAI163" s="11"/>
      <c r="AAJ163" s="11"/>
      <c r="AAK163" s="11"/>
      <c r="AAL163" s="11"/>
      <c r="AAM163" s="11"/>
      <c r="AAN163" s="11"/>
      <c r="AAO163" s="11"/>
      <c r="AAP163" s="11"/>
      <c r="AAQ163" s="11"/>
      <c r="AAR163" s="11"/>
      <c r="AAS163" s="11"/>
      <c r="AAT163" s="11"/>
      <c r="AAU163" s="11"/>
      <c r="AAV163" s="11"/>
      <c r="AAW163" s="11"/>
      <c r="AAX163" s="11"/>
      <c r="AAY163" s="11"/>
      <c r="AAZ163" s="11"/>
      <c r="ABA163" s="11"/>
      <c r="ABB163" s="11"/>
      <c r="ABC163" s="11"/>
      <c r="ABD163" s="11"/>
      <c r="ABE163" s="11"/>
      <c r="ABF163" s="11"/>
      <c r="ABG163" s="11"/>
      <c r="ABH163" s="11"/>
      <c r="ABI163" s="11"/>
      <c r="ABJ163" s="11"/>
      <c r="ABK163" s="11"/>
      <c r="ABL163" s="11"/>
      <c r="ABM163" s="11"/>
      <c r="ABN163" s="11"/>
      <c r="ABO163" s="11"/>
      <c r="ABP163" s="11"/>
      <c r="ABQ163" s="11"/>
      <c r="ABR163" s="11"/>
      <c r="ABS163" s="11"/>
      <c r="ABT163" s="11"/>
      <c r="ABU163" s="11"/>
      <c r="ABV163" s="11"/>
      <c r="ABW163" s="11"/>
      <c r="ABX163" s="11"/>
      <c r="ABY163" s="11"/>
      <c r="ABZ163" s="11"/>
      <c r="ACA163" s="11"/>
      <c r="ACB163" s="11"/>
      <c r="ACC163" s="11"/>
      <c r="ACD163" s="11"/>
      <c r="ACE163" s="11"/>
      <c r="ACF163" s="11"/>
      <c r="ACG163" s="11"/>
      <c r="ACH163" s="11"/>
      <c r="ACI163" s="11"/>
      <c r="ACJ163" s="11"/>
      <c r="ACK163" s="11"/>
      <c r="ACL163" s="11"/>
      <c r="ACM163" s="11"/>
      <c r="ACN163" s="11"/>
      <c r="ACO163" s="11"/>
      <c r="ACP163" s="11"/>
      <c r="ACQ163" s="11"/>
      <c r="ACR163" s="11"/>
      <c r="ACS163" s="11"/>
      <c r="ACT163" s="11"/>
      <c r="ACU163" s="11"/>
      <c r="ACV163" s="11"/>
      <c r="ACW163" s="11"/>
      <c r="ACX163" s="11"/>
      <c r="ACY163" s="11"/>
      <c r="ACZ163" s="11"/>
      <c r="ADA163" s="11"/>
      <c r="ADB163" s="11"/>
      <c r="ADC163" s="11"/>
      <c r="ADD163" s="11"/>
      <c r="ADE163" s="11"/>
      <c r="ADF163" s="11"/>
      <c r="ADG163" s="11"/>
      <c r="ADH163" s="11"/>
      <c r="ADI163" s="11"/>
      <c r="ADJ163" s="11"/>
      <c r="ADK163" s="11"/>
      <c r="ADL163" s="11"/>
      <c r="ADM163" s="11"/>
      <c r="ADN163" s="11"/>
      <c r="ADO163" s="11"/>
      <c r="ADP163" s="11"/>
      <c r="ADQ163" s="11"/>
      <c r="ADR163" s="11"/>
      <c r="ADS163" s="11"/>
      <c r="ADT163" s="11"/>
      <c r="ADU163" s="11"/>
      <c r="ADV163" s="11"/>
      <c r="ADW163" s="11"/>
      <c r="ADX163" s="11"/>
      <c r="ADY163" s="11"/>
      <c r="ADZ163" s="11"/>
      <c r="AEA163" s="11"/>
      <c r="AEB163" s="11"/>
      <c r="AEC163" s="11"/>
      <c r="AED163" s="11"/>
      <c r="AEE163" s="11"/>
      <c r="AEF163" s="11"/>
      <c r="AEG163" s="11"/>
      <c r="AEH163" s="11"/>
      <c r="AEI163" s="11"/>
      <c r="AEJ163" s="11"/>
      <c r="AEK163" s="11"/>
      <c r="AEL163" s="11"/>
      <c r="AEM163" s="11"/>
      <c r="AEN163" s="11"/>
      <c r="AEO163" s="11"/>
      <c r="AEP163" s="11"/>
      <c r="AEQ163" s="11"/>
      <c r="AER163" s="11"/>
      <c r="AES163" s="11"/>
      <c r="AET163" s="11"/>
      <c r="AEU163" s="11"/>
      <c r="AEV163" s="11"/>
      <c r="AEW163" s="11"/>
      <c r="AEX163" s="11"/>
      <c r="AEY163" s="11"/>
      <c r="AEZ163" s="11"/>
      <c r="AFA163" s="11"/>
      <c r="AFB163" s="11"/>
      <c r="AFC163" s="11"/>
      <c r="AFD163" s="11"/>
      <c r="AFE163" s="11"/>
      <c r="AFF163" s="11"/>
      <c r="AFG163" s="11"/>
      <c r="AFH163" s="11"/>
      <c r="AFI163" s="11"/>
      <c r="AFJ163" s="11"/>
      <c r="AFK163" s="11"/>
      <c r="AFL163" s="11"/>
      <c r="AFM163" s="11"/>
      <c r="AFN163" s="11"/>
      <c r="AFO163" s="11"/>
      <c r="AFP163" s="11"/>
      <c r="AFQ163" s="11"/>
      <c r="AFR163" s="11"/>
      <c r="AFS163" s="11"/>
      <c r="AFT163" s="11"/>
      <c r="AFU163" s="11"/>
      <c r="AFV163" s="11"/>
      <c r="AFW163" s="11"/>
      <c r="AFX163" s="11"/>
      <c r="AFY163" s="11"/>
      <c r="AFZ163" s="11"/>
      <c r="AGA163" s="11"/>
      <c r="AGB163" s="11"/>
      <c r="AGC163" s="11"/>
      <c r="AGD163" s="11"/>
      <c r="AGE163" s="11"/>
      <c r="AGF163" s="11"/>
      <c r="AGG163" s="11"/>
      <c r="AGH163" s="11"/>
      <c r="AGI163" s="11"/>
      <c r="AGJ163" s="11"/>
      <c r="AGK163" s="11"/>
      <c r="AGL163" s="11"/>
      <c r="AGM163" s="11"/>
      <c r="AGN163" s="11"/>
      <c r="AGO163" s="11"/>
      <c r="AGP163" s="11"/>
      <c r="AGQ163" s="11"/>
      <c r="AGR163" s="11"/>
      <c r="AGS163" s="11"/>
      <c r="AGT163" s="11"/>
      <c r="AGU163" s="11"/>
      <c r="AGV163" s="11"/>
      <c r="AGW163" s="11"/>
      <c r="AGX163" s="11"/>
      <c r="AGY163" s="11"/>
      <c r="AGZ163" s="11"/>
      <c r="AHA163" s="11"/>
      <c r="AHB163" s="11"/>
      <c r="AHC163" s="11"/>
      <c r="AHD163" s="11"/>
      <c r="AHE163" s="11"/>
      <c r="AHF163" s="11"/>
      <c r="AHG163" s="11"/>
      <c r="AHH163" s="11"/>
      <c r="AHI163" s="11"/>
      <c r="AHJ163" s="11"/>
      <c r="AHK163" s="11"/>
      <c r="AHL163" s="11"/>
      <c r="AHM163" s="11"/>
      <c r="AHN163" s="11"/>
      <c r="AHO163" s="11"/>
      <c r="AHP163" s="11"/>
      <c r="AHQ163" s="11"/>
      <c r="AHR163" s="11"/>
      <c r="AHS163" s="11"/>
      <c r="AHT163" s="11"/>
      <c r="AHU163" s="11"/>
      <c r="AHV163" s="11"/>
      <c r="AHW163" s="11"/>
      <c r="AHX163" s="11"/>
      <c r="AHY163" s="11"/>
      <c r="AHZ163" s="11"/>
      <c r="AIA163" s="11"/>
      <c r="AIB163" s="11"/>
      <c r="AIC163" s="11"/>
      <c r="AID163" s="11"/>
      <c r="AIE163" s="11"/>
      <c r="AIF163" s="11"/>
      <c r="AIG163" s="11"/>
      <c r="AIH163" s="11"/>
      <c r="AII163" s="11"/>
      <c r="AIJ163" s="11"/>
      <c r="AIK163" s="11"/>
      <c r="AIL163" s="11"/>
      <c r="AIM163" s="11"/>
      <c r="AIN163" s="11"/>
      <c r="AIO163" s="11"/>
      <c r="AIP163" s="11"/>
      <c r="AIQ163" s="11"/>
      <c r="AIR163" s="11"/>
      <c r="AIS163" s="11"/>
      <c r="AIT163" s="11"/>
      <c r="AIU163" s="11"/>
      <c r="AIV163" s="11"/>
      <c r="AIW163" s="11"/>
      <c r="AIX163" s="11"/>
      <c r="AIY163" s="11"/>
      <c r="AIZ163" s="11"/>
      <c r="AJA163" s="11"/>
      <c r="AJB163" s="11"/>
      <c r="AJC163" s="11"/>
      <c r="AJD163" s="11"/>
      <c r="AJE163" s="11"/>
      <c r="AJF163" s="11"/>
      <c r="AJG163" s="11"/>
      <c r="AJH163" s="11"/>
      <c r="AJI163" s="11"/>
      <c r="AJJ163" s="11"/>
      <c r="AJK163" s="11"/>
      <c r="AJL163" s="11"/>
      <c r="AJM163" s="11"/>
      <c r="AJN163" s="11"/>
      <c r="AJO163" s="11"/>
      <c r="AJP163" s="11"/>
      <c r="AJQ163" s="11"/>
      <c r="AJR163" s="11"/>
      <c r="AJS163" s="11"/>
      <c r="AJT163" s="11"/>
      <c r="AJU163" s="11"/>
      <c r="AJV163" s="11"/>
      <c r="AJW163" s="11"/>
      <c r="AJX163" s="11"/>
      <c r="AJY163" s="11"/>
      <c r="AJZ163" s="11"/>
      <c r="AKA163" s="11"/>
      <c r="AKB163" s="11"/>
      <c r="AKC163" s="11"/>
      <c r="AKD163" s="11"/>
      <c r="AKE163" s="11"/>
      <c r="AKF163" s="11"/>
      <c r="AKG163" s="11"/>
      <c r="AKH163" s="11"/>
      <c r="AKI163" s="11"/>
      <c r="AKJ163" s="11"/>
      <c r="AKK163" s="11"/>
      <c r="AKL163" s="11"/>
      <c r="AKM163" s="11"/>
      <c r="AKN163" s="11"/>
      <c r="AKO163" s="11"/>
      <c r="AKP163" s="11"/>
      <c r="AKQ163" s="11"/>
      <c r="AKR163" s="11"/>
      <c r="AKS163" s="11"/>
      <c r="AKT163" s="11"/>
      <c r="AKU163" s="11"/>
      <c r="AKV163" s="11"/>
      <c r="AKW163" s="11"/>
      <c r="AKX163" s="11"/>
      <c r="AKY163" s="11"/>
      <c r="AKZ163" s="11"/>
      <c r="ALA163" s="11"/>
      <c r="ALB163" s="11"/>
      <c r="ALC163" s="11"/>
      <c r="ALD163" s="11"/>
      <c r="ALE163" s="11"/>
      <c r="ALF163" s="11"/>
      <c r="ALG163" s="11"/>
      <c r="ALH163" s="11"/>
      <c r="ALI163" s="11"/>
      <c r="ALJ163" s="11"/>
      <c r="ALK163" s="11"/>
      <c r="ALL163" s="11"/>
      <c r="ALM163" s="11"/>
      <c r="ALN163" s="11"/>
      <c r="ALO163" s="11"/>
      <c r="ALP163" s="11"/>
      <c r="ALQ163" s="11"/>
      <c r="ALR163" s="11"/>
      <c r="ALS163" s="11"/>
      <c r="ALT163" s="11"/>
      <c r="ALU163" s="11"/>
      <c r="ALV163" s="11"/>
      <c r="ALW163" s="11"/>
      <c r="ALX163" s="11"/>
      <c r="ALY163" s="11"/>
      <c r="ALZ163" s="11"/>
      <c r="AMA163" s="11"/>
      <c r="AMB163" s="11"/>
      <c r="AMC163" s="11"/>
      <c r="AMD163" s="11"/>
      <c r="AME163" s="11"/>
      <c r="AMF163" s="11"/>
      <c r="AMG163" s="11"/>
      <c r="AMH163" s="11"/>
      <c r="AMI163" s="11"/>
      <c r="AMJ163" s="11"/>
    </row>
    <row r="164" spans="1:1024" s="12" customFormat="1" x14ac:dyDescent="0.3">
      <c r="A164" s="11"/>
      <c r="B164" s="6"/>
      <c r="C164" s="11"/>
      <c r="D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  <c r="JB164" s="11"/>
      <c r="JC164" s="11"/>
      <c r="JD164" s="11"/>
      <c r="JE164" s="11"/>
      <c r="JF164" s="11"/>
      <c r="JG164" s="11"/>
      <c r="JH164" s="11"/>
      <c r="JI164" s="11"/>
      <c r="JJ164" s="11"/>
      <c r="JK164" s="11"/>
      <c r="JL164" s="11"/>
      <c r="JM164" s="11"/>
      <c r="JN164" s="11"/>
      <c r="JO164" s="11"/>
      <c r="JP164" s="11"/>
      <c r="JQ164" s="11"/>
      <c r="JR164" s="11"/>
      <c r="JS164" s="11"/>
      <c r="JT164" s="11"/>
      <c r="JU164" s="11"/>
      <c r="JV164" s="11"/>
      <c r="JW164" s="11"/>
      <c r="JX164" s="11"/>
      <c r="JY164" s="11"/>
      <c r="JZ164" s="11"/>
      <c r="KA164" s="11"/>
      <c r="KB164" s="11"/>
      <c r="KC164" s="11"/>
      <c r="KD164" s="11"/>
      <c r="KE164" s="11"/>
      <c r="KF164" s="11"/>
      <c r="KG164" s="11"/>
      <c r="KH164" s="11"/>
      <c r="KI164" s="11"/>
      <c r="KJ164" s="11"/>
      <c r="KK164" s="11"/>
      <c r="KL164" s="11"/>
      <c r="KM164" s="11"/>
      <c r="KN164" s="11"/>
      <c r="KO164" s="11"/>
      <c r="KP164" s="11"/>
      <c r="KQ164" s="11"/>
      <c r="KR164" s="11"/>
      <c r="KS164" s="11"/>
      <c r="KT164" s="11"/>
      <c r="KU164" s="11"/>
      <c r="KV164" s="11"/>
      <c r="KW164" s="11"/>
      <c r="KX164" s="11"/>
      <c r="KY164" s="11"/>
      <c r="KZ164" s="11"/>
      <c r="LA164" s="11"/>
      <c r="LB164" s="11"/>
      <c r="LC164" s="11"/>
      <c r="LD164" s="11"/>
      <c r="LE164" s="11"/>
      <c r="LF164" s="11"/>
      <c r="LG164" s="11"/>
      <c r="LH164" s="11"/>
      <c r="LI164" s="11"/>
      <c r="LJ164" s="11"/>
      <c r="LK164" s="11"/>
      <c r="LL164" s="11"/>
      <c r="LM164" s="11"/>
      <c r="LN164" s="11"/>
      <c r="LO164" s="11"/>
      <c r="LP164" s="11"/>
      <c r="LQ164" s="11"/>
      <c r="LR164" s="11"/>
      <c r="LS164" s="11"/>
      <c r="LT164" s="11"/>
      <c r="LU164" s="11"/>
      <c r="LV164" s="11"/>
      <c r="LW164" s="11"/>
      <c r="LX164" s="11"/>
      <c r="LY164" s="11"/>
      <c r="LZ164" s="11"/>
      <c r="MA164" s="11"/>
      <c r="MB164" s="11"/>
      <c r="MC164" s="11"/>
      <c r="MD164" s="11"/>
      <c r="ME164" s="11"/>
      <c r="MF164" s="11"/>
      <c r="MG164" s="11"/>
      <c r="MH164" s="11"/>
      <c r="MI164" s="11"/>
      <c r="MJ164" s="11"/>
      <c r="MK164" s="11"/>
      <c r="ML164" s="11"/>
      <c r="MM164" s="11"/>
      <c r="MN164" s="11"/>
      <c r="MO164" s="11"/>
      <c r="MP164" s="11"/>
      <c r="MQ164" s="11"/>
      <c r="MR164" s="11"/>
      <c r="MS164" s="11"/>
      <c r="MT164" s="11"/>
      <c r="MU164" s="11"/>
      <c r="MV164" s="11"/>
      <c r="MW164" s="11"/>
      <c r="MX164" s="11"/>
      <c r="MY164" s="11"/>
      <c r="MZ164" s="11"/>
      <c r="NA164" s="11"/>
      <c r="NB164" s="11"/>
      <c r="NC164" s="11"/>
      <c r="ND164" s="11"/>
      <c r="NE164" s="11"/>
      <c r="NF164" s="11"/>
      <c r="NG164" s="11"/>
      <c r="NH164" s="11"/>
      <c r="NI164" s="11"/>
      <c r="NJ164" s="11"/>
      <c r="NK164" s="11"/>
      <c r="NL164" s="11"/>
      <c r="NM164" s="11"/>
      <c r="NN164" s="11"/>
      <c r="NO164" s="11"/>
      <c r="NP164" s="11"/>
      <c r="NQ164" s="11"/>
      <c r="NR164" s="11"/>
      <c r="NS164" s="11"/>
      <c r="NT164" s="11"/>
      <c r="NU164" s="11"/>
      <c r="NV164" s="11"/>
      <c r="NW164" s="11"/>
      <c r="NX164" s="11"/>
      <c r="NY164" s="11"/>
      <c r="NZ164" s="11"/>
      <c r="OA164" s="11"/>
      <c r="OB164" s="11"/>
      <c r="OC164" s="11"/>
      <c r="OD164" s="11"/>
      <c r="OE164" s="11"/>
      <c r="OF164" s="11"/>
      <c r="OG164" s="11"/>
      <c r="OH164" s="11"/>
      <c r="OI164" s="11"/>
      <c r="OJ164" s="11"/>
      <c r="OK164" s="11"/>
      <c r="OL164" s="11"/>
      <c r="OM164" s="11"/>
      <c r="ON164" s="11"/>
      <c r="OO164" s="11"/>
      <c r="OP164" s="11"/>
      <c r="OQ164" s="11"/>
      <c r="OR164" s="11"/>
      <c r="OS164" s="11"/>
      <c r="OT164" s="11"/>
      <c r="OU164" s="11"/>
      <c r="OV164" s="11"/>
      <c r="OW164" s="11"/>
      <c r="OX164" s="11"/>
      <c r="OY164" s="11"/>
      <c r="OZ164" s="11"/>
      <c r="PA164" s="11"/>
      <c r="PB164" s="11"/>
      <c r="PC164" s="11"/>
      <c r="PD164" s="11"/>
      <c r="PE164" s="11"/>
      <c r="PF164" s="11"/>
      <c r="PG164" s="11"/>
      <c r="PH164" s="11"/>
      <c r="PI164" s="11"/>
      <c r="PJ164" s="11"/>
      <c r="PK164" s="11"/>
      <c r="PL164" s="11"/>
      <c r="PM164" s="11"/>
      <c r="PN164" s="11"/>
      <c r="PO164" s="11"/>
      <c r="PP164" s="11"/>
      <c r="PQ164" s="11"/>
      <c r="PR164" s="11"/>
      <c r="PS164" s="11"/>
      <c r="PT164" s="11"/>
      <c r="PU164" s="11"/>
      <c r="PV164" s="11"/>
      <c r="PW164" s="11"/>
      <c r="PX164" s="11"/>
      <c r="PY164" s="11"/>
      <c r="PZ164" s="11"/>
      <c r="QA164" s="11"/>
      <c r="QB164" s="11"/>
      <c r="QC164" s="11"/>
      <c r="QD164" s="11"/>
      <c r="QE164" s="11"/>
      <c r="QF164" s="11"/>
      <c r="QG164" s="11"/>
      <c r="QH164" s="11"/>
      <c r="QI164" s="11"/>
      <c r="QJ164" s="11"/>
      <c r="QK164" s="11"/>
      <c r="QL164" s="11"/>
      <c r="QM164" s="11"/>
      <c r="QN164" s="11"/>
      <c r="QO164" s="11"/>
      <c r="QP164" s="11"/>
      <c r="QQ164" s="11"/>
      <c r="QR164" s="11"/>
      <c r="QS164" s="11"/>
      <c r="QT164" s="11"/>
      <c r="QU164" s="11"/>
      <c r="QV164" s="11"/>
      <c r="QW164" s="11"/>
      <c r="QX164" s="11"/>
      <c r="QY164" s="11"/>
      <c r="QZ164" s="11"/>
      <c r="RA164" s="11"/>
      <c r="RB164" s="11"/>
      <c r="RC164" s="11"/>
      <c r="RD164" s="11"/>
      <c r="RE164" s="11"/>
      <c r="RF164" s="11"/>
      <c r="RG164" s="11"/>
      <c r="RH164" s="11"/>
      <c r="RI164" s="11"/>
      <c r="RJ164" s="11"/>
      <c r="RK164" s="11"/>
      <c r="RL164" s="11"/>
      <c r="RM164" s="11"/>
      <c r="RN164" s="11"/>
      <c r="RO164" s="11"/>
      <c r="RP164" s="11"/>
      <c r="RQ164" s="11"/>
      <c r="RR164" s="11"/>
      <c r="RS164" s="11"/>
      <c r="RT164" s="11"/>
      <c r="RU164" s="11"/>
      <c r="RV164" s="11"/>
      <c r="RW164" s="11"/>
      <c r="RX164" s="11"/>
      <c r="RY164" s="11"/>
      <c r="RZ164" s="11"/>
      <c r="SA164" s="11"/>
      <c r="SB164" s="11"/>
      <c r="SC164" s="11"/>
      <c r="SD164" s="11"/>
      <c r="SE164" s="11"/>
      <c r="SF164" s="11"/>
      <c r="SG164" s="11"/>
      <c r="SH164" s="11"/>
      <c r="SI164" s="11"/>
      <c r="SJ164" s="11"/>
      <c r="SK164" s="11"/>
      <c r="SL164" s="11"/>
      <c r="SM164" s="11"/>
      <c r="SN164" s="11"/>
      <c r="SO164" s="11"/>
      <c r="SP164" s="11"/>
      <c r="SQ164" s="11"/>
      <c r="SR164" s="11"/>
      <c r="SS164" s="11"/>
      <c r="ST164" s="11"/>
      <c r="SU164" s="11"/>
      <c r="SV164" s="11"/>
      <c r="SW164" s="11"/>
      <c r="SX164" s="11"/>
      <c r="SY164" s="11"/>
      <c r="SZ164" s="11"/>
      <c r="TA164" s="11"/>
      <c r="TB164" s="11"/>
      <c r="TC164" s="11"/>
      <c r="TD164" s="11"/>
      <c r="TE164" s="11"/>
      <c r="TF164" s="11"/>
      <c r="TG164" s="11"/>
      <c r="TH164" s="11"/>
      <c r="TI164" s="11"/>
      <c r="TJ164" s="11"/>
      <c r="TK164" s="11"/>
      <c r="TL164" s="11"/>
      <c r="TM164" s="11"/>
      <c r="TN164" s="11"/>
      <c r="TO164" s="11"/>
      <c r="TP164" s="11"/>
      <c r="TQ164" s="11"/>
      <c r="TR164" s="11"/>
      <c r="TS164" s="11"/>
      <c r="TT164" s="11"/>
      <c r="TU164" s="11"/>
      <c r="TV164" s="11"/>
      <c r="TW164" s="11"/>
      <c r="TX164" s="11"/>
      <c r="TY164" s="11"/>
      <c r="TZ164" s="11"/>
      <c r="UA164" s="11"/>
      <c r="UB164" s="11"/>
      <c r="UC164" s="11"/>
      <c r="UD164" s="11"/>
      <c r="UE164" s="11"/>
      <c r="UF164" s="11"/>
      <c r="UG164" s="11"/>
      <c r="UH164" s="11"/>
      <c r="UI164" s="11"/>
      <c r="UJ164" s="11"/>
      <c r="UK164" s="11"/>
      <c r="UL164" s="11"/>
      <c r="UM164" s="11"/>
      <c r="UN164" s="11"/>
      <c r="UO164" s="11"/>
      <c r="UP164" s="11"/>
      <c r="UQ164" s="11"/>
      <c r="UR164" s="11"/>
      <c r="US164" s="11"/>
      <c r="UT164" s="11"/>
      <c r="UU164" s="11"/>
      <c r="UV164" s="11"/>
      <c r="UW164" s="11"/>
      <c r="UX164" s="11"/>
      <c r="UY164" s="11"/>
      <c r="UZ164" s="11"/>
      <c r="VA164" s="11"/>
      <c r="VB164" s="11"/>
      <c r="VC164" s="11"/>
      <c r="VD164" s="11"/>
      <c r="VE164" s="11"/>
      <c r="VF164" s="11"/>
      <c r="VG164" s="11"/>
      <c r="VH164" s="11"/>
      <c r="VI164" s="11"/>
      <c r="VJ164" s="11"/>
      <c r="VK164" s="11"/>
      <c r="VL164" s="11"/>
      <c r="VM164" s="11"/>
      <c r="VN164" s="11"/>
      <c r="VO164" s="11"/>
      <c r="VP164" s="11"/>
      <c r="VQ164" s="11"/>
      <c r="VR164" s="11"/>
      <c r="VS164" s="11"/>
      <c r="VT164" s="11"/>
      <c r="VU164" s="11"/>
      <c r="VV164" s="11"/>
      <c r="VW164" s="11"/>
      <c r="VX164" s="11"/>
      <c r="VY164" s="11"/>
      <c r="VZ164" s="11"/>
      <c r="WA164" s="11"/>
      <c r="WB164" s="11"/>
      <c r="WC164" s="11"/>
      <c r="WD164" s="11"/>
      <c r="WE164" s="11"/>
      <c r="WF164" s="11"/>
      <c r="WG164" s="11"/>
      <c r="WH164" s="11"/>
      <c r="WI164" s="11"/>
      <c r="WJ164" s="11"/>
      <c r="WK164" s="11"/>
      <c r="WL164" s="11"/>
      <c r="WM164" s="11"/>
      <c r="WN164" s="11"/>
      <c r="WO164" s="11"/>
      <c r="WP164" s="11"/>
      <c r="WQ164" s="11"/>
      <c r="WR164" s="11"/>
      <c r="WS164" s="11"/>
      <c r="WT164" s="11"/>
      <c r="WU164" s="11"/>
      <c r="WV164" s="11"/>
      <c r="WW164" s="11"/>
      <c r="WX164" s="11"/>
      <c r="WY164" s="11"/>
      <c r="WZ164" s="11"/>
      <c r="XA164" s="11"/>
      <c r="XB164" s="11"/>
      <c r="XC164" s="11"/>
      <c r="XD164" s="11"/>
      <c r="XE164" s="11"/>
      <c r="XF164" s="11"/>
      <c r="XG164" s="11"/>
      <c r="XH164" s="11"/>
      <c r="XI164" s="11"/>
      <c r="XJ164" s="11"/>
      <c r="XK164" s="11"/>
      <c r="XL164" s="11"/>
      <c r="XM164" s="11"/>
      <c r="XN164" s="11"/>
      <c r="XO164" s="11"/>
      <c r="XP164" s="11"/>
      <c r="XQ164" s="11"/>
      <c r="XR164" s="11"/>
      <c r="XS164" s="11"/>
      <c r="XT164" s="11"/>
      <c r="XU164" s="11"/>
      <c r="XV164" s="11"/>
      <c r="XW164" s="11"/>
      <c r="XX164" s="11"/>
      <c r="XY164" s="11"/>
      <c r="XZ164" s="11"/>
      <c r="YA164" s="11"/>
      <c r="YB164" s="11"/>
      <c r="YC164" s="11"/>
      <c r="YD164" s="11"/>
      <c r="YE164" s="11"/>
      <c r="YF164" s="11"/>
      <c r="YG164" s="11"/>
      <c r="YH164" s="11"/>
      <c r="YI164" s="11"/>
      <c r="YJ164" s="11"/>
      <c r="YK164" s="11"/>
      <c r="YL164" s="11"/>
      <c r="YM164" s="11"/>
      <c r="YN164" s="11"/>
      <c r="YO164" s="11"/>
      <c r="YP164" s="11"/>
      <c r="YQ164" s="11"/>
      <c r="YR164" s="11"/>
      <c r="YS164" s="11"/>
      <c r="YT164" s="11"/>
      <c r="YU164" s="11"/>
      <c r="YV164" s="11"/>
      <c r="YW164" s="11"/>
      <c r="YX164" s="11"/>
      <c r="YY164" s="11"/>
      <c r="YZ164" s="11"/>
      <c r="ZA164" s="11"/>
      <c r="ZB164" s="11"/>
      <c r="ZC164" s="11"/>
      <c r="ZD164" s="11"/>
      <c r="ZE164" s="11"/>
      <c r="ZF164" s="11"/>
      <c r="ZG164" s="11"/>
      <c r="ZH164" s="11"/>
      <c r="ZI164" s="11"/>
      <c r="ZJ164" s="11"/>
      <c r="ZK164" s="11"/>
      <c r="ZL164" s="11"/>
      <c r="ZM164" s="11"/>
      <c r="ZN164" s="11"/>
      <c r="ZO164" s="11"/>
      <c r="ZP164" s="11"/>
      <c r="ZQ164" s="11"/>
      <c r="ZR164" s="11"/>
      <c r="ZS164" s="11"/>
      <c r="ZT164" s="11"/>
      <c r="ZU164" s="11"/>
      <c r="ZV164" s="11"/>
      <c r="ZW164" s="11"/>
      <c r="ZX164" s="11"/>
      <c r="ZY164" s="11"/>
      <c r="ZZ164" s="11"/>
      <c r="AAA164" s="11"/>
      <c r="AAB164" s="11"/>
      <c r="AAC164" s="11"/>
      <c r="AAD164" s="11"/>
      <c r="AAE164" s="11"/>
      <c r="AAF164" s="11"/>
      <c r="AAG164" s="11"/>
      <c r="AAH164" s="11"/>
      <c r="AAI164" s="11"/>
      <c r="AAJ164" s="11"/>
      <c r="AAK164" s="11"/>
      <c r="AAL164" s="11"/>
      <c r="AAM164" s="11"/>
      <c r="AAN164" s="11"/>
      <c r="AAO164" s="11"/>
      <c r="AAP164" s="11"/>
      <c r="AAQ164" s="11"/>
      <c r="AAR164" s="11"/>
      <c r="AAS164" s="11"/>
      <c r="AAT164" s="11"/>
      <c r="AAU164" s="11"/>
      <c r="AAV164" s="11"/>
      <c r="AAW164" s="11"/>
      <c r="AAX164" s="11"/>
      <c r="AAY164" s="11"/>
      <c r="AAZ164" s="11"/>
      <c r="ABA164" s="11"/>
      <c r="ABB164" s="11"/>
      <c r="ABC164" s="11"/>
      <c r="ABD164" s="11"/>
      <c r="ABE164" s="11"/>
      <c r="ABF164" s="11"/>
      <c r="ABG164" s="11"/>
      <c r="ABH164" s="11"/>
      <c r="ABI164" s="11"/>
      <c r="ABJ164" s="11"/>
      <c r="ABK164" s="11"/>
      <c r="ABL164" s="11"/>
      <c r="ABM164" s="11"/>
      <c r="ABN164" s="11"/>
      <c r="ABO164" s="11"/>
      <c r="ABP164" s="11"/>
      <c r="ABQ164" s="11"/>
      <c r="ABR164" s="11"/>
      <c r="ABS164" s="11"/>
      <c r="ABT164" s="11"/>
      <c r="ABU164" s="11"/>
      <c r="ABV164" s="11"/>
      <c r="ABW164" s="11"/>
      <c r="ABX164" s="11"/>
      <c r="ABY164" s="11"/>
      <c r="ABZ164" s="11"/>
      <c r="ACA164" s="11"/>
      <c r="ACB164" s="11"/>
      <c r="ACC164" s="11"/>
      <c r="ACD164" s="11"/>
      <c r="ACE164" s="11"/>
      <c r="ACF164" s="11"/>
      <c r="ACG164" s="11"/>
      <c r="ACH164" s="11"/>
      <c r="ACI164" s="11"/>
      <c r="ACJ164" s="11"/>
      <c r="ACK164" s="11"/>
      <c r="ACL164" s="11"/>
      <c r="ACM164" s="11"/>
      <c r="ACN164" s="11"/>
      <c r="ACO164" s="11"/>
      <c r="ACP164" s="11"/>
      <c r="ACQ164" s="11"/>
      <c r="ACR164" s="11"/>
      <c r="ACS164" s="11"/>
      <c r="ACT164" s="11"/>
      <c r="ACU164" s="11"/>
      <c r="ACV164" s="11"/>
      <c r="ACW164" s="11"/>
      <c r="ACX164" s="11"/>
      <c r="ACY164" s="11"/>
      <c r="ACZ164" s="11"/>
      <c r="ADA164" s="11"/>
      <c r="ADB164" s="11"/>
      <c r="ADC164" s="11"/>
      <c r="ADD164" s="11"/>
      <c r="ADE164" s="11"/>
      <c r="ADF164" s="11"/>
      <c r="ADG164" s="11"/>
      <c r="ADH164" s="11"/>
      <c r="ADI164" s="11"/>
      <c r="ADJ164" s="11"/>
      <c r="ADK164" s="11"/>
      <c r="ADL164" s="11"/>
      <c r="ADM164" s="11"/>
      <c r="ADN164" s="11"/>
      <c r="ADO164" s="11"/>
      <c r="ADP164" s="11"/>
      <c r="ADQ164" s="11"/>
      <c r="ADR164" s="11"/>
      <c r="ADS164" s="11"/>
      <c r="ADT164" s="11"/>
      <c r="ADU164" s="11"/>
      <c r="ADV164" s="11"/>
      <c r="ADW164" s="11"/>
      <c r="ADX164" s="11"/>
      <c r="ADY164" s="11"/>
      <c r="ADZ164" s="11"/>
      <c r="AEA164" s="11"/>
      <c r="AEB164" s="11"/>
      <c r="AEC164" s="11"/>
      <c r="AED164" s="11"/>
      <c r="AEE164" s="11"/>
      <c r="AEF164" s="11"/>
      <c r="AEG164" s="11"/>
      <c r="AEH164" s="11"/>
      <c r="AEI164" s="11"/>
      <c r="AEJ164" s="11"/>
      <c r="AEK164" s="11"/>
      <c r="AEL164" s="11"/>
      <c r="AEM164" s="11"/>
      <c r="AEN164" s="11"/>
      <c r="AEO164" s="11"/>
      <c r="AEP164" s="11"/>
      <c r="AEQ164" s="11"/>
      <c r="AER164" s="11"/>
      <c r="AES164" s="11"/>
      <c r="AET164" s="11"/>
      <c r="AEU164" s="11"/>
      <c r="AEV164" s="11"/>
      <c r="AEW164" s="11"/>
      <c r="AEX164" s="11"/>
      <c r="AEY164" s="11"/>
      <c r="AEZ164" s="11"/>
      <c r="AFA164" s="11"/>
      <c r="AFB164" s="11"/>
      <c r="AFC164" s="11"/>
      <c r="AFD164" s="11"/>
      <c r="AFE164" s="11"/>
      <c r="AFF164" s="11"/>
      <c r="AFG164" s="11"/>
      <c r="AFH164" s="11"/>
      <c r="AFI164" s="11"/>
      <c r="AFJ164" s="11"/>
      <c r="AFK164" s="11"/>
      <c r="AFL164" s="11"/>
      <c r="AFM164" s="11"/>
      <c r="AFN164" s="11"/>
      <c r="AFO164" s="11"/>
      <c r="AFP164" s="11"/>
      <c r="AFQ164" s="11"/>
      <c r="AFR164" s="11"/>
      <c r="AFS164" s="11"/>
      <c r="AFT164" s="11"/>
      <c r="AFU164" s="11"/>
      <c r="AFV164" s="11"/>
      <c r="AFW164" s="11"/>
      <c r="AFX164" s="11"/>
      <c r="AFY164" s="11"/>
      <c r="AFZ164" s="11"/>
      <c r="AGA164" s="11"/>
      <c r="AGB164" s="11"/>
      <c r="AGC164" s="11"/>
      <c r="AGD164" s="11"/>
      <c r="AGE164" s="11"/>
      <c r="AGF164" s="11"/>
      <c r="AGG164" s="11"/>
      <c r="AGH164" s="11"/>
      <c r="AGI164" s="11"/>
      <c r="AGJ164" s="11"/>
      <c r="AGK164" s="11"/>
      <c r="AGL164" s="11"/>
      <c r="AGM164" s="11"/>
      <c r="AGN164" s="11"/>
      <c r="AGO164" s="11"/>
      <c r="AGP164" s="11"/>
      <c r="AGQ164" s="11"/>
      <c r="AGR164" s="11"/>
      <c r="AGS164" s="11"/>
      <c r="AGT164" s="11"/>
      <c r="AGU164" s="11"/>
      <c r="AGV164" s="11"/>
      <c r="AGW164" s="11"/>
      <c r="AGX164" s="11"/>
      <c r="AGY164" s="11"/>
      <c r="AGZ164" s="11"/>
      <c r="AHA164" s="11"/>
      <c r="AHB164" s="11"/>
      <c r="AHC164" s="11"/>
      <c r="AHD164" s="11"/>
      <c r="AHE164" s="11"/>
      <c r="AHF164" s="11"/>
      <c r="AHG164" s="11"/>
      <c r="AHH164" s="11"/>
      <c r="AHI164" s="11"/>
      <c r="AHJ164" s="11"/>
      <c r="AHK164" s="11"/>
      <c r="AHL164" s="11"/>
      <c r="AHM164" s="11"/>
      <c r="AHN164" s="11"/>
      <c r="AHO164" s="11"/>
      <c r="AHP164" s="11"/>
      <c r="AHQ164" s="11"/>
      <c r="AHR164" s="11"/>
      <c r="AHS164" s="11"/>
      <c r="AHT164" s="11"/>
      <c r="AHU164" s="11"/>
      <c r="AHV164" s="11"/>
      <c r="AHW164" s="11"/>
      <c r="AHX164" s="11"/>
      <c r="AHY164" s="11"/>
      <c r="AHZ164" s="11"/>
      <c r="AIA164" s="11"/>
      <c r="AIB164" s="11"/>
      <c r="AIC164" s="11"/>
      <c r="AID164" s="11"/>
      <c r="AIE164" s="11"/>
      <c r="AIF164" s="11"/>
      <c r="AIG164" s="11"/>
      <c r="AIH164" s="11"/>
      <c r="AII164" s="11"/>
      <c r="AIJ164" s="11"/>
      <c r="AIK164" s="11"/>
      <c r="AIL164" s="11"/>
      <c r="AIM164" s="11"/>
      <c r="AIN164" s="11"/>
      <c r="AIO164" s="11"/>
      <c r="AIP164" s="11"/>
      <c r="AIQ164" s="11"/>
      <c r="AIR164" s="11"/>
      <c r="AIS164" s="11"/>
      <c r="AIT164" s="11"/>
      <c r="AIU164" s="11"/>
      <c r="AIV164" s="11"/>
      <c r="AIW164" s="11"/>
      <c r="AIX164" s="11"/>
      <c r="AIY164" s="11"/>
      <c r="AIZ164" s="11"/>
      <c r="AJA164" s="11"/>
      <c r="AJB164" s="11"/>
      <c r="AJC164" s="11"/>
      <c r="AJD164" s="11"/>
      <c r="AJE164" s="11"/>
      <c r="AJF164" s="11"/>
      <c r="AJG164" s="11"/>
      <c r="AJH164" s="11"/>
      <c r="AJI164" s="11"/>
      <c r="AJJ164" s="11"/>
      <c r="AJK164" s="11"/>
      <c r="AJL164" s="11"/>
      <c r="AJM164" s="11"/>
      <c r="AJN164" s="11"/>
      <c r="AJO164" s="11"/>
      <c r="AJP164" s="11"/>
      <c r="AJQ164" s="11"/>
      <c r="AJR164" s="11"/>
      <c r="AJS164" s="11"/>
      <c r="AJT164" s="11"/>
      <c r="AJU164" s="11"/>
      <c r="AJV164" s="11"/>
      <c r="AJW164" s="11"/>
      <c r="AJX164" s="11"/>
      <c r="AJY164" s="11"/>
      <c r="AJZ164" s="11"/>
      <c r="AKA164" s="11"/>
      <c r="AKB164" s="11"/>
      <c r="AKC164" s="11"/>
      <c r="AKD164" s="11"/>
      <c r="AKE164" s="11"/>
      <c r="AKF164" s="11"/>
      <c r="AKG164" s="11"/>
      <c r="AKH164" s="11"/>
      <c r="AKI164" s="11"/>
      <c r="AKJ164" s="11"/>
      <c r="AKK164" s="11"/>
      <c r="AKL164" s="11"/>
      <c r="AKM164" s="11"/>
      <c r="AKN164" s="11"/>
      <c r="AKO164" s="11"/>
      <c r="AKP164" s="11"/>
      <c r="AKQ164" s="11"/>
      <c r="AKR164" s="11"/>
      <c r="AKS164" s="11"/>
      <c r="AKT164" s="11"/>
      <c r="AKU164" s="11"/>
      <c r="AKV164" s="11"/>
      <c r="AKW164" s="11"/>
      <c r="AKX164" s="11"/>
      <c r="AKY164" s="11"/>
      <c r="AKZ164" s="11"/>
      <c r="ALA164" s="11"/>
      <c r="ALB164" s="11"/>
      <c r="ALC164" s="11"/>
      <c r="ALD164" s="11"/>
      <c r="ALE164" s="11"/>
      <c r="ALF164" s="11"/>
      <c r="ALG164" s="11"/>
      <c r="ALH164" s="11"/>
      <c r="ALI164" s="11"/>
      <c r="ALJ164" s="11"/>
      <c r="ALK164" s="11"/>
      <c r="ALL164" s="11"/>
      <c r="ALM164" s="11"/>
      <c r="ALN164" s="11"/>
      <c r="ALO164" s="11"/>
      <c r="ALP164" s="11"/>
      <c r="ALQ164" s="11"/>
      <c r="ALR164" s="11"/>
      <c r="ALS164" s="11"/>
      <c r="ALT164" s="11"/>
      <c r="ALU164" s="11"/>
      <c r="ALV164" s="11"/>
      <c r="ALW164" s="11"/>
      <c r="ALX164" s="11"/>
      <c r="ALY164" s="11"/>
      <c r="ALZ164" s="11"/>
      <c r="AMA164" s="11"/>
      <c r="AMB164" s="11"/>
      <c r="AMC164" s="11"/>
      <c r="AMD164" s="11"/>
      <c r="AME164" s="11"/>
      <c r="AMF164" s="11"/>
      <c r="AMG164" s="11"/>
      <c r="AMH164" s="11"/>
      <c r="AMI164" s="11"/>
      <c r="AMJ164" s="11"/>
    </row>
    <row r="165" spans="1:1024" s="12" customFormat="1" x14ac:dyDescent="0.3">
      <c r="A165" s="11"/>
      <c r="B165" s="6"/>
      <c r="C165" s="11"/>
      <c r="D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/>
      <c r="JE165" s="11"/>
      <c r="JF165" s="11"/>
      <c r="JG165" s="11"/>
      <c r="JH165" s="11"/>
      <c r="JI165" s="11"/>
      <c r="JJ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11"/>
      <c r="JU165" s="11"/>
      <c r="JV165" s="11"/>
      <c r="JW165" s="11"/>
      <c r="JX165" s="11"/>
      <c r="JY165" s="11"/>
      <c r="JZ165" s="11"/>
      <c r="KA165" s="11"/>
      <c r="KB165" s="11"/>
      <c r="KC165" s="11"/>
      <c r="KD165" s="11"/>
      <c r="KE165" s="11"/>
      <c r="KF165" s="11"/>
      <c r="KG165" s="11"/>
      <c r="KH165" s="11"/>
      <c r="KI165" s="11"/>
      <c r="KJ165" s="11"/>
      <c r="KK165" s="11"/>
      <c r="KL165" s="11"/>
      <c r="KM165" s="11"/>
      <c r="KN165" s="11"/>
      <c r="KO165" s="11"/>
      <c r="KP165" s="11"/>
      <c r="KQ165" s="11"/>
      <c r="KR165" s="11"/>
      <c r="KS165" s="11"/>
      <c r="KT165" s="11"/>
      <c r="KU165" s="11"/>
      <c r="KV165" s="11"/>
      <c r="KW165" s="11"/>
      <c r="KX165" s="11"/>
      <c r="KY165" s="11"/>
      <c r="KZ165" s="11"/>
      <c r="LA165" s="11"/>
      <c r="LB165" s="11"/>
      <c r="LC165" s="11"/>
      <c r="LD165" s="11"/>
      <c r="LE165" s="11"/>
      <c r="LF165" s="11"/>
      <c r="LG165" s="11"/>
      <c r="LH165" s="11"/>
      <c r="LI165" s="11"/>
      <c r="LJ165" s="11"/>
      <c r="LK165" s="11"/>
      <c r="LL165" s="11"/>
      <c r="LM165" s="11"/>
      <c r="LN165" s="11"/>
      <c r="LO165" s="11"/>
      <c r="LP165" s="11"/>
      <c r="LQ165" s="11"/>
      <c r="LR165" s="11"/>
      <c r="LS165" s="11"/>
      <c r="LT165" s="11"/>
      <c r="LU165" s="11"/>
      <c r="LV165" s="11"/>
      <c r="LW165" s="11"/>
      <c r="LX165" s="11"/>
      <c r="LY165" s="11"/>
      <c r="LZ165" s="11"/>
      <c r="MA165" s="11"/>
      <c r="MB165" s="11"/>
      <c r="MC165" s="11"/>
      <c r="MD165" s="11"/>
      <c r="ME165" s="11"/>
      <c r="MF165" s="11"/>
      <c r="MG165" s="11"/>
      <c r="MH165" s="11"/>
      <c r="MI165" s="11"/>
      <c r="MJ165" s="11"/>
      <c r="MK165" s="11"/>
      <c r="ML165" s="11"/>
      <c r="MM165" s="11"/>
      <c r="MN165" s="11"/>
      <c r="MO165" s="11"/>
      <c r="MP165" s="11"/>
      <c r="MQ165" s="11"/>
      <c r="MR165" s="11"/>
      <c r="MS165" s="11"/>
      <c r="MT165" s="11"/>
      <c r="MU165" s="11"/>
      <c r="MV165" s="11"/>
      <c r="MW165" s="11"/>
      <c r="MX165" s="11"/>
      <c r="MY165" s="11"/>
      <c r="MZ165" s="11"/>
      <c r="NA165" s="11"/>
      <c r="NB165" s="11"/>
      <c r="NC165" s="11"/>
      <c r="ND165" s="11"/>
      <c r="NE165" s="11"/>
      <c r="NF165" s="11"/>
      <c r="NG165" s="11"/>
      <c r="NH165" s="11"/>
      <c r="NI165" s="11"/>
      <c r="NJ165" s="11"/>
      <c r="NK165" s="11"/>
      <c r="NL165" s="11"/>
      <c r="NM165" s="11"/>
      <c r="NN165" s="11"/>
      <c r="NO165" s="11"/>
      <c r="NP165" s="11"/>
      <c r="NQ165" s="11"/>
      <c r="NR165" s="11"/>
      <c r="NS165" s="11"/>
      <c r="NT165" s="11"/>
      <c r="NU165" s="11"/>
      <c r="NV165" s="11"/>
      <c r="NW165" s="11"/>
      <c r="NX165" s="11"/>
      <c r="NY165" s="11"/>
      <c r="NZ165" s="11"/>
      <c r="OA165" s="11"/>
      <c r="OB165" s="11"/>
      <c r="OC165" s="11"/>
      <c r="OD165" s="11"/>
      <c r="OE165" s="11"/>
      <c r="OF165" s="11"/>
      <c r="OG165" s="11"/>
      <c r="OH165" s="11"/>
      <c r="OI165" s="11"/>
      <c r="OJ165" s="11"/>
      <c r="OK165" s="11"/>
      <c r="OL165" s="11"/>
      <c r="OM165" s="11"/>
      <c r="ON165" s="11"/>
      <c r="OO165" s="11"/>
      <c r="OP165" s="11"/>
      <c r="OQ165" s="11"/>
      <c r="OR165" s="11"/>
      <c r="OS165" s="11"/>
      <c r="OT165" s="11"/>
      <c r="OU165" s="11"/>
      <c r="OV165" s="11"/>
      <c r="OW165" s="11"/>
      <c r="OX165" s="11"/>
      <c r="OY165" s="11"/>
      <c r="OZ165" s="11"/>
      <c r="PA165" s="11"/>
      <c r="PB165" s="11"/>
      <c r="PC165" s="11"/>
      <c r="PD165" s="11"/>
      <c r="PE165" s="11"/>
      <c r="PF165" s="11"/>
      <c r="PG165" s="11"/>
      <c r="PH165" s="11"/>
      <c r="PI165" s="11"/>
      <c r="PJ165" s="11"/>
      <c r="PK165" s="11"/>
      <c r="PL165" s="11"/>
      <c r="PM165" s="11"/>
      <c r="PN165" s="11"/>
      <c r="PO165" s="11"/>
      <c r="PP165" s="11"/>
      <c r="PQ165" s="11"/>
      <c r="PR165" s="11"/>
      <c r="PS165" s="11"/>
      <c r="PT165" s="11"/>
      <c r="PU165" s="11"/>
      <c r="PV165" s="11"/>
      <c r="PW165" s="11"/>
      <c r="PX165" s="11"/>
      <c r="PY165" s="11"/>
      <c r="PZ165" s="11"/>
      <c r="QA165" s="11"/>
      <c r="QB165" s="11"/>
      <c r="QC165" s="11"/>
      <c r="QD165" s="11"/>
      <c r="QE165" s="11"/>
      <c r="QF165" s="11"/>
      <c r="QG165" s="11"/>
      <c r="QH165" s="11"/>
      <c r="QI165" s="11"/>
      <c r="QJ165" s="11"/>
      <c r="QK165" s="11"/>
      <c r="QL165" s="11"/>
      <c r="QM165" s="11"/>
      <c r="QN165" s="11"/>
      <c r="QO165" s="11"/>
      <c r="QP165" s="11"/>
      <c r="QQ165" s="11"/>
      <c r="QR165" s="11"/>
      <c r="QS165" s="11"/>
      <c r="QT165" s="11"/>
      <c r="QU165" s="11"/>
      <c r="QV165" s="11"/>
      <c r="QW165" s="11"/>
      <c r="QX165" s="11"/>
      <c r="QY165" s="11"/>
      <c r="QZ165" s="11"/>
      <c r="RA165" s="11"/>
      <c r="RB165" s="11"/>
      <c r="RC165" s="11"/>
      <c r="RD165" s="11"/>
      <c r="RE165" s="11"/>
      <c r="RF165" s="11"/>
      <c r="RG165" s="11"/>
      <c r="RH165" s="11"/>
      <c r="RI165" s="11"/>
      <c r="RJ165" s="11"/>
      <c r="RK165" s="11"/>
      <c r="RL165" s="11"/>
      <c r="RM165" s="11"/>
      <c r="RN165" s="11"/>
      <c r="RO165" s="11"/>
      <c r="RP165" s="11"/>
      <c r="RQ165" s="11"/>
      <c r="RR165" s="11"/>
      <c r="RS165" s="11"/>
      <c r="RT165" s="11"/>
      <c r="RU165" s="11"/>
      <c r="RV165" s="11"/>
      <c r="RW165" s="11"/>
      <c r="RX165" s="11"/>
      <c r="RY165" s="11"/>
      <c r="RZ165" s="11"/>
      <c r="SA165" s="11"/>
      <c r="SB165" s="11"/>
      <c r="SC165" s="11"/>
      <c r="SD165" s="11"/>
      <c r="SE165" s="11"/>
      <c r="SF165" s="11"/>
      <c r="SG165" s="11"/>
      <c r="SH165" s="11"/>
      <c r="SI165" s="11"/>
      <c r="SJ165" s="11"/>
      <c r="SK165" s="11"/>
      <c r="SL165" s="11"/>
      <c r="SM165" s="11"/>
      <c r="SN165" s="11"/>
      <c r="SO165" s="11"/>
      <c r="SP165" s="11"/>
      <c r="SQ165" s="11"/>
      <c r="SR165" s="11"/>
      <c r="SS165" s="11"/>
      <c r="ST165" s="11"/>
      <c r="SU165" s="11"/>
      <c r="SV165" s="11"/>
      <c r="SW165" s="11"/>
      <c r="SX165" s="11"/>
      <c r="SY165" s="11"/>
      <c r="SZ165" s="11"/>
      <c r="TA165" s="11"/>
      <c r="TB165" s="11"/>
      <c r="TC165" s="11"/>
      <c r="TD165" s="11"/>
      <c r="TE165" s="11"/>
      <c r="TF165" s="11"/>
      <c r="TG165" s="11"/>
      <c r="TH165" s="11"/>
      <c r="TI165" s="11"/>
      <c r="TJ165" s="11"/>
      <c r="TK165" s="11"/>
      <c r="TL165" s="11"/>
      <c r="TM165" s="11"/>
      <c r="TN165" s="11"/>
      <c r="TO165" s="11"/>
      <c r="TP165" s="11"/>
      <c r="TQ165" s="11"/>
      <c r="TR165" s="11"/>
      <c r="TS165" s="11"/>
      <c r="TT165" s="11"/>
      <c r="TU165" s="11"/>
      <c r="TV165" s="11"/>
      <c r="TW165" s="11"/>
      <c r="TX165" s="11"/>
      <c r="TY165" s="11"/>
      <c r="TZ165" s="11"/>
      <c r="UA165" s="11"/>
      <c r="UB165" s="11"/>
      <c r="UC165" s="11"/>
      <c r="UD165" s="11"/>
      <c r="UE165" s="11"/>
      <c r="UF165" s="11"/>
      <c r="UG165" s="11"/>
      <c r="UH165" s="11"/>
      <c r="UI165" s="11"/>
      <c r="UJ165" s="11"/>
      <c r="UK165" s="11"/>
      <c r="UL165" s="11"/>
      <c r="UM165" s="11"/>
      <c r="UN165" s="11"/>
      <c r="UO165" s="11"/>
      <c r="UP165" s="11"/>
      <c r="UQ165" s="11"/>
      <c r="UR165" s="11"/>
      <c r="US165" s="11"/>
      <c r="UT165" s="11"/>
      <c r="UU165" s="11"/>
      <c r="UV165" s="11"/>
      <c r="UW165" s="11"/>
      <c r="UX165" s="11"/>
      <c r="UY165" s="11"/>
      <c r="UZ165" s="11"/>
      <c r="VA165" s="11"/>
      <c r="VB165" s="11"/>
      <c r="VC165" s="11"/>
      <c r="VD165" s="11"/>
      <c r="VE165" s="11"/>
      <c r="VF165" s="11"/>
      <c r="VG165" s="11"/>
      <c r="VH165" s="11"/>
      <c r="VI165" s="11"/>
      <c r="VJ165" s="11"/>
      <c r="VK165" s="11"/>
      <c r="VL165" s="11"/>
      <c r="VM165" s="11"/>
      <c r="VN165" s="11"/>
      <c r="VO165" s="11"/>
      <c r="VP165" s="11"/>
      <c r="VQ165" s="11"/>
      <c r="VR165" s="11"/>
      <c r="VS165" s="11"/>
      <c r="VT165" s="11"/>
      <c r="VU165" s="11"/>
      <c r="VV165" s="11"/>
      <c r="VW165" s="11"/>
      <c r="VX165" s="11"/>
      <c r="VY165" s="11"/>
      <c r="VZ165" s="11"/>
      <c r="WA165" s="11"/>
      <c r="WB165" s="11"/>
      <c r="WC165" s="11"/>
      <c r="WD165" s="11"/>
      <c r="WE165" s="11"/>
      <c r="WF165" s="11"/>
      <c r="WG165" s="11"/>
      <c r="WH165" s="11"/>
      <c r="WI165" s="11"/>
      <c r="WJ165" s="11"/>
      <c r="WK165" s="11"/>
      <c r="WL165" s="11"/>
      <c r="WM165" s="11"/>
      <c r="WN165" s="11"/>
      <c r="WO165" s="11"/>
      <c r="WP165" s="11"/>
      <c r="WQ165" s="11"/>
      <c r="WR165" s="11"/>
      <c r="WS165" s="11"/>
      <c r="WT165" s="11"/>
      <c r="WU165" s="11"/>
      <c r="WV165" s="11"/>
      <c r="WW165" s="11"/>
      <c r="WX165" s="11"/>
      <c r="WY165" s="11"/>
      <c r="WZ165" s="11"/>
      <c r="XA165" s="11"/>
      <c r="XB165" s="11"/>
      <c r="XC165" s="11"/>
      <c r="XD165" s="11"/>
      <c r="XE165" s="11"/>
      <c r="XF165" s="11"/>
      <c r="XG165" s="11"/>
      <c r="XH165" s="11"/>
      <c r="XI165" s="11"/>
      <c r="XJ165" s="11"/>
      <c r="XK165" s="11"/>
      <c r="XL165" s="11"/>
      <c r="XM165" s="11"/>
      <c r="XN165" s="11"/>
      <c r="XO165" s="11"/>
      <c r="XP165" s="11"/>
      <c r="XQ165" s="11"/>
      <c r="XR165" s="11"/>
      <c r="XS165" s="11"/>
      <c r="XT165" s="11"/>
      <c r="XU165" s="11"/>
      <c r="XV165" s="11"/>
      <c r="XW165" s="11"/>
      <c r="XX165" s="11"/>
      <c r="XY165" s="11"/>
      <c r="XZ165" s="11"/>
      <c r="YA165" s="11"/>
      <c r="YB165" s="11"/>
      <c r="YC165" s="11"/>
      <c r="YD165" s="11"/>
      <c r="YE165" s="11"/>
      <c r="YF165" s="11"/>
      <c r="YG165" s="11"/>
      <c r="YH165" s="11"/>
      <c r="YI165" s="11"/>
      <c r="YJ165" s="11"/>
      <c r="YK165" s="11"/>
      <c r="YL165" s="11"/>
      <c r="YM165" s="11"/>
      <c r="YN165" s="11"/>
      <c r="YO165" s="11"/>
      <c r="YP165" s="11"/>
      <c r="YQ165" s="11"/>
      <c r="YR165" s="11"/>
      <c r="YS165" s="11"/>
      <c r="YT165" s="11"/>
      <c r="YU165" s="11"/>
      <c r="YV165" s="11"/>
      <c r="YW165" s="11"/>
      <c r="YX165" s="11"/>
      <c r="YY165" s="11"/>
      <c r="YZ165" s="11"/>
      <c r="ZA165" s="11"/>
      <c r="ZB165" s="11"/>
      <c r="ZC165" s="11"/>
      <c r="ZD165" s="11"/>
      <c r="ZE165" s="11"/>
      <c r="ZF165" s="11"/>
      <c r="ZG165" s="11"/>
      <c r="ZH165" s="11"/>
      <c r="ZI165" s="11"/>
      <c r="ZJ165" s="11"/>
      <c r="ZK165" s="11"/>
      <c r="ZL165" s="11"/>
      <c r="ZM165" s="11"/>
      <c r="ZN165" s="11"/>
      <c r="ZO165" s="11"/>
      <c r="ZP165" s="11"/>
      <c r="ZQ165" s="11"/>
      <c r="ZR165" s="11"/>
      <c r="ZS165" s="11"/>
      <c r="ZT165" s="11"/>
      <c r="ZU165" s="11"/>
      <c r="ZV165" s="11"/>
      <c r="ZW165" s="11"/>
      <c r="ZX165" s="11"/>
      <c r="ZY165" s="11"/>
      <c r="ZZ165" s="11"/>
      <c r="AAA165" s="11"/>
      <c r="AAB165" s="11"/>
      <c r="AAC165" s="11"/>
      <c r="AAD165" s="11"/>
      <c r="AAE165" s="11"/>
      <c r="AAF165" s="11"/>
      <c r="AAG165" s="11"/>
      <c r="AAH165" s="11"/>
      <c r="AAI165" s="11"/>
      <c r="AAJ165" s="11"/>
      <c r="AAK165" s="11"/>
      <c r="AAL165" s="11"/>
      <c r="AAM165" s="11"/>
      <c r="AAN165" s="11"/>
      <c r="AAO165" s="11"/>
      <c r="AAP165" s="11"/>
      <c r="AAQ165" s="11"/>
      <c r="AAR165" s="11"/>
      <c r="AAS165" s="11"/>
      <c r="AAT165" s="11"/>
      <c r="AAU165" s="11"/>
      <c r="AAV165" s="11"/>
      <c r="AAW165" s="11"/>
      <c r="AAX165" s="11"/>
      <c r="AAY165" s="11"/>
      <c r="AAZ165" s="11"/>
      <c r="ABA165" s="11"/>
      <c r="ABB165" s="11"/>
      <c r="ABC165" s="11"/>
      <c r="ABD165" s="11"/>
      <c r="ABE165" s="11"/>
      <c r="ABF165" s="11"/>
      <c r="ABG165" s="11"/>
      <c r="ABH165" s="11"/>
      <c r="ABI165" s="11"/>
      <c r="ABJ165" s="11"/>
      <c r="ABK165" s="11"/>
      <c r="ABL165" s="11"/>
      <c r="ABM165" s="11"/>
      <c r="ABN165" s="11"/>
      <c r="ABO165" s="11"/>
      <c r="ABP165" s="11"/>
      <c r="ABQ165" s="11"/>
      <c r="ABR165" s="11"/>
      <c r="ABS165" s="11"/>
      <c r="ABT165" s="11"/>
      <c r="ABU165" s="11"/>
      <c r="ABV165" s="11"/>
      <c r="ABW165" s="11"/>
      <c r="ABX165" s="11"/>
      <c r="ABY165" s="11"/>
      <c r="ABZ165" s="11"/>
      <c r="ACA165" s="11"/>
      <c r="ACB165" s="11"/>
      <c r="ACC165" s="11"/>
      <c r="ACD165" s="11"/>
      <c r="ACE165" s="11"/>
      <c r="ACF165" s="11"/>
      <c r="ACG165" s="11"/>
      <c r="ACH165" s="11"/>
      <c r="ACI165" s="11"/>
      <c r="ACJ165" s="11"/>
      <c r="ACK165" s="11"/>
      <c r="ACL165" s="11"/>
      <c r="ACM165" s="11"/>
      <c r="ACN165" s="11"/>
      <c r="ACO165" s="11"/>
      <c r="ACP165" s="11"/>
      <c r="ACQ165" s="11"/>
      <c r="ACR165" s="11"/>
      <c r="ACS165" s="11"/>
      <c r="ACT165" s="11"/>
      <c r="ACU165" s="11"/>
      <c r="ACV165" s="11"/>
      <c r="ACW165" s="11"/>
      <c r="ACX165" s="11"/>
      <c r="ACY165" s="11"/>
      <c r="ACZ165" s="11"/>
      <c r="ADA165" s="11"/>
      <c r="ADB165" s="11"/>
      <c r="ADC165" s="11"/>
      <c r="ADD165" s="11"/>
      <c r="ADE165" s="11"/>
      <c r="ADF165" s="11"/>
      <c r="ADG165" s="11"/>
      <c r="ADH165" s="11"/>
      <c r="ADI165" s="11"/>
      <c r="ADJ165" s="11"/>
      <c r="ADK165" s="11"/>
      <c r="ADL165" s="11"/>
      <c r="ADM165" s="11"/>
      <c r="ADN165" s="11"/>
      <c r="ADO165" s="11"/>
      <c r="ADP165" s="11"/>
      <c r="ADQ165" s="11"/>
      <c r="ADR165" s="11"/>
      <c r="ADS165" s="11"/>
      <c r="ADT165" s="11"/>
      <c r="ADU165" s="11"/>
      <c r="ADV165" s="11"/>
      <c r="ADW165" s="11"/>
      <c r="ADX165" s="11"/>
      <c r="ADY165" s="11"/>
      <c r="ADZ165" s="11"/>
      <c r="AEA165" s="11"/>
      <c r="AEB165" s="11"/>
      <c r="AEC165" s="11"/>
      <c r="AED165" s="11"/>
      <c r="AEE165" s="11"/>
      <c r="AEF165" s="11"/>
      <c r="AEG165" s="11"/>
      <c r="AEH165" s="11"/>
      <c r="AEI165" s="11"/>
      <c r="AEJ165" s="11"/>
      <c r="AEK165" s="11"/>
      <c r="AEL165" s="11"/>
      <c r="AEM165" s="11"/>
      <c r="AEN165" s="11"/>
      <c r="AEO165" s="11"/>
      <c r="AEP165" s="11"/>
      <c r="AEQ165" s="11"/>
      <c r="AER165" s="11"/>
      <c r="AES165" s="11"/>
      <c r="AET165" s="11"/>
      <c r="AEU165" s="11"/>
      <c r="AEV165" s="11"/>
      <c r="AEW165" s="11"/>
      <c r="AEX165" s="11"/>
      <c r="AEY165" s="11"/>
      <c r="AEZ165" s="11"/>
      <c r="AFA165" s="11"/>
      <c r="AFB165" s="11"/>
      <c r="AFC165" s="11"/>
      <c r="AFD165" s="11"/>
      <c r="AFE165" s="11"/>
      <c r="AFF165" s="11"/>
      <c r="AFG165" s="11"/>
      <c r="AFH165" s="11"/>
      <c r="AFI165" s="11"/>
      <c r="AFJ165" s="11"/>
      <c r="AFK165" s="11"/>
      <c r="AFL165" s="11"/>
      <c r="AFM165" s="11"/>
      <c r="AFN165" s="11"/>
      <c r="AFO165" s="11"/>
      <c r="AFP165" s="11"/>
      <c r="AFQ165" s="11"/>
      <c r="AFR165" s="11"/>
      <c r="AFS165" s="11"/>
      <c r="AFT165" s="11"/>
      <c r="AFU165" s="11"/>
      <c r="AFV165" s="11"/>
      <c r="AFW165" s="11"/>
      <c r="AFX165" s="11"/>
      <c r="AFY165" s="11"/>
      <c r="AFZ165" s="11"/>
      <c r="AGA165" s="11"/>
      <c r="AGB165" s="11"/>
      <c r="AGC165" s="11"/>
      <c r="AGD165" s="11"/>
      <c r="AGE165" s="11"/>
      <c r="AGF165" s="11"/>
      <c r="AGG165" s="11"/>
      <c r="AGH165" s="11"/>
      <c r="AGI165" s="11"/>
      <c r="AGJ165" s="11"/>
      <c r="AGK165" s="11"/>
      <c r="AGL165" s="11"/>
      <c r="AGM165" s="11"/>
      <c r="AGN165" s="11"/>
      <c r="AGO165" s="11"/>
      <c r="AGP165" s="11"/>
      <c r="AGQ165" s="11"/>
      <c r="AGR165" s="11"/>
      <c r="AGS165" s="11"/>
      <c r="AGT165" s="11"/>
      <c r="AGU165" s="11"/>
      <c r="AGV165" s="11"/>
      <c r="AGW165" s="11"/>
      <c r="AGX165" s="11"/>
      <c r="AGY165" s="11"/>
      <c r="AGZ165" s="11"/>
      <c r="AHA165" s="11"/>
      <c r="AHB165" s="11"/>
      <c r="AHC165" s="11"/>
      <c r="AHD165" s="11"/>
      <c r="AHE165" s="11"/>
      <c r="AHF165" s="11"/>
      <c r="AHG165" s="11"/>
      <c r="AHH165" s="11"/>
      <c r="AHI165" s="11"/>
      <c r="AHJ165" s="11"/>
      <c r="AHK165" s="11"/>
      <c r="AHL165" s="11"/>
      <c r="AHM165" s="11"/>
      <c r="AHN165" s="11"/>
      <c r="AHO165" s="11"/>
      <c r="AHP165" s="11"/>
      <c r="AHQ165" s="11"/>
      <c r="AHR165" s="11"/>
      <c r="AHS165" s="11"/>
      <c r="AHT165" s="11"/>
      <c r="AHU165" s="11"/>
      <c r="AHV165" s="11"/>
      <c r="AHW165" s="11"/>
      <c r="AHX165" s="11"/>
      <c r="AHY165" s="11"/>
      <c r="AHZ165" s="11"/>
      <c r="AIA165" s="11"/>
      <c r="AIB165" s="11"/>
      <c r="AIC165" s="11"/>
      <c r="AID165" s="11"/>
      <c r="AIE165" s="11"/>
      <c r="AIF165" s="11"/>
      <c r="AIG165" s="11"/>
      <c r="AIH165" s="11"/>
      <c r="AII165" s="11"/>
      <c r="AIJ165" s="11"/>
      <c r="AIK165" s="11"/>
      <c r="AIL165" s="11"/>
      <c r="AIM165" s="11"/>
      <c r="AIN165" s="11"/>
      <c r="AIO165" s="11"/>
      <c r="AIP165" s="11"/>
      <c r="AIQ165" s="11"/>
      <c r="AIR165" s="11"/>
      <c r="AIS165" s="11"/>
      <c r="AIT165" s="11"/>
      <c r="AIU165" s="11"/>
      <c r="AIV165" s="11"/>
      <c r="AIW165" s="11"/>
      <c r="AIX165" s="11"/>
      <c r="AIY165" s="11"/>
      <c r="AIZ165" s="11"/>
      <c r="AJA165" s="11"/>
      <c r="AJB165" s="11"/>
      <c r="AJC165" s="11"/>
      <c r="AJD165" s="11"/>
      <c r="AJE165" s="11"/>
      <c r="AJF165" s="11"/>
      <c r="AJG165" s="11"/>
      <c r="AJH165" s="11"/>
      <c r="AJI165" s="11"/>
      <c r="AJJ165" s="11"/>
      <c r="AJK165" s="11"/>
      <c r="AJL165" s="11"/>
      <c r="AJM165" s="11"/>
      <c r="AJN165" s="11"/>
      <c r="AJO165" s="11"/>
      <c r="AJP165" s="11"/>
      <c r="AJQ165" s="11"/>
      <c r="AJR165" s="11"/>
      <c r="AJS165" s="11"/>
      <c r="AJT165" s="11"/>
      <c r="AJU165" s="11"/>
      <c r="AJV165" s="11"/>
      <c r="AJW165" s="11"/>
      <c r="AJX165" s="11"/>
      <c r="AJY165" s="11"/>
      <c r="AJZ165" s="11"/>
      <c r="AKA165" s="11"/>
      <c r="AKB165" s="11"/>
      <c r="AKC165" s="11"/>
      <c r="AKD165" s="11"/>
      <c r="AKE165" s="11"/>
      <c r="AKF165" s="11"/>
      <c r="AKG165" s="11"/>
      <c r="AKH165" s="11"/>
      <c r="AKI165" s="11"/>
      <c r="AKJ165" s="11"/>
      <c r="AKK165" s="11"/>
      <c r="AKL165" s="11"/>
      <c r="AKM165" s="11"/>
      <c r="AKN165" s="11"/>
      <c r="AKO165" s="11"/>
      <c r="AKP165" s="11"/>
      <c r="AKQ165" s="11"/>
      <c r="AKR165" s="11"/>
      <c r="AKS165" s="11"/>
      <c r="AKT165" s="11"/>
      <c r="AKU165" s="11"/>
      <c r="AKV165" s="11"/>
      <c r="AKW165" s="11"/>
      <c r="AKX165" s="11"/>
      <c r="AKY165" s="11"/>
      <c r="AKZ165" s="11"/>
      <c r="ALA165" s="11"/>
      <c r="ALB165" s="11"/>
      <c r="ALC165" s="11"/>
      <c r="ALD165" s="11"/>
      <c r="ALE165" s="11"/>
      <c r="ALF165" s="11"/>
      <c r="ALG165" s="11"/>
      <c r="ALH165" s="11"/>
      <c r="ALI165" s="11"/>
      <c r="ALJ165" s="11"/>
      <c r="ALK165" s="11"/>
      <c r="ALL165" s="11"/>
      <c r="ALM165" s="11"/>
      <c r="ALN165" s="11"/>
      <c r="ALO165" s="11"/>
      <c r="ALP165" s="11"/>
      <c r="ALQ165" s="11"/>
      <c r="ALR165" s="11"/>
      <c r="ALS165" s="11"/>
      <c r="ALT165" s="11"/>
      <c r="ALU165" s="11"/>
      <c r="ALV165" s="11"/>
      <c r="ALW165" s="11"/>
      <c r="ALX165" s="11"/>
      <c r="ALY165" s="11"/>
      <c r="ALZ165" s="11"/>
      <c r="AMA165" s="11"/>
      <c r="AMB165" s="11"/>
      <c r="AMC165" s="11"/>
      <c r="AMD165" s="11"/>
      <c r="AME165" s="11"/>
      <c r="AMF165" s="11"/>
      <c r="AMG165" s="11"/>
      <c r="AMH165" s="11"/>
      <c r="AMI165" s="11"/>
      <c r="AMJ165" s="11"/>
    </row>
    <row r="166" spans="1:1024" s="12" customFormat="1" x14ac:dyDescent="0.3">
      <c r="A166" s="11"/>
      <c r="B166" s="6"/>
      <c r="C166" s="11"/>
      <c r="D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  <c r="JB166" s="11"/>
      <c r="JC166" s="11"/>
      <c r="JD166" s="11"/>
      <c r="JE166" s="11"/>
      <c r="JF166" s="11"/>
      <c r="JG166" s="11"/>
      <c r="JH166" s="11"/>
      <c r="JI166" s="11"/>
      <c r="JJ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11"/>
      <c r="JU166" s="11"/>
      <c r="JV166" s="11"/>
      <c r="JW166" s="11"/>
      <c r="JX166" s="11"/>
      <c r="JY166" s="11"/>
      <c r="JZ166" s="11"/>
      <c r="KA166" s="11"/>
      <c r="KB166" s="11"/>
      <c r="KC166" s="11"/>
      <c r="KD166" s="11"/>
      <c r="KE166" s="11"/>
      <c r="KF166" s="11"/>
      <c r="KG166" s="11"/>
      <c r="KH166" s="11"/>
      <c r="KI166" s="11"/>
      <c r="KJ166" s="11"/>
      <c r="KK166" s="11"/>
      <c r="KL166" s="11"/>
      <c r="KM166" s="11"/>
      <c r="KN166" s="11"/>
      <c r="KO166" s="11"/>
      <c r="KP166" s="11"/>
      <c r="KQ166" s="11"/>
      <c r="KR166" s="11"/>
      <c r="KS166" s="11"/>
      <c r="KT166" s="11"/>
      <c r="KU166" s="11"/>
      <c r="KV166" s="11"/>
      <c r="KW166" s="11"/>
      <c r="KX166" s="11"/>
      <c r="KY166" s="11"/>
      <c r="KZ166" s="11"/>
      <c r="LA166" s="11"/>
      <c r="LB166" s="11"/>
      <c r="LC166" s="11"/>
      <c r="LD166" s="11"/>
      <c r="LE166" s="11"/>
      <c r="LF166" s="11"/>
      <c r="LG166" s="11"/>
      <c r="LH166" s="11"/>
      <c r="LI166" s="11"/>
      <c r="LJ166" s="11"/>
      <c r="LK166" s="11"/>
      <c r="LL166" s="11"/>
      <c r="LM166" s="11"/>
      <c r="LN166" s="11"/>
      <c r="LO166" s="11"/>
      <c r="LP166" s="11"/>
      <c r="LQ166" s="11"/>
      <c r="LR166" s="11"/>
      <c r="LS166" s="11"/>
      <c r="LT166" s="11"/>
      <c r="LU166" s="11"/>
      <c r="LV166" s="11"/>
      <c r="LW166" s="11"/>
      <c r="LX166" s="11"/>
      <c r="LY166" s="11"/>
      <c r="LZ166" s="11"/>
      <c r="MA166" s="11"/>
      <c r="MB166" s="11"/>
      <c r="MC166" s="11"/>
      <c r="MD166" s="11"/>
      <c r="ME166" s="11"/>
      <c r="MF166" s="11"/>
      <c r="MG166" s="11"/>
      <c r="MH166" s="11"/>
      <c r="MI166" s="11"/>
      <c r="MJ166" s="11"/>
      <c r="MK166" s="11"/>
      <c r="ML166" s="11"/>
      <c r="MM166" s="11"/>
      <c r="MN166" s="11"/>
      <c r="MO166" s="11"/>
      <c r="MP166" s="11"/>
      <c r="MQ166" s="11"/>
      <c r="MR166" s="11"/>
      <c r="MS166" s="11"/>
      <c r="MT166" s="11"/>
      <c r="MU166" s="11"/>
      <c r="MV166" s="11"/>
      <c r="MW166" s="11"/>
      <c r="MX166" s="11"/>
      <c r="MY166" s="11"/>
      <c r="MZ166" s="11"/>
      <c r="NA166" s="11"/>
      <c r="NB166" s="11"/>
      <c r="NC166" s="11"/>
      <c r="ND166" s="11"/>
      <c r="NE166" s="11"/>
      <c r="NF166" s="11"/>
      <c r="NG166" s="11"/>
      <c r="NH166" s="11"/>
      <c r="NI166" s="11"/>
      <c r="NJ166" s="11"/>
      <c r="NK166" s="11"/>
      <c r="NL166" s="11"/>
      <c r="NM166" s="11"/>
      <c r="NN166" s="11"/>
      <c r="NO166" s="11"/>
      <c r="NP166" s="11"/>
      <c r="NQ166" s="11"/>
      <c r="NR166" s="11"/>
      <c r="NS166" s="11"/>
      <c r="NT166" s="11"/>
      <c r="NU166" s="11"/>
      <c r="NV166" s="11"/>
      <c r="NW166" s="11"/>
      <c r="NX166" s="11"/>
      <c r="NY166" s="11"/>
      <c r="NZ166" s="11"/>
      <c r="OA166" s="11"/>
      <c r="OB166" s="11"/>
      <c r="OC166" s="11"/>
      <c r="OD166" s="11"/>
      <c r="OE166" s="11"/>
      <c r="OF166" s="11"/>
      <c r="OG166" s="11"/>
      <c r="OH166" s="11"/>
      <c r="OI166" s="11"/>
      <c r="OJ166" s="11"/>
      <c r="OK166" s="11"/>
      <c r="OL166" s="11"/>
      <c r="OM166" s="11"/>
      <c r="ON166" s="11"/>
      <c r="OO166" s="11"/>
      <c r="OP166" s="11"/>
      <c r="OQ166" s="11"/>
      <c r="OR166" s="11"/>
      <c r="OS166" s="11"/>
      <c r="OT166" s="11"/>
      <c r="OU166" s="11"/>
      <c r="OV166" s="11"/>
      <c r="OW166" s="11"/>
      <c r="OX166" s="11"/>
      <c r="OY166" s="11"/>
      <c r="OZ166" s="11"/>
      <c r="PA166" s="11"/>
      <c r="PB166" s="11"/>
      <c r="PC166" s="11"/>
      <c r="PD166" s="11"/>
      <c r="PE166" s="11"/>
      <c r="PF166" s="11"/>
      <c r="PG166" s="11"/>
      <c r="PH166" s="11"/>
      <c r="PI166" s="11"/>
      <c r="PJ166" s="11"/>
      <c r="PK166" s="11"/>
      <c r="PL166" s="11"/>
      <c r="PM166" s="11"/>
      <c r="PN166" s="11"/>
      <c r="PO166" s="11"/>
      <c r="PP166" s="11"/>
      <c r="PQ166" s="11"/>
      <c r="PR166" s="11"/>
      <c r="PS166" s="11"/>
      <c r="PT166" s="11"/>
      <c r="PU166" s="11"/>
      <c r="PV166" s="11"/>
      <c r="PW166" s="11"/>
      <c r="PX166" s="11"/>
      <c r="PY166" s="11"/>
      <c r="PZ166" s="11"/>
      <c r="QA166" s="11"/>
      <c r="QB166" s="11"/>
      <c r="QC166" s="11"/>
      <c r="QD166" s="11"/>
      <c r="QE166" s="11"/>
      <c r="QF166" s="11"/>
      <c r="QG166" s="11"/>
      <c r="QH166" s="11"/>
      <c r="QI166" s="11"/>
      <c r="QJ166" s="11"/>
      <c r="QK166" s="11"/>
      <c r="QL166" s="11"/>
      <c r="QM166" s="11"/>
      <c r="QN166" s="11"/>
      <c r="QO166" s="11"/>
      <c r="QP166" s="11"/>
      <c r="QQ166" s="11"/>
      <c r="QR166" s="11"/>
      <c r="QS166" s="11"/>
      <c r="QT166" s="11"/>
      <c r="QU166" s="11"/>
      <c r="QV166" s="11"/>
      <c r="QW166" s="11"/>
      <c r="QX166" s="11"/>
      <c r="QY166" s="11"/>
      <c r="QZ166" s="11"/>
      <c r="RA166" s="11"/>
      <c r="RB166" s="11"/>
      <c r="RC166" s="11"/>
      <c r="RD166" s="11"/>
      <c r="RE166" s="11"/>
      <c r="RF166" s="11"/>
      <c r="RG166" s="11"/>
      <c r="RH166" s="11"/>
      <c r="RI166" s="11"/>
      <c r="RJ166" s="11"/>
      <c r="RK166" s="11"/>
      <c r="RL166" s="11"/>
      <c r="RM166" s="11"/>
      <c r="RN166" s="11"/>
      <c r="RO166" s="11"/>
      <c r="RP166" s="11"/>
      <c r="RQ166" s="11"/>
      <c r="RR166" s="11"/>
      <c r="RS166" s="11"/>
      <c r="RT166" s="11"/>
      <c r="RU166" s="11"/>
      <c r="RV166" s="11"/>
      <c r="RW166" s="11"/>
      <c r="RX166" s="11"/>
      <c r="RY166" s="11"/>
      <c r="RZ166" s="11"/>
      <c r="SA166" s="11"/>
      <c r="SB166" s="11"/>
      <c r="SC166" s="11"/>
      <c r="SD166" s="11"/>
      <c r="SE166" s="11"/>
      <c r="SF166" s="11"/>
      <c r="SG166" s="11"/>
      <c r="SH166" s="11"/>
      <c r="SI166" s="11"/>
      <c r="SJ166" s="11"/>
      <c r="SK166" s="11"/>
      <c r="SL166" s="11"/>
      <c r="SM166" s="11"/>
      <c r="SN166" s="11"/>
      <c r="SO166" s="11"/>
      <c r="SP166" s="11"/>
      <c r="SQ166" s="11"/>
      <c r="SR166" s="11"/>
      <c r="SS166" s="11"/>
      <c r="ST166" s="11"/>
      <c r="SU166" s="11"/>
      <c r="SV166" s="11"/>
      <c r="SW166" s="11"/>
      <c r="SX166" s="11"/>
      <c r="SY166" s="11"/>
      <c r="SZ166" s="11"/>
      <c r="TA166" s="11"/>
      <c r="TB166" s="11"/>
      <c r="TC166" s="11"/>
      <c r="TD166" s="11"/>
      <c r="TE166" s="11"/>
      <c r="TF166" s="11"/>
      <c r="TG166" s="11"/>
      <c r="TH166" s="11"/>
      <c r="TI166" s="11"/>
      <c r="TJ166" s="11"/>
      <c r="TK166" s="11"/>
      <c r="TL166" s="11"/>
      <c r="TM166" s="11"/>
      <c r="TN166" s="11"/>
      <c r="TO166" s="11"/>
      <c r="TP166" s="11"/>
      <c r="TQ166" s="11"/>
      <c r="TR166" s="11"/>
      <c r="TS166" s="11"/>
      <c r="TT166" s="11"/>
      <c r="TU166" s="11"/>
      <c r="TV166" s="11"/>
      <c r="TW166" s="11"/>
      <c r="TX166" s="11"/>
      <c r="TY166" s="11"/>
      <c r="TZ166" s="11"/>
      <c r="UA166" s="11"/>
      <c r="UB166" s="11"/>
      <c r="UC166" s="11"/>
      <c r="UD166" s="11"/>
      <c r="UE166" s="11"/>
      <c r="UF166" s="11"/>
      <c r="UG166" s="11"/>
      <c r="UH166" s="11"/>
      <c r="UI166" s="11"/>
      <c r="UJ166" s="11"/>
      <c r="UK166" s="11"/>
      <c r="UL166" s="11"/>
      <c r="UM166" s="11"/>
      <c r="UN166" s="11"/>
      <c r="UO166" s="11"/>
      <c r="UP166" s="11"/>
      <c r="UQ166" s="11"/>
      <c r="UR166" s="11"/>
      <c r="US166" s="11"/>
      <c r="UT166" s="11"/>
      <c r="UU166" s="11"/>
      <c r="UV166" s="11"/>
      <c r="UW166" s="11"/>
      <c r="UX166" s="11"/>
      <c r="UY166" s="11"/>
      <c r="UZ166" s="11"/>
      <c r="VA166" s="11"/>
      <c r="VB166" s="11"/>
      <c r="VC166" s="11"/>
      <c r="VD166" s="11"/>
      <c r="VE166" s="11"/>
      <c r="VF166" s="11"/>
      <c r="VG166" s="11"/>
      <c r="VH166" s="11"/>
      <c r="VI166" s="11"/>
      <c r="VJ166" s="11"/>
      <c r="VK166" s="11"/>
      <c r="VL166" s="11"/>
      <c r="VM166" s="11"/>
      <c r="VN166" s="11"/>
      <c r="VO166" s="11"/>
      <c r="VP166" s="11"/>
      <c r="VQ166" s="11"/>
      <c r="VR166" s="11"/>
      <c r="VS166" s="11"/>
      <c r="VT166" s="11"/>
      <c r="VU166" s="11"/>
      <c r="VV166" s="11"/>
      <c r="VW166" s="11"/>
      <c r="VX166" s="11"/>
      <c r="VY166" s="11"/>
      <c r="VZ166" s="11"/>
      <c r="WA166" s="11"/>
      <c r="WB166" s="11"/>
      <c r="WC166" s="11"/>
      <c r="WD166" s="11"/>
      <c r="WE166" s="11"/>
      <c r="WF166" s="11"/>
      <c r="WG166" s="11"/>
      <c r="WH166" s="11"/>
      <c r="WI166" s="11"/>
      <c r="WJ166" s="11"/>
      <c r="WK166" s="11"/>
      <c r="WL166" s="11"/>
      <c r="WM166" s="11"/>
      <c r="WN166" s="11"/>
      <c r="WO166" s="11"/>
      <c r="WP166" s="11"/>
      <c r="WQ166" s="11"/>
      <c r="WR166" s="11"/>
      <c r="WS166" s="11"/>
      <c r="WT166" s="11"/>
      <c r="WU166" s="11"/>
      <c r="WV166" s="11"/>
      <c r="WW166" s="11"/>
      <c r="WX166" s="11"/>
      <c r="WY166" s="11"/>
      <c r="WZ166" s="11"/>
      <c r="XA166" s="11"/>
      <c r="XB166" s="11"/>
      <c r="XC166" s="11"/>
      <c r="XD166" s="11"/>
      <c r="XE166" s="11"/>
      <c r="XF166" s="11"/>
      <c r="XG166" s="11"/>
      <c r="XH166" s="11"/>
      <c r="XI166" s="11"/>
      <c r="XJ166" s="11"/>
      <c r="XK166" s="11"/>
      <c r="XL166" s="11"/>
      <c r="XM166" s="11"/>
      <c r="XN166" s="11"/>
      <c r="XO166" s="11"/>
      <c r="XP166" s="11"/>
      <c r="XQ166" s="11"/>
      <c r="XR166" s="11"/>
      <c r="XS166" s="11"/>
      <c r="XT166" s="11"/>
      <c r="XU166" s="11"/>
      <c r="XV166" s="11"/>
      <c r="XW166" s="11"/>
      <c r="XX166" s="11"/>
      <c r="XY166" s="11"/>
      <c r="XZ166" s="11"/>
      <c r="YA166" s="11"/>
      <c r="YB166" s="11"/>
      <c r="YC166" s="11"/>
      <c r="YD166" s="11"/>
      <c r="YE166" s="11"/>
      <c r="YF166" s="11"/>
      <c r="YG166" s="11"/>
      <c r="YH166" s="11"/>
      <c r="YI166" s="11"/>
      <c r="YJ166" s="11"/>
      <c r="YK166" s="11"/>
      <c r="YL166" s="11"/>
      <c r="YM166" s="11"/>
      <c r="YN166" s="11"/>
      <c r="YO166" s="11"/>
      <c r="YP166" s="11"/>
      <c r="YQ166" s="11"/>
      <c r="YR166" s="11"/>
      <c r="YS166" s="11"/>
      <c r="YT166" s="11"/>
      <c r="YU166" s="11"/>
      <c r="YV166" s="11"/>
      <c r="YW166" s="11"/>
      <c r="YX166" s="11"/>
      <c r="YY166" s="11"/>
      <c r="YZ166" s="11"/>
      <c r="ZA166" s="11"/>
      <c r="ZB166" s="11"/>
      <c r="ZC166" s="11"/>
      <c r="ZD166" s="11"/>
      <c r="ZE166" s="11"/>
      <c r="ZF166" s="11"/>
      <c r="ZG166" s="11"/>
      <c r="ZH166" s="11"/>
      <c r="ZI166" s="11"/>
      <c r="ZJ166" s="11"/>
      <c r="ZK166" s="11"/>
      <c r="ZL166" s="11"/>
      <c r="ZM166" s="11"/>
      <c r="ZN166" s="11"/>
      <c r="ZO166" s="11"/>
      <c r="ZP166" s="11"/>
      <c r="ZQ166" s="11"/>
      <c r="ZR166" s="11"/>
      <c r="ZS166" s="11"/>
      <c r="ZT166" s="11"/>
      <c r="ZU166" s="11"/>
      <c r="ZV166" s="11"/>
      <c r="ZW166" s="11"/>
      <c r="ZX166" s="11"/>
      <c r="ZY166" s="11"/>
      <c r="ZZ166" s="11"/>
      <c r="AAA166" s="11"/>
      <c r="AAB166" s="11"/>
      <c r="AAC166" s="11"/>
      <c r="AAD166" s="11"/>
      <c r="AAE166" s="11"/>
      <c r="AAF166" s="11"/>
      <c r="AAG166" s="11"/>
      <c r="AAH166" s="11"/>
      <c r="AAI166" s="11"/>
      <c r="AAJ166" s="11"/>
      <c r="AAK166" s="11"/>
      <c r="AAL166" s="11"/>
      <c r="AAM166" s="11"/>
      <c r="AAN166" s="11"/>
      <c r="AAO166" s="11"/>
      <c r="AAP166" s="11"/>
      <c r="AAQ166" s="11"/>
      <c r="AAR166" s="11"/>
      <c r="AAS166" s="11"/>
      <c r="AAT166" s="11"/>
      <c r="AAU166" s="11"/>
      <c r="AAV166" s="11"/>
      <c r="AAW166" s="11"/>
      <c r="AAX166" s="11"/>
      <c r="AAY166" s="11"/>
      <c r="AAZ166" s="11"/>
      <c r="ABA166" s="11"/>
      <c r="ABB166" s="11"/>
      <c r="ABC166" s="11"/>
      <c r="ABD166" s="11"/>
      <c r="ABE166" s="11"/>
      <c r="ABF166" s="11"/>
      <c r="ABG166" s="11"/>
      <c r="ABH166" s="11"/>
      <c r="ABI166" s="11"/>
      <c r="ABJ166" s="11"/>
      <c r="ABK166" s="11"/>
      <c r="ABL166" s="11"/>
      <c r="ABM166" s="11"/>
      <c r="ABN166" s="11"/>
      <c r="ABO166" s="11"/>
      <c r="ABP166" s="11"/>
      <c r="ABQ166" s="11"/>
      <c r="ABR166" s="11"/>
      <c r="ABS166" s="11"/>
      <c r="ABT166" s="11"/>
      <c r="ABU166" s="11"/>
      <c r="ABV166" s="11"/>
      <c r="ABW166" s="11"/>
      <c r="ABX166" s="11"/>
      <c r="ABY166" s="11"/>
      <c r="ABZ166" s="11"/>
      <c r="ACA166" s="11"/>
      <c r="ACB166" s="11"/>
      <c r="ACC166" s="11"/>
      <c r="ACD166" s="11"/>
      <c r="ACE166" s="11"/>
      <c r="ACF166" s="11"/>
      <c r="ACG166" s="11"/>
      <c r="ACH166" s="11"/>
      <c r="ACI166" s="11"/>
      <c r="ACJ166" s="11"/>
      <c r="ACK166" s="11"/>
      <c r="ACL166" s="11"/>
      <c r="ACM166" s="11"/>
      <c r="ACN166" s="11"/>
      <c r="ACO166" s="11"/>
      <c r="ACP166" s="11"/>
      <c r="ACQ166" s="11"/>
      <c r="ACR166" s="11"/>
      <c r="ACS166" s="11"/>
      <c r="ACT166" s="11"/>
      <c r="ACU166" s="11"/>
      <c r="ACV166" s="11"/>
      <c r="ACW166" s="11"/>
      <c r="ACX166" s="11"/>
      <c r="ACY166" s="11"/>
      <c r="ACZ166" s="11"/>
      <c r="ADA166" s="11"/>
      <c r="ADB166" s="11"/>
      <c r="ADC166" s="11"/>
      <c r="ADD166" s="11"/>
      <c r="ADE166" s="11"/>
      <c r="ADF166" s="11"/>
      <c r="ADG166" s="11"/>
      <c r="ADH166" s="11"/>
      <c r="ADI166" s="11"/>
      <c r="ADJ166" s="11"/>
      <c r="ADK166" s="11"/>
      <c r="ADL166" s="11"/>
      <c r="ADM166" s="11"/>
      <c r="ADN166" s="11"/>
      <c r="ADO166" s="11"/>
      <c r="ADP166" s="11"/>
      <c r="ADQ166" s="11"/>
      <c r="ADR166" s="11"/>
      <c r="ADS166" s="11"/>
      <c r="ADT166" s="11"/>
      <c r="ADU166" s="11"/>
      <c r="ADV166" s="11"/>
      <c r="ADW166" s="11"/>
      <c r="ADX166" s="11"/>
      <c r="ADY166" s="11"/>
      <c r="ADZ166" s="11"/>
      <c r="AEA166" s="11"/>
      <c r="AEB166" s="11"/>
      <c r="AEC166" s="11"/>
      <c r="AED166" s="11"/>
      <c r="AEE166" s="11"/>
      <c r="AEF166" s="11"/>
      <c r="AEG166" s="11"/>
      <c r="AEH166" s="11"/>
      <c r="AEI166" s="11"/>
      <c r="AEJ166" s="11"/>
      <c r="AEK166" s="11"/>
      <c r="AEL166" s="11"/>
      <c r="AEM166" s="11"/>
      <c r="AEN166" s="11"/>
      <c r="AEO166" s="11"/>
      <c r="AEP166" s="11"/>
      <c r="AEQ166" s="11"/>
      <c r="AER166" s="11"/>
      <c r="AES166" s="11"/>
      <c r="AET166" s="11"/>
      <c r="AEU166" s="11"/>
      <c r="AEV166" s="11"/>
      <c r="AEW166" s="11"/>
      <c r="AEX166" s="11"/>
      <c r="AEY166" s="11"/>
      <c r="AEZ166" s="11"/>
      <c r="AFA166" s="11"/>
      <c r="AFB166" s="11"/>
      <c r="AFC166" s="11"/>
      <c r="AFD166" s="11"/>
      <c r="AFE166" s="11"/>
      <c r="AFF166" s="11"/>
      <c r="AFG166" s="11"/>
      <c r="AFH166" s="11"/>
      <c r="AFI166" s="11"/>
      <c r="AFJ166" s="11"/>
      <c r="AFK166" s="11"/>
      <c r="AFL166" s="11"/>
      <c r="AFM166" s="11"/>
      <c r="AFN166" s="11"/>
      <c r="AFO166" s="11"/>
      <c r="AFP166" s="11"/>
      <c r="AFQ166" s="11"/>
      <c r="AFR166" s="11"/>
      <c r="AFS166" s="11"/>
      <c r="AFT166" s="11"/>
      <c r="AFU166" s="11"/>
      <c r="AFV166" s="11"/>
      <c r="AFW166" s="11"/>
      <c r="AFX166" s="11"/>
      <c r="AFY166" s="11"/>
      <c r="AFZ166" s="11"/>
      <c r="AGA166" s="11"/>
      <c r="AGB166" s="11"/>
      <c r="AGC166" s="11"/>
      <c r="AGD166" s="11"/>
      <c r="AGE166" s="11"/>
      <c r="AGF166" s="11"/>
      <c r="AGG166" s="11"/>
      <c r="AGH166" s="11"/>
      <c r="AGI166" s="11"/>
      <c r="AGJ166" s="11"/>
      <c r="AGK166" s="11"/>
      <c r="AGL166" s="11"/>
      <c r="AGM166" s="11"/>
      <c r="AGN166" s="11"/>
      <c r="AGO166" s="11"/>
      <c r="AGP166" s="11"/>
      <c r="AGQ166" s="11"/>
      <c r="AGR166" s="11"/>
      <c r="AGS166" s="11"/>
      <c r="AGT166" s="11"/>
      <c r="AGU166" s="11"/>
      <c r="AGV166" s="11"/>
      <c r="AGW166" s="11"/>
      <c r="AGX166" s="11"/>
      <c r="AGY166" s="11"/>
      <c r="AGZ166" s="11"/>
      <c r="AHA166" s="11"/>
      <c r="AHB166" s="11"/>
      <c r="AHC166" s="11"/>
      <c r="AHD166" s="11"/>
      <c r="AHE166" s="11"/>
      <c r="AHF166" s="11"/>
      <c r="AHG166" s="11"/>
      <c r="AHH166" s="11"/>
      <c r="AHI166" s="11"/>
      <c r="AHJ166" s="11"/>
      <c r="AHK166" s="11"/>
      <c r="AHL166" s="11"/>
      <c r="AHM166" s="11"/>
      <c r="AHN166" s="11"/>
      <c r="AHO166" s="11"/>
      <c r="AHP166" s="11"/>
      <c r="AHQ166" s="11"/>
      <c r="AHR166" s="11"/>
      <c r="AHS166" s="11"/>
      <c r="AHT166" s="11"/>
      <c r="AHU166" s="11"/>
      <c r="AHV166" s="11"/>
      <c r="AHW166" s="11"/>
      <c r="AHX166" s="11"/>
      <c r="AHY166" s="11"/>
      <c r="AHZ166" s="11"/>
      <c r="AIA166" s="11"/>
      <c r="AIB166" s="11"/>
      <c r="AIC166" s="11"/>
      <c r="AID166" s="11"/>
      <c r="AIE166" s="11"/>
      <c r="AIF166" s="11"/>
      <c r="AIG166" s="11"/>
      <c r="AIH166" s="11"/>
      <c r="AII166" s="11"/>
      <c r="AIJ166" s="11"/>
      <c r="AIK166" s="11"/>
      <c r="AIL166" s="11"/>
      <c r="AIM166" s="11"/>
      <c r="AIN166" s="11"/>
      <c r="AIO166" s="11"/>
      <c r="AIP166" s="11"/>
      <c r="AIQ166" s="11"/>
      <c r="AIR166" s="11"/>
      <c r="AIS166" s="11"/>
      <c r="AIT166" s="11"/>
      <c r="AIU166" s="11"/>
      <c r="AIV166" s="11"/>
      <c r="AIW166" s="11"/>
      <c r="AIX166" s="11"/>
      <c r="AIY166" s="11"/>
      <c r="AIZ166" s="11"/>
      <c r="AJA166" s="11"/>
      <c r="AJB166" s="11"/>
      <c r="AJC166" s="11"/>
      <c r="AJD166" s="11"/>
      <c r="AJE166" s="11"/>
      <c r="AJF166" s="11"/>
      <c r="AJG166" s="11"/>
      <c r="AJH166" s="11"/>
      <c r="AJI166" s="11"/>
      <c r="AJJ166" s="11"/>
      <c r="AJK166" s="11"/>
      <c r="AJL166" s="11"/>
      <c r="AJM166" s="11"/>
      <c r="AJN166" s="11"/>
      <c r="AJO166" s="11"/>
      <c r="AJP166" s="11"/>
      <c r="AJQ166" s="11"/>
      <c r="AJR166" s="11"/>
      <c r="AJS166" s="11"/>
      <c r="AJT166" s="11"/>
      <c r="AJU166" s="11"/>
      <c r="AJV166" s="11"/>
      <c r="AJW166" s="11"/>
      <c r="AJX166" s="11"/>
      <c r="AJY166" s="11"/>
      <c r="AJZ166" s="11"/>
      <c r="AKA166" s="11"/>
      <c r="AKB166" s="11"/>
      <c r="AKC166" s="11"/>
      <c r="AKD166" s="11"/>
      <c r="AKE166" s="11"/>
      <c r="AKF166" s="11"/>
      <c r="AKG166" s="11"/>
      <c r="AKH166" s="11"/>
      <c r="AKI166" s="11"/>
      <c r="AKJ166" s="11"/>
      <c r="AKK166" s="11"/>
      <c r="AKL166" s="11"/>
      <c r="AKM166" s="11"/>
      <c r="AKN166" s="11"/>
      <c r="AKO166" s="11"/>
      <c r="AKP166" s="11"/>
      <c r="AKQ166" s="11"/>
      <c r="AKR166" s="11"/>
      <c r="AKS166" s="11"/>
      <c r="AKT166" s="11"/>
      <c r="AKU166" s="11"/>
      <c r="AKV166" s="11"/>
      <c r="AKW166" s="11"/>
      <c r="AKX166" s="11"/>
      <c r="AKY166" s="11"/>
      <c r="AKZ166" s="11"/>
      <c r="ALA166" s="11"/>
      <c r="ALB166" s="11"/>
      <c r="ALC166" s="11"/>
      <c r="ALD166" s="11"/>
      <c r="ALE166" s="11"/>
      <c r="ALF166" s="11"/>
      <c r="ALG166" s="11"/>
      <c r="ALH166" s="11"/>
      <c r="ALI166" s="11"/>
      <c r="ALJ166" s="11"/>
      <c r="ALK166" s="11"/>
      <c r="ALL166" s="11"/>
      <c r="ALM166" s="11"/>
      <c r="ALN166" s="11"/>
      <c r="ALO166" s="11"/>
      <c r="ALP166" s="11"/>
      <c r="ALQ166" s="11"/>
      <c r="ALR166" s="11"/>
      <c r="ALS166" s="11"/>
      <c r="ALT166" s="11"/>
      <c r="ALU166" s="11"/>
      <c r="ALV166" s="11"/>
      <c r="ALW166" s="11"/>
      <c r="ALX166" s="11"/>
      <c r="ALY166" s="11"/>
      <c r="ALZ166" s="11"/>
      <c r="AMA166" s="11"/>
      <c r="AMB166" s="11"/>
      <c r="AMC166" s="11"/>
      <c r="AMD166" s="11"/>
      <c r="AME166" s="11"/>
      <c r="AMF166" s="11"/>
      <c r="AMG166" s="11"/>
      <c r="AMH166" s="11"/>
      <c r="AMI166" s="11"/>
      <c r="AMJ166" s="11"/>
    </row>
    <row r="167" spans="1:1024" s="12" customFormat="1" x14ac:dyDescent="0.3">
      <c r="A167" s="11"/>
      <c r="B167" s="6"/>
      <c r="C167" s="11"/>
      <c r="D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1"/>
      <c r="JZ167" s="11"/>
      <c r="KA167" s="11"/>
      <c r="KB167" s="11"/>
      <c r="KC167" s="11"/>
      <c r="KD167" s="11"/>
      <c r="KE167" s="11"/>
      <c r="KF167" s="11"/>
      <c r="KG167" s="11"/>
      <c r="KH167" s="11"/>
      <c r="KI167" s="11"/>
      <c r="KJ167" s="11"/>
      <c r="KK167" s="11"/>
      <c r="KL167" s="11"/>
      <c r="KM167" s="11"/>
      <c r="KN167" s="11"/>
      <c r="KO167" s="11"/>
      <c r="KP167" s="11"/>
      <c r="KQ167" s="11"/>
      <c r="KR167" s="11"/>
      <c r="KS167" s="11"/>
      <c r="KT167" s="11"/>
      <c r="KU167" s="11"/>
      <c r="KV167" s="11"/>
      <c r="KW167" s="11"/>
      <c r="KX167" s="11"/>
      <c r="KY167" s="11"/>
      <c r="KZ167" s="11"/>
      <c r="LA167" s="11"/>
      <c r="LB167" s="11"/>
      <c r="LC167" s="11"/>
      <c r="LD167" s="11"/>
      <c r="LE167" s="11"/>
      <c r="LF167" s="11"/>
      <c r="LG167" s="11"/>
      <c r="LH167" s="11"/>
      <c r="LI167" s="11"/>
      <c r="LJ167" s="11"/>
      <c r="LK167" s="11"/>
      <c r="LL167" s="11"/>
      <c r="LM167" s="11"/>
      <c r="LN167" s="11"/>
      <c r="LO167" s="11"/>
      <c r="LP167" s="11"/>
      <c r="LQ167" s="11"/>
      <c r="LR167" s="11"/>
      <c r="LS167" s="11"/>
      <c r="LT167" s="11"/>
      <c r="LU167" s="11"/>
      <c r="LV167" s="11"/>
      <c r="LW167" s="11"/>
      <c r="LX167" s="11"/>
      <c r="LY167" s="11"/>
      <c r="LZ167" s="11"/>
      <c r="MA167" s="11"/>
      <c r="MB167" s="11"/>
      <c r="MC167" s="11"/>
      <c r="MD167" s="11"/>
      <c r="ME167" s="11"/>
      <c r="MF167" s="11"/>
      <c r="MG167" s="11"/>
      <c r="MH167" s="11"/>
      <c r="MI167" s="11"/>
      <c r="MJ167" s="11"/>
      <c r="MK167" s="11"/>
      <c r="ML167" s="11"/>
      <c r="MM167" s="11"/>
      <c r="MN167" s="11"/>
      <c r="MO167" s="11"/>
      <c r="MP167" s="11"/>
      <c r="MQ167" s="11"/>
      <c r="MR167" s="11"/>
      <c r="MS167" s="11"/>
      <c r="MT167" s="11"/>
      <c r="MU167" s="11"/>
      <c r="MV167" s="11"/>
      <c r="MW167" s="11"/>
      <c r="MX167" s="11"/>
      <c r="MY167" s="11"/>
      <c r="MZ167" s="11"/>
      <c r="NA167" s="11"/>
      <c r="NB167" s="11"/>
      <c r="NC167" s="11"/>
      <c r="ND167" s="11"/>
      <c r="NE167" s="11"/>
      <c r="NF167" s="11"/>
      <c r="NG167" s="11"/>
      <c r="NH167" s="11"/>
      <c r="NI167" s="11"/>
      <c r="NJ167" s="11"/>
      <c r="NK167" s="11"/>
      <c r="NL167" s="11"/>
      <c r="NM167" s="11"/>
      <c r="NN167" s="11"/>
      <c r="NO167" s="11"/>
      <c r="NP167" s="11"/>
      <c r="NQ167" s="11"/>
      <c r="NR167" s="11"/>
      <c r="NS167" s="11"/>
      <c r="NT167" s="11"/>
      <c r="NU167" s="11"/>
      <c r="NV167" s="11"/>
      <c r="NW167" s="11"/>
      <c r="NX167" s="11"/>
      <c r="NY167" s="11"/>
      <c r="NZ167" s="11"/>
      <c r="OA167" s="11"/>
      <c r="OB167" s="11"/>
      <c r="OC167" s="11"/>
      <c r="OD167" s="11"/>
      <c r="OE167" s="11"/>
      <c r="OF167" s="11"/>
      <c r="OG167" s="11"/>
      <c r="OH167" s="11"/>
      <c r="OI167" s="11"/>
      <c r="OJ167" s="11"/>
      <c r="OK167" s="11"/>
      <c r="OL167" s="11"/>
      <c r="OM167" s="11"/>
      <c r="ON167" s="11"/>
      <c r="OO167" s="11"/>
      <c r="OP167" s="11"/>
      <c r="OQ167" s="11"/>
      <c r="OR167" s="11"/>
      <c r="OS167" s="11"/>
      <c r="OT167" s="11"/>
      <c r="OU167" s="11"/>
      <c r="OV167" s="11"/>
      <c r="OW167" s="11"/>
      <c r="OX167" s="11"/>
      <c r="OY167" s="11"/>
      <c r="OZ167" s="11"/>
      <c r="PA167" s="11"/>
      <c r="PB167" s="11"/>
      <c r="PC167" s="11"/>
      <c r="PD167" s="11"/>
      <c r="PE167" s="11"/>
      <c r="PF167" s="11"/>
      <c r="PG167" s="11"/>
      <c r="PH167" s="11"/>
      <c r="PI167" s="11"/>
      <c r="PJ167" s="11"/>
      <c r="PK167" s="11"/>
      <c r="PL167" s="11"/>
      <c r="PM167" s="11"/>
      <c r="PN167" s="11"/>
      <c r="PO167" s="11"/>
      <c r="PP167" s="11"/>
      <c r="PQ167" s="11"/>
      <c r="PR167" s="11"/>
      <c r="PS167" s="11"/>
      <c r="PT167" s="11"/>
      <c r="PU167" s="11"/>
      <c r="PV167" s="11"/>
      <c r="PW167" s="11"/>
      <c r="PX167" s="11"/>
      <c r="PY167" s="11"/>
      <c r="PZ167" s="11"/>
      <c r="QA167" s="11"/>
      <c r="QB167" s="11"/>
      <c r="QC167" s="11"/>
      <c r="QD167" s="11"/>
      <c r="QE167" s="11"/>
      <c r="QF167" s="11"/>
      <c r="QG167" s="11"/>
      <c r="QH167" s="11"/>
      <c r="QI167" s="11"/>
      <c r="QJ167" s="11"/>
      <c r="QK167" s="11"/>
      <c r="QL167" s="11"/>
      <c r="QM167" s="11"/>
      <c r="QN167" s="11"/>
      <c r="QO167" s="11"/>
      <c r="QP167" s="11"/>
      <c r="QQ167" s="11"/>
      <c r="QR167" s="11"/>
      <c r="QS167" s="11"/>
      <c r="QT167" s="11"/>
      <c r="QU167" s="11"/>
      <c r="QV167" s="11"/>
      <c r="QW167" s="11"/>
      <c r="QX167" s="11"/>
      <c r="QY167" s="11"/>
      <c r="QZ167" s="11"/>
      <c r="RA167" s="11"/>
      <c r="RB167" s="11"/>
      <c r="RC167" s="11"/>
      <c r="RD167" s="11"/>
      <c r="RE167" s="11"/>
      <c r="RF167" s="11"/>
      <c r="RG167" s="11"/>
      <c r="RH167" s="11"/>
      <c r="RI167" s="11"/>
      <c r="RJ167" s="11"/>
      <c r="RK167" s="11"/>
      <c r="RL167" s="11"/>
      <c r="RM167" s="11"/>
      <c r="RN167" s="11"/>
      <c r="RO167" s="11"/>
      <c r="RP167" s="11"/>
      <c r="RQ167" s="11"/>
      <c r="RR167" s="11"/>
      <c r="RS167" s="11"/>
      <c r="RT167" s="11"/>
      <c r="RU167" s="11"/>
      <c r="RV167" s="11"/>
      <c r="RW167" s="11"/>
      <c r="RX167" s="11"/>
      <c r="RY167" s="11"/>
      <c r="RZ167" s="11"/>
      <c r="SA167" s="11"/>
      <c r="SB167" s="11"/>
      <c r="SC167" s="11"/>
      <c r="SD167" s="11"/>
      <c r="SE167" s="11"/>
      <c r="SF167" s="11"/>
      <c r="SG167" s="11"/>
      <c r="SH167" s="11"/>
      <c r="SI167" s="11"/>
      <c r="SJ167" s="11"/>
      <c r="SK167" s="11"/>
      <c r="SL167" s="11"/>
      <c r="SM167" s="11"/>
      <c r="SN167" s="11"/>
      <c r="SO167" s="11"/>
      <c r="SP167" s="11"/>
      <c r="SQ167" s="11"/>
      <c r="SR167" s="11"/>
      <c r="SS167" s="11"/>
      <c r="ST167" s="11"/>
      <c r="SU167" s="11"/>
      <c r="SV167" s="11"/>
      <c r="SW167" s="11"/>
      <c r="SX167" s="11"/>
      <c r="SY167" s="11"/>
      <c r="SZ167" s="11"/>
      <c r="TA167" s="11"/>
      <c r="TB167" s="11"/>
      <c r="TC167" s="11"/>
      <c r="TD167" s="11"/>
      <c r="TE167" s="11"/>
      <c r="TF167" s="11"/>
      <c r="TG167" s="11"/>
      <c r="TH167" s="11"/>
      <c r="TI167" s="11"/>
      <c r="TJ167" s="11"/>
      <c r="TK167" s="11"/>
      <c r="TL167" s="11"/>
      <c r="TM167" s="11"/>
      <c r="TN167" s="11"/>
      <c r="TO167" s="11"/>
      <c r="TP167" s="11"/>
      <c r="TQ167" s="11"/>
      <c r="TR167" s="11"/>
      <c r="TS167" s="11"/>
      <c r="TT167" s="11"/>
      <c r="TU167" s="11"/>
      <c r="TV167" s="11"/>
      <c r="TW167" s="11"/>
      <c r="TX167" s="11"/>
      <c r="TY167" s="11"/>
      <c r="TZ167" s="11"/>
      <c r="UA167" s="11"/>
      <c r="UB167" s="11"/>
      <c r="UC167" s="11"/>
      <c r="UD167" s="11"/>
      <c r="UE167" s="11"/>
      <c r="UF167" s="11"/>
      <c r="UG167" s="11"/>
      <c r="UH167" s="11"/>
      <c r="UI167" s="11"/>
      <c r="UJ167" s="11"/>
      <c r="UK167" s="11"/>
      <c r="UL167" s="11"/>
      <c r="UM167" s="11"/>
      <c r="UN167" s="11"/>
      <c r="UO167" s="11"/>
      <c r="UP167" s="11"/>
      <c r="UQ167" s="11"/>
      <c r="UR167" s="11"/>
      <c r="US167" s="11"/>
      <c r="UT167" s="11"/>
      <c r="UU167" s="11"/>
      <c r="UV167" s="11"/>
      <c r="UW167" s="11"/>
      <c r="UX167" s="11"/>
      <c r="UY167" s="11"/>
      <c r="UZ167" s="11"/>
      <c r="VA167" s="11"/>
      <c r="VB167" s="11"/>
      <c r="VC167" s="11"/>
      <c r="VD167" s="11"/>
      <c r="VE167" s="11"/>
      <c r="VF167" s="11"/>
      <c r="VG167" s="11"/>
      <c r="VH167" s="11"/>
      <c r="VI167" s="11"/>
      <c r="VJ167" s="11"/>
      <c r="VK167" s="11"/>
      <c r="VL167" s="11"/>
      <c r="VM167" s="11"/>
      <c r="VN167" s="11"/>
      <c r="VO167" s="11"/>
      <c r="VP167" s="11"/>
      <c r="VQ167" s="11"/>
      <c r="VR167" s="11"/>
      <c r="VS167" s="11"/>
      <c r="VT167" s="11"/>
      <c r="VU167" s="11"/>
      <c r="VV167" s="11"/>
      <c r="VW167" s="11"/>
      <c r="VX167" s="11"/>
      <c r="VY167" s="11"/>
      <c r="VZ167" s="11"/>
      <c r="WA167" s="11"/>
      <c r="WB167" s="11"/>
      <c r="WC167" s="11"/>
      <c r="WD167" s="11"/>
      <c r="WE167" s="11"/>
      <c r="WF167" s="11"/>
      <c r="WG167" s="11"/>
      <c r="WH167" s="11"/>
      <c r="WI167" s="11"/>
      <c r="WJ167" s="11"/>
      <c r="WK167" s="11"/>
      <c r="WL167" s="11"/>
      <c r="WM167" s="11"/>
      <c r="WN167" s="11"/>
      <c r="WO167" s="11"/>
      <c r="WP167" s="11"/>
      <c r="WQ167" s="11"/>
      <c r="WR167" s="11"/>
      <c r="WS167" s="11"/>
      <c r="WT167" s="11"/>
      <c r="WU167" s="11"/>
      <c r="WV167" s="11"/>
      <c r="WW167" s="11"/>
      <c r="WX167" s="11"/>
      <c r="WY167" s="11"/>
      <c r="WZ167" s="11"/>
      <c r="XA167" s="11"/>
      <c r="XB167" s="11"/>
      <c r="XC167" s="11"/>
      <c r="XD167" s="11"/>
      <c r="XE167" s="11"/>
      <c r="XF167" s="11"/>
      <c r="XG167" s="11"/>
      <c r="XH167" s="11"/>
      <c r="XI167" s="11"/>
      <c r="XJ167" s="11"/>
      <c r="XK167" s="11"/>
      <c r="XL167" s="11"/>
      <c r="XM167" s="11"/>
      <c r="XN167" s="11"/>
      <c r="XO167" s="11"/>
      <c r="XP167" s="11"/>
      <c r="XQ167" s="11"/>
      <c r="XR167" s="11"/>
      <c r="XS167" s="11"/>
      <c r="XT167" s="11"/>
      <c r="XU167" s="11"/>
      <c r="XV167" s="11"/>
      <c r="XW167" s="11"/>
      <c r="XX167" s="11"/>
      <c r="XY167" s="11"/>
      <c r="XZ167" s="11"/>
      <c r="YA167" s="11"/>
      <c r="YB167" s="11"/>
      <c r="YC167" s="11"/>
      <c r="YD167" s="11"/>
      <c r="YE167" s="11"/>
      <c r="YF167" s="11"/>
      <c r="YG167" s="11"/>
      <c r="YH167" s="11"/>
      <c r="YI167" s="11"/>
      <c r="YJ167" s="11"/>
      <c r="YK167" s="11"/>
      <c r="YL167" s="11"/>
      <c r="YM167" s="11"/>
      <c r="YN167" s="11"/>
      <c r="YO167" s="11"/>
      <c r="YP167" s="11"/>
      <c r="YQ167" s="11"/>
      <c r="YR167" s="11"/>
      <c r="YS167" s="11"/>
      <c r="YT167" s="11"/>
      <c r="YU167" s="11"/>
      <c r="YV167" s="11"/>
      <c r="YW167" s="11"/>
      <c r="YX167" s="11"/>
      <c r="YY167" s="11"/>
      <c r="YZ167" s="11"/>
      <c r="ZA167" s="11"/>
      <c r="ZB167" s="11"/>
      <c r="ZC167" s="11"/>
      <c r="ZD167" s="11"/>
      <c r="ZE167" s="11"/>
      <c r="ZF167" s="11"/>
      <c r="ZG167" s="11"/>
      <c r="ZH167" s="11"/>
      <c r="ZI167" s="11"/>
      <c r="ZJ167" s="11"/>
      <c r="ZK167" s="11"/>
      <c r="ZL167" s="11"/>
      <c r="ZM167" s="11"/>
      <c r="ZN167" s="11"/>
      <c r="ZO167" s="11"/>
      <c r="ZP167" s="11"/>
      <c r="ZQ167" s="11"/>
      <c r="ZR167" s="11"/>
      <c r="ZS167" s="11"/>
      <c r="ZT167" s="11"/>
      <c r="ZU167" s="11"/>
      <c r="ZV167" s="11"/>
      <c r="ZW167" s="11"/>
      <c r="ZX167" s="11"/>
      <c r="ZY167" s="11"/>
      <c r="ZZ167" s="11"/>
      <c r="AAA167" s="11"/>
      <c r="AAB167" s="11"/>
      <c r="AAC167" s="11"/>
      <c r="AAD167" s="11"/>
      <c r="AAE167" s="11"/>
      <c r="AAF167" s="11"/>
      <c r="AAG167" s="11"/>
      <c r="AAH167" s="11"/>
      <c r="AAI167" s="11"/>
      <c r="AAJ167" s="11"/>
      <c r="AAK167" s="11"/>
      <c r="AAL167" s="11"/>
      <c r="AAM167" s="11"/>
      <c r="AAN167" s="11"/>
      <c r="AAO167" s="11"/>
      <c r="AAP167" s="11"/>
      <c r="AAQ167" s="11"/>
      <c r="AAR167" s="11"/>
      <c r="AAS167" s="11"/>
      <c r="AAT167" s="11"/>
      <c r="AAU167" s="11"/>
      <c r="AAV167" s="11"/>
      <c r="AAW167" s="11"/>
      <c r="AAX167" s="11"/>
      <c r="AAY167" s="11"/>
      <c r="AAZ167" s="11"/>
      <c r="ABA167" s="11"/>
      <c r="ABB167" s="11"/>
      <c r="ABC167" s="11"/>
      <c r="ABD167" s="11"/>
      <c r="ABE167" s="11"/>
      <c r="ABF167" s="11"/>
      <c r="ABG167" s="11"/>
      <c r="ABH167" s="11"/>
      <c r="ABI167" s="11"/>
      <c r="ABJ167" s="11"/>
      <c r="ABK167" s="11"/>
      <c r="ABL167" s="11"/>
      <c r="ABM167" s="11"/>
      <c r="ABN167" s="11"/>
      <c r="ABO167" s="11"/>
      <c r="ABP167" s="11"/>
      <c r="ABQ167" s="11"/>
      <c r="ABR167" s="11"/>
      <c r="ABS167" s="11"/>
      <c r="ABT167" s="11"/>
      <c r="ABU167" s="11"/>
      <c r="ABV167" s="11"/>
      <c r="ABW167" s="11"/>
      <c r="ABX167" s="11"/>
      <c r="ABY167" s="11"/>
      <c r="ABZ167" s="11"/>
      <c r="ACA167" s="11"/>
      <c r="ACB167" s="11"/>
      <c r="ACC167" s="11"/>
      <c r="ACD167" s="11"/>
      <c r="ACE167" s="11"/>
      <c r="ACF167" s="11"/>
      <c r="ACG167" s="11"/>
      <c r="ACH167" s="11"/>
      <c r="ACI167" s="11"/>
      <c r="ACJ167" s="11"/>
      <c r="ACK167" s="11"/>
      <c r="ACL167" s="11"/>
      <c r="ACM167" s="11"/>
      <c r="ACN167" s="11"/>
      <c r="ACO167" s="11"/>
      <c r="ACP167" s="11"/>
      <c r="ACQ167" s="11"/>
      <c r="ACR167" s="11"/>
      <c r="ACS167" s="11"/>
      <c r="ACT167" s="11"/>
      <c r="ACU167" s="11"/>
      <c r="ACV167" s="11"/>
      <c r="ACW167" s="11"/>
      <c r="ACX167" s="11"/>
      <c r="ACY167" s="11"/>
      <c r="ACZ167" s="11"/>
      <c r="ADA167" s="11"/>
      <c r="ADB167" s="11"/>
      <c r="ADC167" s="11"/>
      <c r="ADD167" s="11"/>
      <c r="ADE167" s="11"/>
      <c r="ADF167" s="11"/>
      <c r="ADG167" s="11"/>
      <c r="ADH167" s="11"/>
      <c r="ADI167" s="11"/>
      <c r="ADJ167" s="11"/>
      <c r="ADK167" s="11"/>
      <c r="ADL167" s="11"/>
      <c r="ADM167" s="11"/>
      <c r="ADN167" s="11"/>
      <c r="ADO167" s="11"/>
      <c r="ADP167" s="11"/>
      <c r="ADQ167" s="11"/>
      <c r="ADR167" s="11"/>
      <c r="ADS167" s="11"/>
      <c r="ADT167" s="11"/>
      <c r="ADU167" s="11"/>
      <c r="ADV167" s="11"/>
      <c r="ADW167" s="11"/>
      <c r="ADX167" s="11"/>
      <c r="ADY167" s="11"/>
      <c r="ADZ167" s="11"/>
      <c r="AEA167" s="11"/>
      <c r="AEB167" s="11"/>
      <c r="AEC167" s="11"/>
      <c r="AED167" s="11"/>
      <c r="AEE167" s="11"/>
      <c r="AEF167" s="11"/>
      <c r="AEG167" s="11"/>
      <c r="AEH167" s="11"/>
      <c r="AEI167" s="11"/>
      <c r="AEJ167" s="11"/>
      <c r="AEK167" s="11"/>
      <c r="AEL167" s="11"/>
      <c r="AEM167" s="11"/>
      <c r="AEN167" s="11"/>
      <c r="AEO167" s="11"/>
      <c r="AEP167" s="11"/>
      <c r="AEQ167" s="11"/>
      <c r="AER167" s="11"/>
      <c r="AES167" s="11"/>
      <c r="AET167" s="11"/>
      <c r="AEU167" s="11"/>
      <c r="AEV167" s="11"/>
      <c r="AEW167" s="11"/>
      <c r="AEX167" s="11"/>
      <c r="AEY167" s="11"/>
      <c r="AEZ167" s="11"/>
      <c r="AFA167" s="11"/>
      <c r="AFB167" s="11"/>
      <c r="AFC167" s="11"/>
      <c r="AFD167" s="11"/>
      <c r="AFE167" s="11"/>
      <c r="AFF167" s="11"/>
      <c r="AFG167" s="11"/>
      <c r="AFH167" s="11"/>
      <c r="AFI167" s="11"/>
      <c r="AFJ167" s="11"/>
      <c r="AFK167" s="11"/>
      <c r="AFL167" s="11"/>
      <c r="AFM167" s="11"/>
      <c r="AFN167" s="11"/>
      <c r="AFO167" s="11"/>
      <c r="AFP167" s="11"/>
      <c r="AFQ167" s="11"/>
      <c r="AFR167" s="11"/>
      <c r="AFS167" s="11"/>
      <c r="AFT167" s="11"/>
      <c r="AFU167" s="11"/>
      <c r="AFV167" s="11"/>
      <c r="AFW167" s="11"/>
      <c r="AFX167" s="11"/>
      <c r="AFY167" s="11"/>
      <c r="AFZ167" s="11"/>
      <c r="AGA167" s="11"/>
      <c r="AGB167" s="11"/>
      <c r="AGC167" s="11"/>
      <c r="AGD167" s="11"/>
      <c r="AGE167" s="11"/>
      <c r="AGF167" s="11"/>
      <c r="AGG167" s="11"/>
      <c r="AGH167" s="11"/>
      <c r="AGI167" s="11"/>
      <c r="AGJ167" s="11"/>
      <c r="AGK167" s="11"/>
      <c r="AGL167" s="11"/>
      <c r="AGM167" s="11"/>
      <c r="AGN167" s="11"/>
      <c r="AGO167" s="11"/>
      <c r="AGP167" s="11"/>
      <c r="AGQ167" s="11"/>
      <c r="AGR167" s="11"/>
      <c r="AGS167" s="11"/>
      <c r="AGT167" s="11"/>
      <c r="AGU167" s="11"/>
      <c r="AGV167" s="11"/>
      <c r="AGW167" s="11"/>
      <c r="AGX167" s="11"/>
      <c r="AGY167" s="11"/>
      <c r="AGZ167" s="11"/>
      <c r="AHA167" s="11"/>
      <c r="AHB167" s="11"/>
      <c r="AHC167" s="11"/>
      <c r="AHD167" s="11"/>
      <c r="AHE167" s="11"/>
      <c r="AHF167" s="11"/>
      <c r="AHG167" s="11"/>
      <c r="AHH167" s="11"/>
      <c r="AHI167" s="11"/>
      <c r="AHJ167" s="11"/>
      <c r="AHK167" s="11"/>
      <c r="AHL167" s="11"/>
      <c r="AHM167" s="11"/>
      <c r="AHN167" s="11"/>
      <c r="AHO167" s="11"/>
      <c r="AHP167" s="11"/>
      <c r="AHQ167" s="11"/>
      <c r="AHR167" s="11"/>
      <c r="AHS167" s="11"/>
      <c r="AHT167" s="11"/>
      <c r="AHU167" s="11"/>
      <c r="AHV167" s="11"/>
      <c r="AHW167" s="11"/>
      <c r="AHX167" s="11"/>
      <c r="AHY167" s="11"/>
      <c r="AHZ167" s="11"/>
      <c r="AIA167" s="11"/>
      <c r="AIB167" s="11"/>
      <c r="AIC167" s="11"/>
      <c r="AID167" s="11"/>
      <c r="AIE167" s="11"/>
      <c r="AIF167" s="11"/>
      <c r="AIG167" s="11"/>
      <c r="AIH167" s="11"/>
      <c r="AII167" s="11"/>
      <c r="AIJ167" s="11"/>
      <c r="AIK167" s="11"/>
      <c r="AIL167" s="11"/>
      <c r="AIM167" s="11"/>
      <c r="AIN167" s="11"/>
      <c r="AIO167" s="11"/>
      <c r="AIP167" s="11"/>
      <c r="AIQ167" s="11"/>
      <c r="AIR167" s="11"/>
      <c r="AIS167" s="11"/>
      <c r="AIT167" s="11"/>
      <c r="AIU167" s="11"/>
      <c r="AIV167" s="11"/>
      <c r="AIW167" s="11"/>
      <c r="AIX167" s="11"/>
      <c r="AIY167" s="11"/>
      <c r="AIZ167" s="11"/>
      <c r="AJA167" s="11"/>
      <c r="AJB167" s="11"/>
      <c r="AJC167" s="11"/>
      <c r="AJD167" s="11"/>
      <c r="AJE167" s="11"/>
      <c r="AJF167" s="11"/>
      <c r="AJG167" s="11"/>
      <c r="AJH167" s="11"/>
      <c r="AJI167" s="11"/>
      <c r="AJJ167" s="11"/>
      <c r="AJK167" s="11"/>
      <c r="AJL167" s="11"/>
      <c r="AJM167" s="11"/>
      <c r="AJN167" s="11"/>
      <c r="AJO167" s="11"/>
      <c r="AJP167" s="11"/>
      <c r="AJQ167" s="11"/>
      <c r="AJR167" s="11"/>
      <c r="AJS167" s="11"/>
      <c r="AJT167" s="11"/>
      <c r="AJU167" s="11"/>
      <c r="AJV167" s="11"/>
      <c r="AJW167" s="11"/>
      <c r="AJX167" s="11"/>
      <c r="AJY167" s="11"/>
      <c r="AJZ167" s="11"/>
      <c r="AKA167" s="11"/>
      <c r="AKB167" s="11"/>
      <c r="AKC167" s="11"/>
      <c r="AKD167" s="11"/>
      <c r="AKE167" s="11"/>
      <c r="AKF167" s="11"/>
      <c r="AKG167" s="11"/>
      <c r="AKH167" s="11"/>
      <c r="AKI167" s="11"/>
      <c r="AKJ167" s="11"/>
      <c r="AKK167" s="11"/>
      <c r="AKL167" s="11"/>
      <c r="AKM167" s="11"/>
      <c r="AKN167" s="11"/>
      <c r="AKO167" s="11"/>
      <c r="AKP167" s="11"/>
      <c r="AKQ167" s="11"/>
      <c r="AKR167" s="11"/>
      <c r="AKS167" s="11"/>
      <c r="AKT167" s="11"/>
      <c r="AKU167" s="11"/>
      <c r="AKV167" s="11"/>
      <c r="AKW167" s="11"/>
      <c r="AKX167" s="11"/>
      <c r="AKY167" s="11"/>
      <c r="AKZ167" s="11"/>
      <c r="ALA167" s="11"/>
      <c r="ALB167" s="11"/>
      <c r="ALC167" s="11"/>
      <c r="ALD167" s="11"/>
      <c r="ALE167" s="11"/>
      <c r="ALF167" s="11"/>
      <c r="ALG167" s="11"/>
      <c r="ALH167" s="11"/>
      <c r="ALI167" s="11"/>
      <c r="ALJ167" s="11"/>
      <c r="ALK167" s="11"/>
      <c r="ALL167" s="11"/>
      <c r="ALM167" s="11"/>
      <c r="ALN167" s="11"/>
      <c r="ALO167" s="11"/>
      <c r="ALP167" s="11"/>
      <c r="ALQ167" s="11"/>
      <c r="ALR167" s="11"/>
      <c r="ALS167" s="11"/>
      <c r="ALT167" s="11"/>
      <c r="ALU167" s="11"/>
      <c r="ALV167" s="11"/>
      <c r="ALW167" s="11"/>
      <c r="ALX167" s="11"/>
      <c r="ALY167" s="11"/>
      <c r="ALZ167" s="11"/>
      <c r="AMA167" s="11"/>
      <c r="AMB167" s="11"/>
      <c r="AMC167" s="11"/>
      <c r="AMD167" s="11"/>
      <c r="AME167" s="11"/>
      <c r="AMF167" s="11"/>
      <c r="AMG167" s="11"/>
      <c r="AMH167" s="11"/>
      <c r="AMI167" s="11"/>
      <c r="AMJ167" s="11"/>
    </row>
    <row r="168" spans="1:1024" s="12" customFormat="1" x14ac:dyDescent="0.3">
      <c r="A168" s="11"/>
      <c r="B168" s="6"/>
      <c r="C168" s="11"/>
      <c r="D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  <c r="IW168" s="11"/>
      <c r="IX168" s="11"/>
      <c r="IY168" s="11"/>
      <c r="IZ168" s="11"/>
      <c r="JA168" s="11"/>
      <c r="JB168" s="11"/>
      <c r="JC168" s="11"/>
      <c r="JD168" s="11"/>
      <c r="JE168" s="11"/>
      <c r="JF168" s="11"/>
      <c r="JG168" s="11"/>
      <c r="JH168" s="11"/>
      <c r="JI168" s="11"/>
      <c r="JJ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11"/>
      <c r="JU168" s="11"/>
      <c r="JV168" s="11"/>
      <c r="JW168" s="11"/>
      <c r="JX168" s="11"/>
      <c r="JY168" s="11"/>
      <c r="JZ168" s="11"/>
      <c r="KA168" s="11"/>
      <c r="KB168" s="11"/>
      <c r="KC168" s="11"/>
      <c r="KD168" s="11"/>
      <c r="KE168" s="11"/>
      <c r="KF168" s="11"/>
      <c r="KG168" s="11"/>
      <c r="KH168" s="11"/>
      <c r="KI168" s="11"/>
      <c r="KJ168" s="11"/>
      <c r="KK168" s="11"/>
      <c r="KL168" s="11"/>
      <c r="KM168" s="11"/>
      <c r="KN168" s="11"/>
      <c r="KO168" s="11"/>
      <c r="KP168" s="11"/>
      <c r="KQ168" s="11"/>
      <c r="KR168" s="11"/>
      <c r="KS168" s="11"/>
      <c r="KT168" s="11"/>
      <c r="KU168" s="11"/>
      <c r="KV168" s="11"/>
      <c r="KW168" s="11"/>
      <c r="KX168" s="11"/>
      <c r="KY168" s="11"/>
      <c r="KZ168" s="11"/>
      <c r="LA168" s="11"/>
      <c r="LB168" s="11"/>
      <c r="LC168" s="11"/>
      <c r="LD168" s="11"/>
      <c r="LE168" s="11"/>
      <c r="LF168" s="11"/>
      <c r="LG168" s="11"/>
      <c r="LH168" s="11"/>
      <c r="LI168" s="11"/>
      <c r="LJ168" s="11"/>
      <c r="LK168" s="11"/>
      <c r="LL168" s="11"/>
      <c r="LM168" s="11"/>
      <c r="LN168" s="11"/>
      <c r="LO168" s="11"/>
      <c r="LP168" s="11"/>
      <c r="LQ168" s="11"/>
      <c r="LR168" s="11"/>
      <c r="LS168" s="11"/>
      <c r="LT168" s="11"/>
      <c r="LU168" s="11"/>
      <c r="LV168" s="11"/>
      <c r="LW168" s="11"/>
      <c r="LX168" s="11"/>
      <c r="LY168" s="11"/>
      <c r="LZ168" s="11"/>
      <c r="MA168" s="11"/>
      <c r="MB168" s="11"/>
      <c r="MC168" s="11"/>
      <c r="MD168" s="11"/>
      <c r="ME168" s="11"/>
      <c r="MF168" s="11"/>
      <c r="MG168" s="11"/>
      <c r="MH168" s="11"/>
      <c r="MI168" s="11"/>
      <c r="MJ168" s="11"/>
      <c r="MK168" s="11"/>
      <c r="ML168" s="11"/>
      <c r="MM168" s="11"/>
      <c r="MN168" s="11"/>
      <c r="MO168" s="11"/>
      <c r="MP168" s="11"/>
      <c r="MQ168" s="11"/>
      <c r="MR168" s="11"/>
      <c r="MS168" s="11"/>
      <c r="MT168" s="11"/>
      <c r="MU168" s="11"/>
      <c r="MV168" s="11"/>
      <c r="MW168" s="11"/>
      <c r="MX168" s="11"/>
      <c r="MY168" s="11"/>
      <c r="MZ168" s="11"/>
      <c r="NA168" s="11"/>
      <c r="NB168" s="11"/>
      <c r="NC168" s="11"/>
      <c r="ND168" s="11"/>
      <c r="NE168" s="11"/>
      <c r="NF168" s="11"/>
      <c r="NG168" s="11"/>
      <c r="NH168" s="11"/>
      <c r="NI168" s="11"/>
      <c r="NJ168" s="11"/>
      <c r="NK168" s="11"/>
      <c r="NL168" s="11"/>
      <c r="NM168" s="11"/>
      <c r="NN168" s="11"/>
      <c r="NO168" s="11"/>
      <c r="NP168" s="11"/>
      <c r="NQ168" s="11"/>
      <c r="NR168" s="11"/>
      <c r="NS168" s="11"/>
      <c r="NT168" s="11"/>
      <c r="NU168" s="11"/>
      <c r="NV168" s="11"/>
      <c r="NW168" s="11"/>
      <c r="NX168" s="11"/>
      <c r="NY168" s="11"/>
      <c r="NZ168" s="11"/>
      <c r="OA168" s="11"/>
      <c r="OB168" s="11"/>
      <c r="OC168" s="11"/>
      <c r="OD168" s="11"/>
      <c r="OE168" s="11"/>
      <c r="OF168" s="11"/>
      <c r="OG168" s="11"/>
      <c r="OH168" s="11"/>
      <c r="OI168" s="11"/>
      <c r="OJ168" s="11"/>
      <c r="OK168" s="11"/>
      <c r="OL168" s="11"/>
      <c r="OM168" s="11"/>
      <c r="ON168" s="11"/>
      <c r="OO168" s="11"/>
      <c r="OP168" s="11"/>
      <c r="OQ168" s="11"/>
      <c r="OR168" s="11"/>
      <c r="OS168" s="11"/>
      <c r="OT168" s="11"/>
      <c r="OU168" s="11"/>
      <c r="OV168" s="11"/>
      <c r="OW168" s="11"/>
      <c r="OX168" s="11"/>
      <c r="OY168" s="11"/>
      <c r="OZ168" s="11"/>
      <c r="PA168" s="11"/>
      <c r="PB168" s="11"/>
      <c r="PC168" s="11"/>
      <c r="PD168" s="11"/>
      <c r="PE168" s="11"/>
      <c r="PF168" s="11"/>
      <c r="PG168" s="11"/>
      <c r="PH168" s="11"/>
      <c r="PI168" s="11"/>
      <c r="PJ168" s="11"/>
      <c r="PK168" s="11"/>
      <c r="PL168" s="11"/>
      <c r="PM168" s="11"/>
      <c r="PN168" s="11"/>
      <c r="PO168" s="11"/>
      <c r="PP168" s="11"/>
      <c r="PQ168" s="11"/>
      <c r="PR168" s="11"/>
      <c r="PS168" s="11"/>
      <c r="PT168" s="11"/>
      <c r="PU168" s="11"/>
      <c r="PV168" s="11"/>
      <c r="PW168" s="11"/>
      <c r="PX168" s="11"/>
      <c r="PY168" s="11"/>
      <c r="PZ168" s="11"/>
      <c r="QA168" s="11"/>
      <c r="QB168" s="11"/>
      <c r="QC168" s="11"/>
      <c r="QD168" s="11"/>
      <c r="QE168" s="11"/>
      <c r="QF168" s="11"/>
      <c r="QG168" s="11"/>
      <c r="QH168" s="11"/>
      <c r="QI168" s="11"/>
      <c r="QJ168" s="11"/>
      <c r="QK168" s="11"/>
      <c r="QL168" s="11"/>
      <c r="QM168" s="11"/>
      <c r="QN168" s="11"/>
      <c r="QO168" s="11"/>
      <c r="QP168" s="11"/>
      <c r="QQ168" s="11"/>
      <c r="QR168" s="11"/>
      <c r="QS168" s="11"/>
      <c r="QT168" s="11"/>
      <c r="QU168" s="11"/>
      <c r="QV168" s="11"/>
      <c r="QW168" s="11"/>
      <c r="QX168" s="11"/>
      <c r="QY168" s="11"/>
      <c r="QZ168" s="11"/>
      <c r="RA168" s="11"/>
      <c r="RB168" s="11"/>
      <c r="RC168" s="11"/>
      <c r="RD168" s="11"/>
      <c r="RE168" s="11"/>
      <c r="RF168" s="11"/>
      <c r="RG168" s="11"/>
      <c r="RH168" s="11"/>
      <c r="RI168" s="11"/>
      <c r="RJ168" s="11"/>
      <c r="RK168" s="11"/>
      <c r="RL168" s="11"/>
      <c r="RM168" s="11"/>
      <c r="RN168" s="11"/>
      <c r="RO168" s="11"/>
      <c r="RP168" s="11"/>
      <c r="RQ168" s="11"/>
      <c r="RR168" s="11"/>
      <c r="RS168" s="11"/>
      <c r="RT168" s="11"/>
      <c r="RU168" s="11"/>
      <c r="RV168" s="11"/>
      <c r="RW168" s="11"/>
      <c r="RX168" s="11"/>
      <c r="RY168" s="11"/>
      <c r="RZ168" s="11"/>
      <c r="SA168" s="11"/>
      <c r="SB168" s="11"/>
      <c r="SC168" s="11"/>
      <c r="SD168" s="11"/>
      <c r="SE168" s="11"/>
      <c r="SF168" s="11"/>
      <c r="SG168" s="11"/>
      <c r="SH168" s="11"/>
      <c r="SI168" s="11"/>
      <c r="SJ168" s="11"/>
      <c r="SK168" s="11"/>
      <c r="SL168" s="11"/>
      <c r="SM168" s="11"/>
      <c r="SN168" s="11"/>
      <c r="SO168" s="11"/>
      <c r="SP168" s="11"/>
      <c r="SQ168" s="11"/>
      <c r="SR168" s="11"/>
      <c r="SS168" s="11"/>
      <c r="ST168" s="11"/>
      <c r="SU168" s="11"/>
      <c r="SV168" s="11"/>
      <c r="SW168" s="11"/>
      <c r="SX168" s="11"/>
      <c r="SY168" s="11"/>
      <c r="SZ168" s="11"/>
      <c r="TA168" s="11"/>
      <c r="TB168" s="11"/>
      <c r="TC168" s="11"/>
      <c r="TD168" s="11"/>
      <c r="TE168" s="11"/>
      <c r="TF168" s="11"/>
      <c r="TG168" s="11"/>
      <c r="TH168" s="11"/>
      <c r="TI168" s="11"/>
      <c r="TJ168" s="11"/>
      <c r="TK168" s="11"/>
      <c r="TL168" s="11"/>
      <c r="TM168" s="11"/>
      <c r="TN168" s="11"/>
      <c r="TO168" s="11"/>
      <c r="TP168" s="11"/>
      <c r="TQ168" s="11"/>
      <c r="TR168" s="11"/>
      <c r="TS168" s="11"/>
      <c r="TT168" s="11"/>
      <c r="TU168" s="11"/>
      <c r="TV168" s="11"/>
      <c r="TW168" s="11"/>
      <c r="TX168" s="11"/>
      <c r="TY168" s="11"/>
      <c r="TZ168" s="11"/>
      <c r="UA168" s="11"/>
      <c r="UB168" s="11"/>
      <c r="UC168" s="11"/>
      <c r="UD168" s="11"/>
      <c r="UE168" s="11"/>
      <c r="UF168" s="11"/>
      <c r="UG168" s="11"/>
      <c r="UH168" s="11"/>
      <c r="UI168" s="11"/>
      <c r="UJ168" s="11"/>
      <c r="UK168" s="11"/>
      <c r="UL168" s="11"/>
      <c r="UM168" s="11"/>
      <c r="UN168" s="11"/>
      <c r="UO168" s="11"/>
      <c r="UP168" s="11"/>
      <c r="UQ168" s="11"/>
      <c r="UR168" s="11"/>
      <c r="US168" s="11"/>
      <c r="UT168" s="11"/>
      <c r="UU168" s="11"/>
      <c r="UV168" s="11"/>
      <c r="UW168" s="11"/>
      <c r="UX168" s="11"/>
      <c r="UY168" s="11"/>
      <c r="UZ168" s="11"/>
      <c r="VA168" s="11"/>
      <c r="VB168" s="11"/>
      <c r="VC168" s="11"/>
      <c r="VD168" s="11"/>
      <c r="VE168" s="11"/>
      <c r="VF168" s="11"/>
      <c r="VG168" s="11"/>
      <c r="VH168" s="11"/>
      <c r="VI168" s="11"/>
      <c r="VJ168" s="11"/>
      <c r="VK168" s="11"/>
      <c r="VL168" s="11"/>
      <c r="VM168" s="11"/>
      <c r="VN168" s="11"/>
      <c r="VO168" s="11"/>
      <c r="VP168" s="11"/>
      <c r="VQ168" s="11"/>
      <c r="VR168" s="11"/>
      <c r="VS168" s="11"/>
      <c r="VT168" s="11"/>
      <c r="VU168" s="11"/>
      <c r="VV168" s="11"/>
      <c r="VW168" s="11"/>
      <c r="VX168" s="11"/>
      <c r="VY168" s="11"/>
      <c r="VZ168" s="11"/>
      <c r="WA168" s="11"/>
      <c r="WB168" s="11"/>
      <c r="WC168" s="11"/>
      <c r="WD168" s="11"/>
      <c r="WE168" s="11"/>
      <c r="WF168" s="11"/>
      <c r="WG168" s="11"/>
      <c r="WH168" s="11"/>
      <c r="WI168" s="11"/>
      <c r="WJ168" s="11"/>
      <c r="WK168" s="11"/>
      <c r="WL168" s="11"/>
      <c r="WM168" s="11"/>
      <c r="WN168" s="11"/>
      <c r="WO168" s="11"/>
      <c r="WP168" s="11"/>
      <c r="WQ168" s="11"/>
      <c r="WR168" s="11"/>
      <c r="WS168" s="11"/>
      <c r="WT168" s="11"/>
      <c r="WU168" s="11"/>
      <c r="WV168" s="11"/>
      <c r="WW168" s="11"/>
      <c r="WX168" s="11"/>
      <c r="WY168" s="11"/>
      <c r="WZ168" s="11"/>
      <c r="XA168" s="11"/>
      <c r="XB168" s="11"/>
      <c r="XC168" s="11"/>
      <c r="XD168" s="11"/>
      <c r="XE168" s="11"/>
      <c r="XF168" s="11"/>
      <c r="XG168" s="11"/>
      <c r="XH168" s="11"/>
      <c r="XI168" s="11"/>
      <c r="XJ168" s="11"/>
      <c r="XK168" s="11"/>
      <c r="XL168" s="11"/>
      <c r="XM168" s="11"/>
      <c r="XN168" s="11"/>
      <c r="XO168" s="11"/>
      <c r="XP168" s="11"/>
      <c r="XQ168" s="11"/>
      <c r="XR168" s="11"/>
      <c r="XS168" s="11"/>
      <c r="XT168" s="11"/>
      <c r="XU168" s="11"/>
      <c r="XV168" s="11"/>
      <c r="XW168" s="11"/>
      <c r="XX168" s="11"/>
      <c r="XY168" s="11"/>
      <c r="XZ168" s="11"/>
      <c r="YA168" s="11"/>
      <c r="YB168" s="11"/>
      <c r="YC168" s="11"/>
      <c r="YD168" s="11"/>
      <c r="YE168" s="11"/>
      <c r="YF168" s="11"/>
      <c r="YG168" s="11"/>
      <c r="YH168" s="11"/>
      <c r="YI168" s="11"/>
      <c r="YJ168" s="11"/>
      <c r="YK168" s="11"/>
      <c r="YL168" s="11"/>
      <c r="YM168" s="11"/>
      <c r="YN168" s="11"/>
      <c r="YO168" s="11"/>
      <c r="YP168" s="11"/>
      <c r="YQ168" s="11"/>
      <c r="YR168" s="11"/>
      <c r="YS168" s="11"/>
      <c r="YT168" s="11"/>
      <c r="YU168" s="11"/>
      <c r="YV168" s="11"/>
      <c r="YW168" s="11"/>
      <c r="YX168" s="11"/>
      <c r="YY168" s="11"/>
      <c r="YZ168" s="11"/>
      <c r="ZA168" s="11"/>
      <c r="ZB168" s="11"/>
      <c r="ZC168" s="11"/>
      <c r="ZD168" s="11"/>
      <c r="ZE168" s="11"/>
      <c r="ZF168" s="11"/>
      <c r="ZG168" s="11"/>
      <c r="ZH168" s="11"/>
      <c r="ZI168" s="11"/>
      <c r="ZJ168" s="11"/>
      <c r="ZK168" s="11"/>
      <c r="ZL168" s="11"/>
      <c r="ZM168" s="11"/>
      <c r="ZN168" s="11"/>
      <c r="ZO168" s="11"/>
      <c r="ZP168" s="11"/>
      <c r="ZQ168" s="11"/>
      <c r="ZR168" s="11"/>
      <c r="ZS168" s="11"/>
      <c r="ZT168" s="11"/>
      <c r="ZU168" s="11"/>
      <c r="ZV168" s="11"/>
      <c r="ZW168" s="11"/>
      <c r="ZX168" s="11"/>
      <c r="ZY168" s="11"/>
      <c r="ZZ168" s="11"/>
      <c r="AAA168" s="11"/>
      <c r="AAB168" s="11"/>
      <c r="AAC168" s="11"/>
      <c r="AAD168" s="11"/>
      <c r="AAE168" s="11"/>
      <c r="AAF168" s="11"/>
      <c r="AAG168" s="11"/>
      <c r="AAH168" s="11"/>
      <c r="AAI168" s="11"/>
      <c r="AAJ168" s="11"/>
      <c r="AAK168" s="11"/>
      <c r="AAL168" s="11"/>
      <c r="AAM168" s="11"/>
      <c r="AAN168" s="11"/>
      <c r="AAO168" s="11"/>
      <c r="AAP168" s="11"/>
      <c r="AAQ168" s="11"/>
      <c r="AAR168" s="11"/>
      <c r="AAS168" s="11"/>
      <c r="AAT168" s="11"/>
      <c r="AAU168" s="11"/>
      <c r="AAV168" s="11"/>
      <c r="AAW168" s="11"/>
      <c r="AAX168" s="11"/>
      <c r="AAY168" s="11"/>
      <c r="AAZ168" s="11"/>
      <c r="ABA168" s="11"/>
      <c r="ABB168" s="11"/>
      <c r="ABC168" s="11"/>
      <c r="ABD168" s="11"/>
      <c r="ABE168" s="11"/>
      <c r="ABF168" s="11"/>
      <c r="ABG168" s="11"/>
      <c r="ABH168" s="11"/>
      <c r="ABI168" s="11"/>
      <c r="ABJ168" s="11"/>
      <c r="ABK168" s="11"/>
      <c r="ABL168" s="11"/>
      <c r="ABM168" s="11"/>
      <c r="ABN168" s="11"/>
      <c r="ABO168" s="11"/>
      <c r="ABP168" s="11"/>
      <c r="ABQ168" s="11"/>
      <c r="ABR168" s="11"/>
      <c r="ABS168" s="11"/>
      <c r="ABT168" s="11"/>
      <c r="ABU168" s="11"/>
      <c r="ABV168" s="11"/>
      <c r="ABW168" s="11"/>
      <c r="ABX168" s="11"/>
      <c r="ABY168" s="11"/>
      <c r="ABZ168" s="11"/>
      <c r="ACA168" s="11"/>
      <c r="ACB168" s="11"/>
      <c r="ACC168" s="11"/>
      <c r="ACD168" s="11"/>
      <c r="ACE168" s="11"/>
      <c r="ACF168" s="11"/>
      <c r="ACG168" s="11"/>
      <c r="ACH168" s="11"/>
      <c r="ACI168" s="11"/>
      <c r="ACJ168" s="11"/>
      <c r="ACK168" s="11"/>
      <c r="ACL168" s="11"/>
      <c r="ACM168" s="11"/>
      <c r="ACN168" s="11"/>
      <c r="ACO168" s="11"/>
      <c r="ACP168" s="11"/>
      <c r="ACQ168" s="11"/>
      <c r="ACR168" s="11"/>
      <c r="ACS168" s="11"/>
      <c r="ACT168" s="11"/>
      <c r="ACU168" s="11"/>
      <c r="ACV168" s="11"/>
      <c r="ACW168" s="11"/>
      <c r="ACX168" s="11"/>
      <c r="ACY168" s="11"/>
      <c r="ACZ168" s="11"/>
      <c r="ADA168" s="11"/>
      <c r="ADB168" s="11"/>
      <c r="ADC168" s="11"/>
      <c r="ADD168" s="11"/>
      <c r="ADE168" s="11"/>
      <c r="ADF168" s="11"/>
      <c r="ADG168" s="11"/>
      <c r="ADH168" s="11"/>
      <c r="ADI168" s="11"/>
      <c r="ADJ168" s="11"/>
      <c r="ADK168" s="11"/>
      <c r="ADL168" s="11"/>
      <c r="ADM168" s="11"/>
      <c r="ADN168" s="11"/>
      <c r="ADO168" s="11"/>
      <c r="ADP168" s="11"/>
      <c r="ADQ168" s="11"/>
      <c r="ADR168" s="11"/>
      <c r="ADS168" s="11"/>
      <c r="ADT168" s="11"/>
      <c r="ADU168" s="11"/>
      <c r="ADV168" s="11"/>
      <c r="ADW168" s="11"/>
      <c r="ADX168" s="11"/>
      <c r="ADY168" s="11"/>
      <c r="ADZ168" s="11"/>
      <c r="AEA168" s="11"/>
      <c r="AEB168" s="11"/>
      <c r="AEC168" s="11"/>
      <c r="AED168" s="11"/>
      <c r="AEE168" s="11"/>
      <c r="AEF168" s="11"/>
      <c r="AEG168" s="11"/>
      <c r="AEH168" s="11"/>
      <c r="AEI168" s="11"/>
      <c r="AEJ168" s="11"/>
      <c r="AEK168" s="11"/>
      <c r="AEL168" s="11"/>
      <c r="AEM168" s="11"/>
      <c r="AEN168" s="11"/>
      <c r="AEO168" s="11"/>
      <c r="AEP168" s="11"/>
      <c r="AEQ168" s="11"/>
      <c r="AER168" s="11"/>
      <c r="AES168" s="11"/>
      <c r="AET168" s="11"/>
      <c r="AEU168" s="11"/>
      <c r="AEV168" s="11"/>
      <c r="AEW168" s="11"/>
      <c r="AEX168" s="11"/>
      <c r="AEY168" s="11"/>
      <c r="AEZ168" s="11"/>
      <c r="AFA168" s="11"/>
      <c r="AFB168" s="11"/>
      <c r="AFC168" s="11"/>
      <c r="AFD168" s="11"/>
      <c r="AFE168" s="11"/>
      <c r="AFF168" s="11"/>
      <c r="AFG168" s="11"/>
      <c r="AFH168" s="11"/>
      <c r="AFI168" s="11"/>
      <c r="AFJ168" s="11"/>
      <c r="AFK168" s="11"/>
      <c r="AFL168" s="11"/>
      <c r="AFM168" s="11"/>
      <c r="AFN168" s="11"/>
      <c r="AFO168" s="11"/>
      <c r="AFP168" s="11"/>
      <c r="AFQ168" s="11"/>
      <c r="AFR168" s="11"/>
      <c r="AFS168" s="11"/>
      <c r="AFT168" s="11"/>
      <c r="AFU168" s="11"/>
      <c r="AFV168" s="11"/>
      <c r="AFW168" s="11"/>
      <c r="AFX168" s="11"/>
      <c r="AFY168" s="11"/>
      <c r="AFZ168" s="11"/>
      <c r="AGA168" s="11"/>
      <c r="AGB168" s="11"/>
      <c r="AGC168" s="11"/>
      <c r="AGD168" s="11"/>
      <c r="AGE168" s="11"/>
      <c r="AGF168" s="11"/>
      <c r="AGG168" s="11"/>
      <c r="AGH168" s="11"/>
      <c r="AGI168" s="11"/>
      <c r="AGJ168" s="11"/>
      <c r="AGK168" s="11"/>
      <c r="AGL168" s="11"/>
      <c r="AGM168" s="11"/>
      <c r="AGN168" s="11"/>
      <c r="AGO168" s="11"/>
      <c r="AGP168" s="11"/>
      <c r="AGQ168" s="11"/>
      <c r="AGR168" s="11"/>
      <c r="AGS168" s="11"/>
      <c r="AGT168" s="11"/>
      <c r="AGU168" s="11"/>
      <c r="AGV168" s="11"/>
      <c r="AGW168" s="11"/>
      <c r="AGX168" s="11"/>
      <c r="AGY168" s="11"/>
      <c r="AGZ168" s="11"/>
      <c r="AHA168" s="11"/>
      <c r="AHB168" s="11"/>
      <c r="AHC168" s="11"/>
      <c r="AHD168" s="11"/>
      <c r="AHE168" s="11"/>
      <c r="AHF168" s="11"/>
      <c r="AHG168" s="11"/>
      <c r="AHH168" s="11"/>
      <c r="AHI168" s="11"/>
      <c r="AHJ168" s="11"/>
      <c r="AHK168" s="11"/>
      <c r="AHL168" s="11"/>
      <c r="AHM168" s="11"/>
      <c r="AHN168" s="11"/>
      <c r="AHO168" s="11"/>
      <c r="AHP168" s="11"/>
      <c r="AHQ168" s="11"/>
      <c r="AHR168" s="11"/>
      <c r="AHS168" s="11"/>
      <c r="AHT168" s="11"/>
      <c r="AHU168" s="11"/>
      <c r="AHV168" s="11"/>
      <c r="AHW168" s="11"/>
      <c r="AHX168" s="11"/>
      <c r="AHY168" s="11"/>
      <c r="AHZ168" s="11"/>
      <c r="AIA168" s="11"/>
      <c r="AIB168" s="11"/>
      <c r="AIC168" s="11"/>
      <c r="AID168" s="11"/>
      <c r="AIE168" s="11"/>
      <c r="AIF168" s="11"/>
      <c r="AIG168" s="11"/>
      <c r="AIH168" s="11"/>
      <c r="AII168" s="11"/>
      <c r="AIJ168" s="11"/>
      <c r="AIK168" s="11"/>
      <c r="AIL168" s="11"/>
      <c r="AIM168" s="11"/>
      <c r="AIN168" s="11"/>
      <c r="AIO168" s="11"/>
      <c r="AIP168" s="11"/>
      <c r="AIQ168" s="11"/>
      <c r="AIR168" s="11"/>
      <c r="AIS168" s="11"/>
      <c r="AIT168" s="11"/>
      <c r="AIU168" s="11"/>
      <c r="AIV168" s="11"/>
      <c r="AIW168" s="11"/>
      <c r="AIX168" s="11"/>
      <c r="AIY168" s="11"/>
      <c r="AIZ168" s="11"/>
      <c r="AJA168" s="11"/>
      <c r="AJB168" s="11"/>
      <c r="AJC168" s="11"/>
      <c r="AJD168" s="11"/>
      <c r="AJE168" s="11"/>
      <c r="AJF168" s="11"/>
      <c r="AJG168" s="11"/>
      <c r="AJH168" s="11"/>
      <c r="AJI168" s="11"/>
      <c r="AJJ168" s="11"/>
      <c r="AJK168" s="11"/>
      <c r="AJL168" s="11"/>
      <c r="AJM168" s="11"/>
      <c r="AJN168" s="11"/>
      <c r="AJO168" s="11"/>
      <c r="AJP168" s="11"/>
      <c r="AJQ168" s="11"/>
      <c r="AJR168" s="11"/>
      <c r="AJS168" s="11"/>
      <c r="AJT168" s="11"/>
      <c r="AJU168" s="11"/>
      <c r="AJV168" s="11"/>
      <c r="AJW168" s="11"/>
      <c r="AJX168" s="11"/>
      <c r="AJY168" s="11"/>
      <c r="AJZ168" s="11"/>
      <c r="AKA168" s="11"/>
      <c r="AKB168" s="11"/>
      <c r="AKC168" s="11"/>
      <c r="AKD168" s="11"/>
      <c r="AKE168" s="11"/>
      <c r="AKF168" s="11"/>
      <c r="AKG168" s="11"/>
      <c r="AKH168" s="11"/>
      <c r="AKI168" s="11"/>
      <c r="AKJ168" s="11"/>
      <c r="AKK168" s="11"/>
      <c r="AKL168" s="11"/>
      <c r="AKM168" s="11"/>
      <c r="AKN168" s="11"/>
      <c r="AKO168" s="11"/>
      <c r="AKP168" s="11"/>
      <c r="AKQ168" s="11"/>
      <c r="AKR168" s="11"/>
      <c r="AKS168" s="11"/>
      <c r="AKT168" s="11"/>
      <c r="AKU168" s="11"/>
      <c r="AKV168" s="11"/>
      <c r="AKW168" s="11"/>
      <c r="AKX168" s="11"/>
      <c r="AKY168" s="11"/>
      <c r="AKZ168" s="11"/>
      <c r="ALA168" s="11"/>
      <c r="ALB168" s="11"/>
      <c r="ALC168" s="11"/>
      <c r="ALD168" s="11"/>
      <c r="ALE168" s="11"/>
      <c r="ALF168" s="11"/>
      <c r="ALG168" s="11"/>
      <c r="ALH168" s="11"/>
      <c r="ALI168" s="11"/>
      <c r="ALJ168" s="11"/>
      <c r="ALK168" s="11"/>
      <c r="ALL168" s="11"/>
      <c r="ALM168" s="11"/>
      <c r="ALN168" s="11"/>
      <c r="ALO168" s="11"/>
      <c r="ALP168" s="11"/>
      <c r="ALQ168" s="11"/>
      <c r="ALR168" s="11"/>
      <c r="ALS168" s="11"/>
      <c r="ALT168" s="11"/>
      <c r="ALU168" s="11"/>
      <c r="ALV168" s="11"/>
      <c r="ALW168" s="11"/>
      <c r="ALX168" s="11"/>
      <c r="ALY168" s="11"/>
      <c r="ALZ168" s="11"/>
      <c r="AMA168" s="11"/>
      <c r="AMB168" s="11"/>
      <c r="AMC168" s="11"/>
      <c r="AMD168" s="11"/>
      <c r="AME168" s="11"/>
      <c r="AMF168" s="11"/>
      <c r="AMG168" s="11"/>
      <c r="AMH168" s="11"/>
      <c r="AMI168" s="11"/>
      <c r="AMJ168" s="11"/>
    </row>
    <row r="169" spans="1:1024" s="12" customFormat="1" x14ac:dyDescent="0.3">
      <c r="A169" s="11"/>
      <c r="B169" s="6"/>
      <c r="C169" s="11"/>
      <c r="D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  <c r="IW169" s="11"/>
      <c r="IX169" s="11"/>
      <c r="IY169" s="11"/>
      <c r="IZ169" s="11"/>
      <c r="JA169" s="11"/>
      <c r="JB169" s="11"/>
      <c r="JC169" s="11"/>
      <c r="JD169" s="11"/>
      <c r="JE169" s="11"/>
      <c r="JF169" s="11"/>
      <c r="JG169" s="11"/>
      <c r="JH169" s="11"/>
      <c r="JI169" s="11"/>
      <c r="JJ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11"/>
      <c r="JU169" s="11"/>
      <c r="JV169" s="11"/>
      <c r="JW169" s="11"/>
      <c r="JX169" s="11"/>
      <c r="JY169" s="11"/>
      <c r="JZ169" s="11"/>
      <c r="KA169" s="11"/>
      <c r="KB169" s="11"/>
      <c r="KC169" s="11"/>
      <c r="KD169" s="11"/>
      <c r="KE169" s="11"/>
      <c r="KF169" s="11"/>
      <c r="KG169" s="11"/>
      <c r="KH169" s="11"/>
      <c r="KI169" s="11"/>
      <c r="KJ169" s="11"/>
      <c r="KK169" s="11"/>
      <c r="KL169" s="11"/>
      <c r="KM169" s="11"/>
      <c r="KN169" s="11"/>
      <c r="KO169" s="11"/>
      <c r="KP169" s="11"/>
      <c r="KQ169" s="11"/>
      <c r="KR169" s="11"/>
      <c r="KS169" s="11"/>
      <c r="KT169" s="11"/>
      <c r="KU169" s="11"/>
      <c r="KV169" s="11"/>
      <c r="KW169" s="11"/>
      <c r="KX169" s="11"/>
      <c r="KY169" s="11"/>
      <c r="KZ169" s="11"/>
      <c r="LA169" s="11"/>
      <c r="LB169" s="11"/>
      <c r="LC169" s="11"/>
      <c r="LD169" s="11"/>
      <c r="LE169" s="11"/>
      <c r="LF169" s="11"/>
      <c r="LG169" s="11"/>
      <c r="LH169" s="11"/>
      <c r="LI169" s="11"/>
      <c r="LJ169" s="11"/>
      <c r="LK169" s="11"/>
      <c r="LL169" s="11"/>
      <c r="LM169" s="11"/>
      <c r="LN169" s="11"/>
      <c r="LO169" s="11"/>
      <c r="LP169" s="11"/>
      <c r="LQ169" s="11"/>
      <c r="LR169" s="11"/>
      <c r="LS169" s="11"/>
      <c r="LT169" s="11"/>
      <c r="LU169" s="11"/>
      <c r="LV169" s="11"/>
      <c r="LW169" s="11"/>
      <c r="LX169" s="11"/>
      <c r="LY169" s="11"/>
      <c r="LZ169" s="11"/>
      <c r="MA169" s="11"/>
      <c r="MB169" s="11"/>
      <c r="MC169" s="11"/>
      <c r="MD169" s="11"/>
      <c r="ME169" s="11"/>
      <c r="MF169" s="11"/>
      <c r="MG169" s="11"/>
      <c r="MH169" s="11"/>
      <c r="MI169" s="11"/>
      <c r="MJ169" s="11"/>
      <c r="MK169" s="11"/>
      <c r="ML169" s="11"/>
      <c r="MM169" s="11"/>
      <c r="MN169" s="11"/>
      <c r="MO169" s="11"/>
      <c r="MP169" s="11"/>
      <c r="MQ169" s="11"/>
      <c r="MR169" s="11"/>
      <c r="MS169" s="11"/>
      <c r="MT169" s="11"/>
      <c r="MU169" s="11"/>
      <c r="MV169" s="11"/>
      <c r="MW169" s="11"/>
      <c r="MX169" s="11"/>
      <c r="MY169" s="11"/>
      <c r="MZ169" s="11"/>
      <c r="NA169" s="11"/>
      <c r="NB169" s="11"/>
      <c r="NC169" s="11"/>
      <c r="ND169" s="11"/>
      <c r="NE169" s="11"/>
      <c r="NF169" s="11"/>
      <c r="NG169" s="11"/>
      <c r="NH169" s="11"/>
      <c r="NI169" s="11"/>
      <c r="NJ169" s="11"/>
      <c r="NK169" s="11"/>
      <c r="NL169" s="11"/>
      <c r="NM169" s="11"/>
      <c r="NN169" s="11"/>
      <c r="NO169" s="11"/>
      <c r="NP169" s="11"/>
      <c r="NQ169" s="11"/>
      <c r="NR169" s="11"/>
      <c r="NS169" s="11"/>
      <c r="NT169" s="11"/>
      <c r="NU169" s="11"/>
      <c r="NV169" s="11"/>
      <c r="NW169" s="11"/>
      <c r="NX169" s="11"/>
      <c r="NY169" s="11"/>
      <c r="NZ169" s="11"/>
      <c r="OA169" s="11"/>
      <c r="OB169" s="11"/>
      <c r="OC169" s="11"/>
      <c r="OD169" s="11"/>
      <c r="OE169" s="11"/>
      <c r="OF169" s="11"/>
      <c r="OG169" s="11"/>
      <c r="OH169" s="11"/>
      <c r="OI169" s="11"/>
      <c r="OJ169" s="11"/>
      <c r="OK169" s="11"/>
      <c r="OL169" s="11"/>
      <c r="OM169" s="11"/>
      <c r="ON169" s="11"/>
      <c r="OO169" s="11"/>
      <c r="OP169" s="11"/>
      <c r="OQ169" s="11"/>
      <c r="OR169" s="11"/>
      <c r="OS169" s="11"/>
      <c r="OT169" s="11"/>
      <c r="OU169" s="11"/>
      <c r="OV169" s="11"/>
      <c r="OW169" s="11"/>
      <c r="OX169" s="11"/>
      <c r="OY169" s="11"/>
      <c r="OZ169" s="11"/>
      <c r="PA169" s="11"/>
      <c r="PB169" s="11"/>
      <c r="PC169" s="11"/>
      <c r="PD169" s="11"/>
      <c r="PE169" s="11"/>
      <c r="PF169" s="11"/>
      <c r="PG169" s="11"/>
      <c r="PH169" s="11"/>
      <c r="PI169" s="11"/>
      <c r="PJ169" s="11"/>
      <c r="PK169" s="11"/>
      <c r="PL169" s="11"/>
      <c r="PM169" s="11"/>
      <c r="PN169" s="11"/>
      <c r="PO169" s="11"/>
      <c r="PP169" s="11"/>
      <c r="PQ169" s="11"/>
      <c r="PR169" s="11"/>
      <c r="PS169" s="11"/>
      <c r="PT169" s="11"/>
      <c r="PU169" s="11"/>
      <c r="PV169" s="11"/>
      <c r="PW169" s="11"/>
      <c r="PX169" s="11"/>
      <c r="PY169" s="11"/>
      <c r="PZ169" s="11"/>
      <c r="QA169" s="11"/>
      <c r="QB169" s="11"/>
      <c r="QC169" s="11"/>
      <c r="QD169" s="11"/>
      <c r="QE169" s="11"/>
      <c r="QF169" s="11"/>
      <c r="QG169" s="11"/>
      <c r="QH169" s="11"/>
      <c r="QI169" s="11"/>
      <c r="QJ169" s="11"/>
      <c r="QK169" s="11"/>
      <c r="QL169" s="11"/>
      <c r="QM169" s="11"/>
      <c r="QN169" s="11"/>
      <c r="QO169" s="11"/>
      <c r="QP169" s="11"/>
      <c r="QQ169" s="11"/>
      <c r="QR169" s="11"/>
      <c r="QS169" s="11"/>
      <c r="QT169" s="11"/>
      <c r="QU169" s="11"/>
      <c r="QV169" s="11"/>
      <c r="QW169" s="11"/>
      <c r="QX169" s="11"/>
      <c r="QY169" s="11"/>
      <c r="QZ169" s="11"/>
      <c r="RA169" s="11"/>
      <c r="RB169" s="11"/>
      <c r="RC169" s="11"/>
      <c r="RD169" s="11"/>
      <c r="RE169" s="11"/>
      <c r="RF169" s="11"/>
      <c r="RG169" s="11"/>
      <c r="RH169" s="11"/>
      <c r="RI169" s="11"/>
      <c r="RJ169" s="11"/>
      <c r="RK169" s="11"/>
      <c r="RL169" s="11"/>
      <c r="RM169" s="11"/>
      <c r="RN169" s="11"/>
      <c r="RO169" s="11"/>
      <c r="RP169" s="11"/>
      <c r="RQ169" s="11"/>
      <c r="RR169" s="11"/>
      <c r="RS169" s="11"/>
      <c r="RT169" s="11"/>
      <c r="RU169" s="11"/>
      <c r="RV169" s="11"/>
      <c r="RW169" s="11"/>
      <c r="RX169" s="11"/>
      <c r="RY169" s="11"/>
      <c r="RZ169" s="11"/>
      <c r="SA169" s="11"/>
      <c r="SB169" s="11"/>
      <c r="SC169" s="11"/>
      <c r="SD169" s="11"/>
      <c r="SE169" s="11"/>
      <c r="SF169" s="11"/>
      <c r="SG169" s="11"/>
      <c r="SH169" s="11"/>
      <c r="SI169" s="11"/>
      <c r="SJ169" s="11"/>
      <c r="SK169" s="11"/>
      <c r="SL169" s="11"/>
      <c r="SM169" s="11"/>
      <c r="SN169" s="11"/>
      <c r="SO169" s="11"/>
      <c r="SP169" s="11"/>
      <c r="SQ169" s="11"/>
      <c r="SR169" s="11"/>
      <c r="SS169" s="11"/>
      <c r="ST169" s="11"/>
      <c r="SU169" s="11"/>
      <c r="SV169" s="11"/>
      <c r="SW169" s="11"/>
      <c r="SX169" s="11"/>
      <c r="SY169" s="11"/>
      <c r="SZ169" s="11"/>
      <c r="TA169" s="11"/>
      <c r="TB169" s="11"/>
      <c r="TC169" s="11"/>
      <c r="TD169" s="11"/>
      <c r="TE169" s="11"/>
      <c r="TF169" s="11"/>
      <c r="TG169" s="11"/>
      <c r="TH169" s="11"/>
      <c r="TI169" s="11"/>
      <c r="TJ169" s="11"/>
      <c r="TK169" s="11"/>
      <c r="TL169" s="11"/>
      <c r="TM169" s="11"/>
      <c r="TN169" s="11"/>
      <c r="TO169" s="11"/>
      <c r="TP169" s="11"/>
      <c r="TQ169" s="11"/>
      <c r="TR169" s="11"/>
      <c r="TS169" s="11"/>
      <c r="TT169" s="11"/>
      <c r="TU169" s="11"/>
      <c r="TV169" s="11"/>
      <c r="TW169" s="11"/>
      <c r="TX169" s="11"/>
      <c r="TY169" s="11"/>
      <c r="TZ169" s="11"/>
      <c r="UA169" s="11"/>
      <c r="UB169" s="11"/>
      <c r="UC169" s="11"/>
      <c r="UD169" s="11"/>
      <c r="UE169" s="11"/>
      <c r="UF169" s="11"/>
      <c r="UG169" s="11"/>
      <c r="UH169" s="11"/>
      <c r="UI169" s="11"/>
      <c r="UJ169" s="11"/>
      <c r="UK169" s="11"/>
      <c r="UL169" s="11"/>
      <c r="UM169" s="11"/>
      <c r="UN169" s="11"/>
      <c r="UO169" s="11"/>
      <c r="UP169" s="11"/>
      <c r="UQ169" s="11"/>
      <c r="UR169" s="11"/>
      <c r="US169" s="11"/>
      <c r="UT169" s="11"/>
      <c r="UU169" s="11"/>
      <c r="UV169" s="11"/>
      <c r="UW169" s="11"/>
      <c r="UX169" s="11"/>
      <c r="UY169" s="11"/>
      <c r="UZ169" s="11"/>
      <c r="VA169" s="11"/>
      <c r="VB169" s="11"/>
      <c r="VC169" s="11"/>
      <c r="VD169" s="11"/>
      <c r="VE169" s="11"/>
      <c r="VF169" s="11"/>
      <c r="VG169" s="11"/>
      <c r="VH169" s="11"/>
      <c r="VI169" s="11"/>
      <c r="VJ169" s="11"/>
      <c r="VK169" s="11"/>
      <c r="VL169" s="11"/>
      <c r="VM169" s="11"/>
      <c r="VN169" s="11"/>
      <c r="VO169" s="11"/>
      <c r="VP169" s="11"/>
      <c r="VQ169" s="11"/>
      <c r="VR169" s="11"/>
      <c r="VS169" s="11"/>
      <c r="VT169" s="11"/>
      <c r="VU169" s="11"/>
      <c r="VV169" s="11"/>
      <c r="VW169" s="11"/>
      <c r="VX169" s="11"/>
      <c r="VY169" s="11"/>
      <c r="VZ169" s="11"/>
      <c r="WA169" s="11"/>
      <c r="WB169" s="11"/>
      <c r="WC169" s="11"/>
      <c r="WD169" s="11"/>
      <c r="WE169" s="11"/>
      <c r="WF169" s="11"/>
      <c r="WG169" s="11"/>
      <c r="WH169" s="11"/>
      <c r="WI169" s="11"/>
      <c r="WJ169" s="11"/>
      <c r="WK169" s="11"/>
      <c r="WL169" s="11"/>
      <c r="WM169" s="11"/>
      <c r="WN169" s="11"/>
      <c r="WO169" s="11"/>
      <c r="WP169" s="11"/>
      <c r="WQ169" s="11"/>
      <c r="WR169" s="11"/>
      <c r="WS169" s="11"/>
      <c r="WT169" s="11"/>
      <c r="WU169" s="11"/>
      <c r="WV169" s="11"/>
      <c r="WW169" s="11"/>
      <c r="WX169" s="11"/>
      <c r="WY169" s="11"/>
      <c r="WZ169" s="11"/>
      <c r="XA169" s="11"/>
      <c r="XB169" s="11"/>
      <c r="XC169" s="11"/>
      <c r="XD169" s="11"/>
      <c r="XE169" s="11"/>
      <c r="XF169" s="11"/>
      <c r="XG169" s="11"/>
      <c r="XH169" s="11"/>
      <c r="XI169" s="11"/>
      <c r="XJ169" s="11"/>
      <c r="XK169" s="11"/>
      <c r="XL169" s="11"/>
      <c r="XM169" s="11"/>
      <c r="XN169" s="11"/>
      <c r="XO169" s="11"/>
      <c r="XP169" s="11"/>
      <c r="XQ169" s="11"/>
      <c r="XR169" s="11"/>
      <c r="XS169" s="11"/>
      <c r="XT169" s="11"/>
      <c r="XU169" s="11"/>
      <c r="XV169" s="11"/>
      <c r="XW169" s="11"/>
      <c r="XX169" s="11"/>
      <c r="XY169" s="11"/>
      <c r="XZ169" s="11"/>
      <c r="YA169" s="11"/>
      <c r="YB169" s="11"/>
      <c r="YC169" s="11"/>
      <c r="YD169" s="11"/>
      <c r="YE169" s="11"/>
      <c r="YF169" s="11"/>
      <c r="YG169" s="11"/>
      <c r="YH169" s="11"/>
      <c r="YI169" s="11"/>
      <c r="YJ169" s="11"/>
      <c r="YK169" s="11"/>
      <c r="YL169" s="11"/>
      <c r="YM169" s="11"/>
      <c r="YN169" s="11"/>
      <c r="YO169" s="11"/>
      <c r="YP169" s="11"/>
      <c r="YQ169" s="11"/>
      <c r="YR169" s="11"/>
      <c r="YS169" s="11"/>
      <c r="YT169" s="11"/>
      <c r="YU169" s="11"/>
      <c r="YV169" s="11"/>
      <c r="YW169" s="11"/>
      <c r="YX169" s="11"/>
      <c r="YY169" s="11"/>
      <c r="YZ169" s="11"/>
      <c r="ZA169" s="11"/>
      <c r="ZB169" s="11"/>
      <c r="ZC169" s="11"/>
      <c r="ZD169" s="11"/>
      <c r="ZE169" s="11"/>
      <c r="ZF169" s="11"/>
      <c r="ZG169" s="11"/>
      <c r="ZH169" s="11"/>
      <c r="ZI169" s="11"/>
      <c r="ZJ169" s="11"/>
      <c r="ZK169" s="11"/>
      <c r="ZL169" s="11"/>
      <c r="ZM169" s="11"/>
      <c r="ZN169" s="11"/>
      <c r="ZO169" s="11"/>
      <c r="ZP169" s="11"/>
      <c r="ZQ169" s="11"/>
      <c r="ZR169" s="11"/>
      <c r="ZS169" s="11"/>
      <c r="ZT169" s="11"/>
      <c r="ZU169" s="11"/>
      <c r="ZV169" s="11"/>
      <c r="ZW169" s="11"/>
      <c r="ZX169" s="11"/>
      <c r="ZY169" s="11"/>
      <c r="ZZ169" s="11"/>
      <c r="AAA169" s="11"/>
      <c r="AAB169" s="11"/>
      <c r="AAC169" s="11"/>
      <c r="AAD169" s="11"/>
      <c r="AAE169" s="11"/>
      <c r="AAF169" s="11"/>
      <c r="AAG169" s="11"/>
      <c r="AAH169" s="11"/>
      <c r="AAI169" s="11"/>
      <c r="AAJ169" s="11"/>
      <c r="AAK169" s="11"/>
      <c r="AAL169" s="11"/>
      <c r="AAM169" s="11"/>
      <c r="AAN169" s="11"/>
      <c r="AAO169" s="11"/>
      <c r="AAP169" s="11"/>
      <c r="AAQ169" s="11"/>
      <c r="AAR169" s="11"/>
      <c r="AAS169" s="11"/>
      <c r="AAT169" s="11"/>
      <c r="AAU169" s="11"/>
      <c r="AAV169" s="11"/>
      <c r="AAW169" s="11"/>
      <c r="AAX169" s="11"/>
      <c r="AAY169" s="11"/>
      <c r="AAZ169" s="11"/>
      <c r="ABA169" s="11"/>
      <c r="ABB169" s="11"/>
      <c r="ABC169" s="11"/>
      <c r="ABD169" s="11"/>
      <c r="ABE169" s="11"/>
      <c r="ABF169" s="11"/>
      <c r="ABG169" s="11"/>
      <c r="ABH169" s="11"/>
      <c r="ABI169" s="11"/>
      <c r="ABJ169" s="11"/>
      <c r="ABK169" s="11"/>
      <c r="ABL169" s="11"/>
      <c r="ABM169" s="11"/>
      <c r="ABN169" s="11"/>
      <c r="ABO169" s="11"/>
      <c r="ABP169" s="11"/>
      <c r="ABQ169" s="11"/>
      <c r="ABR169" s="11"/>
      <c r="ABS169" s="11"/>
      <c r="ABT169" s="11"/>
      <c r="ABU169" s="11"/>
      <c r="ABV169" s="11"/>
      <c r="ABW169" s="11"/>
      <c r="ABX169" s="11"/>
      <c r="ABY169" s="11"/>
      <c r="ABZ169" s="11"/>
      <c r="ACA169" s="11"/>
      <c r="ACB169" s="11"/>
      <c r="ACC169" s="11"/>
      <c r="ACD169" s="11"/>
      <c r="ACE169" s="11"/>
      <c r="ACF169" s="11"/>
      <c r="ACG169" s="11"/>
      <c r="ACH169" s="11"/>
      <c r="ACI169" s="11"/>
      <c r="ACJ169" s="11"/>
      <c r="ACK169" s="11"/>
      <c r="ACL169" s="11"/>
      <c r="ACM169" s="11"/>
      <c r="ACN169" s="11"/>
      <c r="ACO169" s="11"/>
      <c r="ACP169" s="11"/>
      <c r="ACQ169" s="11"/>
      <c r="ACR169" s="11"/>
      <c r="ACS169" s="11"/>
      <c r="ACT169" s="11"/>
      <c r="ACU169" s="11"/>
      <c r="ACV169" s="11"/>
      <c r="ACW169" s="11"/>
      <c r="ACX169" s="11"/>
      <c r="ACY169" s="11"/>
      <c r="ACZ169" s="11"/>
      <c r="ADA169" s="11"/>
      <c r="ADB169" s="11"/>
      <c r="ADC169" s="11"/>
      <c r="ADD169" s="11"/>
      <c r="ADE169" s="11"/>
      <c r="ADF169" s="11"/>
      <c r="ADG169" s="11"/>
      <c r="ADH169" s="11"/>
      <c r="ADI169" s="11"/>
      <c r="ADJ169" s="11"/>
      <c r="ADK169" s="11"/>
      <c r="ADL169" s="11"/>
      <c r="ADM169" s="11"/>
      <c r="ADN169" s="11"/>
      <c r="ADO169" s="11"/>
      <c r="ADP169" s="11"/>
      <c r="ADQ169" s="11"/>
      <c r="ADR169" s="11"/>
      <c r="ADS169" s="11"/>
      <c r="ADT169" s="11"/>
      <c r="ADU169" s="11"/>
      <c r="ADV169" s="11"/>
      <c r="ADW169" s="11"/>
      <c r="ADX169" s="11"/>
      <c r="ADY169" s="11"/>
      <c r="ADZ169" s="11"/>
      <c r="AEA169" s="11"/>
      <c r="AEB169" s="11"/>
      <c r="AEC169" s="11"/>
      <c r="AED169" s="11"/>
      <c r="AEE169" s="11"/>
      <c r="AEF169" s="11"/>
      <c r="AEG169" s="11"/>
      <c r="AEH169" s="11"/>
      <c r="AEI169" s="11"/>
      <c r="AEJ169" s="11"/>
      <c r="AEK169" s="11"/>
      <c r="AEL169" s="11"/>
      <c r="AEM169" s="11"/>
      <c r="AEN169" s="11"/>
      <c r="AEO169" s="11"/>
      <c r="AEP169" s="11"/>
      <c r="AEQ169" s="11"/>
      <c r="AER169" s="11"/>
      <c r="AES169" s="11"/>
      <c r="AET169" s="11"/>
      <c r="AEU169" s="11"/>
      <c r="AEV169" s="11"/>
      <c r="AEW169" s="11"/>
      <c r="AEX169" s="11"/>
      <c r="AEY169" s="11"/>
      <c r="AEZ169" s="11"/>
      <c r="AFA169" s="11"/>
      <c r="AFB169" s="11"/>
      <c r="AFC169" s="11"/>
      <c r="AFD169" s="11"/>
      <c r="AFE169" s="11"/>
      <c r="AFF169" s="11"/>
      <c r="AFG169" s="11"/>
      <c r="AFH169" s="11"/>
      <c r="AFI169" s="11"/>
      <c r="AFJ169" s="11"/>
      <c r="AFK169" s="11"/>
      <c r="AFL169" s="11"/>
      <c r="AFM169" s="11"/>
      <c r="AFN169" s="11"/>
      <c r="AFO169" s="11"/>
      <c r="AFP169" s="11"/>
      <c r="AFQ169" s="11"/>
      <c r="AFR169" s="11"/>
      <c r="AFS169" s="11"/>
      <c r="AFT169" s="11"/>
      <c r="AFU169" s="11"/>
      <c r="AFV169" s="11"/>
      <c r="AFW169" s="11"/>
      <c r="AFX169" s="11"/>
      <c r="AFY169" s="11"/>
      <c r="AFZ169" s="11"/>
      <c r="AGA169" s="11"/>
      <c r="AGB169" s="11"/>
      <c r="AGC169" s="11"/>
      <c r="AGD169" s="11"/>
      <c r="AGE169" s="11"/>
      <c r="AGF169" s="11"/>
      <c r="AGG169" s="11"/>
      <c r="AGH169" s="11"/>
      <c r="AGI169" s="11"/>
      <c r="AGJ169" s="11"/>
      <c r="AGK169" s="11"/>
      <c r="AGL169" s="11"/>
      <c r="AGM169" s="11"/>
      <c r="AGN169" s="11"/>
      <c r="AGO169" s="11"/>
      <c r="AGP169" s="11"/>
      <c r="AGQ169" s="11"/>
      <c r="AGR169" s="11"/>
      <c r="AGS169" s="11"/>
      <c r="AGT169" s="11"/>
      <c r="AGU169" s="11"/>
      <c r="AGV169" s="11"/>
      <c r="AGW169" s="11"/>
      <c r="AGX169" s="11"/>
      <c r="AGY169" s="11"/>
      <c r="AGZ169" s="11"/>
      <c r="AHA169" s="11"/>
      <c r="AHB169" s="11"/>
      <c r="AHC169" s="11"/>
      <c r="AHD169" s="11"/>
      <c r="AHE169" s="11"/>
      <c r="AHF169" s="11"/>
      <c r="AHG169" s="11"/>
      <c r="AHH169" s="11"/>
      <c r="AHI169" s="11"/>
      <c r="AHJ169" s="11"/>
      <c r="AHK169" s="11"/>
      <c r="AHL169" s="11"/>
      <c r="AHM169" s="11"/>
      <c r="AHN169" s="11"/>
      <c r="AHO169" s="11"/>
      <c r="AHP169" s="11"/>
      <c r="AHQ169" s="11"/>
      <c r="AHR169" s="11"/>
      <c r="AHS169" s="11"/>
      <c r="AHT169" s="11"/>
      <c r="AHU169" s="11"/>
      <c r="AHV169" s="11"/>
      <c r="AHW169" s="11"/>
      <c r="AHX169" s="11"/>
      <c r="AHY169" s="11"/>
      <c r="AHZ169" s="11"/>
      <c r="AIA169" s="11"/>
      <c r="AIB169" s="11"/>
      <c r="AIC169" s="11"/>
      <c r="AID169" s="11"/>
      <c r="AIE169" s="11"/>
      <c r="AIF169" s="11"/>
      <c r="AIG169" s="11"/>
      <c r="AIH169" s="11"/>
      <c r="AII169" s="11"/>
      <c r="AIJ169" s="11"/>
      <c r="AIK169" s="11"/>
      <c r="AIL169" s="11"/>
      <c r="AIM169" s="11"/>
      <c r="AIN169" s="11"/>
      <c r="AIO169" s="11"/>
      <c r="AIP169" s="11"/>
      <c r="AIQ169" s="11"/>
      <c r="AIR169" s="11"/>
      <c r="AIS169" s="11"/>
      <c r="AIT169" s="11"/>
      <c r="AIU169" s="11"/>
      <c r="AIV169" s="11"/>
      <c r="AIW169" s="11"/>
      <c r="AIX169" s="11"/>
      <c r="AIY169" s="11"/>
      <c r="AIZ169" s="11"/>
      <c r="AJA169" s="11"/>
      <c r="AJB169" s="11"/>
      <c r="AJC169" s="11"/>
      <c r="AJD169" s="11"/>
      <c r="AJE169" s="11"/>
      <c r="AJF169" s="11"/>
      <c r="AJG169" s="11"/>
      <c r="AJH169" s="11"/>
      <c r="AJI169" s="11"/>
      <c r="AJJ169" s="11"/>
      <c r="AJK169" s="11"/>
      <c r="AJL169" s="11"/>
      <c r="AJM169" s="11"/>
      <c r="AJN169" s="11"/>
      <c r="AJO169" s="11"/>
      <c r="AJP169" s="11"/>
      <c r="AJQ169" s="11"/>
      <c r="AJR169" s="11"/>
      <c r="AJS169" s="11"/>
      <c r="AJT169" s="11"/>
      <c r="AJU169" s="11"/>
      <c r="AJV169" s="11"/>
      <c r="AJW169" s="11"/>
      <c r="AJX169" s="11"/>
      <c r="AJY169" s="11"/>
      <c r="AJZ169" s="11"/>
      <c r="AKA169" s="11"/>
      <c r="AKB169" s="11"/>
      <c r="AKC169" s="11"/>
      <c r="AKD169" s="11"/>
      <c r="AKE169" s="11"/>
      <c r="AKF169" s="11"/>
      <c r="AKG169" s="11"/>
      <c r="AKH169" s="11"/>
      <c r="AKI169" s="11"/>
      <c r="AKJ169" s="11"/>
      <c r="AKK169" s="11"/>
      <c r="AKL169" s="11"/>
      <c r="AKM169" s="11"/>
      <c r="AKN169" s="11"/>
      <c r="AKO169" s="11"/>
      <c r="AKP169" s="11"/>
      <c r="AKQ169" s="11"/>
      <c r="AKR169" s="11"/>
      <c r="AKS169" s="11"/>
      <c r="AKT169" s="11"/>
      <c r="AKU169" s="11"/>
      <c r="AKV169" s="11"/>
      <c r="AKW169" s="11"/>
      <c r="AKX169" s="11"/>
      <c r="AKY169" s="11"/>
      <c r="AKZ169" s="11"/>
      <c r="ALA169" s="11"/>
      <c r="ALB169" s="11"/>
      <c r="ALC169" s="11"/>
      <c r="ALD169" s="11"/>
      <c r="ALE169" s="11"/>
      <c r="ALF169" s="11"/>
      <c r="ALG169" s="11"/>
      <c r="ALH169" s="11"/>
      <c r="ALI169" s="11"/>
      <c r="ALJ169" s="11"/>
      <c r="ALK169" s="11"/>
      <c r="ALL169" s="11"/>
      <c r="ALM169" s="11"/>
      <c r="ALN169" s="11"/>
      <c r="ALO169" s="11"/>
      <c r="ALP169" s="11"/>
      <c r="ALQ169" s="11"/>
      <c r="ALR169" s="11"/>
      <c r="ALS169" s="11"/>
      <c r="ALT169" s="11"/>
      <c r="ALU169" s="11"/>
      <c r="ALV169" s="11"/>
      <c r="ALW169" s="11"/>
      <c r="ALX169" s="11"/>
      <c r="ALY169" s="11"/>
      <c r="ALZ169" s="11"/>
      <c r="AMA169" s="11"/>
      <c r="AMB169" s="11"/>
      <c r="AMC169" s="11"/>
      <c r="AMD169" s="11"/>
      <c r="AME169" s="11"/>
      <c r="AMF169" s="11"/>
      <c r="AMG169" s="11"/>
      <c r="AMH169" s="11"/>
      <c r="AMI169" s="11"/>
      <c r="AMJ169" s="11"/>
    </row>
    <row r="170" spans="1:1024" s="12" customFormat="1" x14ac:dyDescent="0.3">
      <c r="A170" s="11"/>
      <c r="B170" s="6"/>
      <c r="C170" s="11"/>
      <c r="D170" s="11"/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  <c r="IW170" s="11"/>
      <c r="IX170" s="11"/>
      <c r="IY170" s="11"/>
      <c r="IZ170" s="11"/>
      <c r="JA170" s="11"/>
      <c r="JB170" s="11"/>
      <c r="JC170" s="11"/>
      <c r="JD170" s="11"/>
      <c r="JE170" s="11"/>
      <c r="JF170" s="11"/>
      <c r="JG170" s="11"/>
      <c r="JH170" s="11"/>
      <c r="JI170" s="11"/>
      <c r="JJ170" s="11"/>
      <c r="JK170" s="11"/>
      <c r="JL170" s="11"/>
      <c r="JM170" s="11"/>
      <c r="JN170" s="11"/>
      <c r="JO170" s="11"/>
      <c r="JP170" s="11"/>
      <c r="JQ170" s="11"/>
      <c r="JR170" s="11"/>
      <c r="JS170" s="11"/>
      <c r="JT170" s="11"/>
      <c r="JU170" s="11"/>
      <c r="JV170" s="11"/>
      <c r="JW170" s="11"/>
      <c r="JX170" s="11"/>
      <c r="JY170" s="11"/>
      <c r="JZ170" s="11"/>
      <c r="KA170" s="11"/>
      <c r="KB170" s="11"/>
      <c r="KC170" s="11"/>
      <c r="KD170" s="11"/>
      <c r="KE170" s="11"/>
      <c r="KF170" s="11"/>
      <c r="KG170" s="11"/>
      <c r="KH170" s="11"/>
      <c r="KI170" s="11"/>
      <c r="KJ170" s="11"/>
      <c r="KK170" s="11"/>
      <c r="KL170" s="11"/>
      <c r="KM170" s="11"/>
      <c r="KN170" s="11"/>
      <c r="KO170" s="11"/>
      <c r="KP170" s="11"/>
      <c r="KQ170" s="11"/>
      <c r="KR170" s="11"/>
      <c r="KS170" s="11"/>
      <c r="KT170" s="11"/>
      <c r="KU170" s="11"/>
      <c r="KV170" s="11"/>
      <c r="KW170" s="11"/>
      <c r="KX170" s="11"/>
      <c r="KY170" s="11"/>
      <c r="KZ170" s="11"/>
      <c r="LA170" s="11"/>
      <c r="LB170" s="11"/>
      <c r="LC170" s="11"/>
      <c r="LD170" s="11"/>
      <c r="LE170" s="11"/>
      <c r="LF170" s="11"/>
      <c r="LG170" s="11"/>
      <c r="LH170" s="11"/>
      <c r="LI170" s="11"/>
      <c r="LJ170" s="11"/>
      <c r="LK170" s="11"/>
      <c r="LL170" s="11"/>
      <c r="LM170" s="11"/>
      <c r="LN170" s="11"/>
      <c r="LO170" s="11"/>
      <c r="LP170" s="11"/>
      <c r="LQ170" s="11"/>
      <c r="LR170" s="11"/>
      <c r="LS170" s="11"/>
      <c r="LT170" s="11"/>
      <c r="LU170" s="11"/>
      <c r="LV170" s="11"/>
      <c r="LW170" s="11"/>
      <c r="LX170" s="11"/>
      <c r="LY170" s="11"/>
      <c r="LZ170" s="11"/>
      <c r="MA170" s="11"/>
      <c r="MB170" s="11"/>
      <c r="MC170" s="11"/>
      <c r="MD170" s="11"/>
      <c r="ME170" s="11"/>
      <c r="MF170" s="11"/>
      <c r="MG170" s="11"/>
      <c r="MH170" s="11"/>
      <c r="MI170" s="11"/>
      <c r="MJ170" s="11"/>
      <c r="MK170" s="11"/>
      <c r="ML170" s="11"/>
      <c r="MM170" s="11"/>
      <c r="MN170" s="11"/>
      <c r="MO170" s="11"/>
      <c r="MP170" s="11"/>
      <c r="MQ170" s="11"/>
      <c r="MR170" s="11"/>
      <c r="MS170" s="11"/>
      <c r="MT170" s="11"/>
      <c r="MU170" s="11"/>
      <c r="MV170" s="11"/>
      <c r="MW170" s="11"/>
      <c r="MX170" s="11"/>
      <c r="MY170" s="11"/>
      <c r="MZ170" s="11"/>
      <c r="NA170" s="11"/>
      <c r="NB170" s="11"/>
      <c r="NC170" s="11"/>
      <c r="ND170" s="11"/>
      <c r="NE170" s="11"/>
      <c r="NF170" s="11"/>
      <c r="NG170" s="11"/>
      <c r="NH170" s="11"/>
      <c r="NI170" s="11"/>
      <c r="NJ170" s="11"/>
      <c r="NK170" s="11"/>
      <c r="NL170" s="11"/>
      <c r="NM170" s="11"/>
      <c r="NN170" s="11"/>
      <c r="NO170" s="11"/>
      <c r="NP170" s="11"/>
      <c r="NQ170" s="11"/>
      <c r="NR170" s="11"/>
      <c r="NS170" s="11"/>
      <c r="NT170" s="11"/>
      <c r="NU170" s="11"/>
      <c r="NV170" s="11"/>
      <c r="NW170" s="11"/>
      <c r="NX170" s="11"/>
      <c r="NY170" s="11"/>
      <c r="NZ170" s="11"/>
      <c r="OA170" s="11"/>
      <c r="OB170" s="11"/>
      <c r="OC170" s="11"/>
      <c r="OD170" s="11"/>
      <c r="OE170" s="11"/>
      <c r="OF170" s="11"/>
      <c r="OG170" s="11"/>
      <c r="OH170" s="11"/>
      <c r="OI170" s="11"/>
      <c r="OJ170" s="11"/>
      <c r="OK170" s="11"/>
      <c r="OL170" s="11"/>
      <c r="OM170" s="11"/>
      <c r="ON170" s="11"/>
      <c r="OO170" s="11"/>
      <c r="OP170" s="11"/>
      <c r="OQ170" s="11"/>
      <c r="OR170" s="11"/>
      <c r="OS170" s="11"/>
      <c r="OT170" s="11"/>
      <c r="OU170" s="11"/>
      <c r="OV170" s="11"/>
      <c r="OW170" s="11"/>
      <c r="OX170" s="11"/>
      <c r="OY170" s="11"/>
      <c r="OZ170" s="11"/>
      <c r="PA170" s="11"/>
      <c r="PB170" s="11"/>
      <c r="PC170" s="11"/>
      <c r="PD170" s="11"/>
      <c r="PE170" s="11"/>
      <c r="PF170" s="11"/>
      <c r="PG170" s="11"/>
      <c r="PH170" s="11"/>
      <c r="PI170" s="11"/>
      <c r="PJ170" s="11"/>
      <c r="PK170" s="11"/>
      <c r="PL170" s="11"/>
      <c r="PM170" s="11"/>
      <c r="PN170" s="11"/>
      <c r="PO170" s="11"/>
      <c r="PP170" s="11"/>
      <c r="PQ170" s="11"/>
      <c r="PR170" s="11"/>
      <c r="PS170" s="11"/>
      <c r="PT170" s="11"/>
      <c r="PU170" s="11"/>
      <c r="PV170" s="11"/>
      <c r="PW170" s="11"/>
      <c r="PX170" s="11"/>
      <c r="PY170" s="11"/>
      <c r="PZ170" s="11"/>
      <c r="QA170" s="11"/>
      <c r="QB170" s="11"/>
      <c r="QC170" s="11"/>
      <c r="QD170" s="11"/>
      <c r="QE170" s="11"/>
      <c r="QF170" s="11"/>
      <c r="QG170" s="11"/>
      <c r="QH170" s="11"/>
      <c r="QI170" s="11"/>
      <c r="QJ170" s="11"/>
      <c r="QK170" s="11"/>
      <c r="QL170" s="11"/>
      <c r="QM170" s="11"/>
      <c r="QN170" s="11"/>
      <c r="QO170" s="11"/>
      <c r="QP170" s="11"/>
      <c r="QQ170" s="11"/>
      <c r="QR170" s="11"/>
      <c r="QS170" s="11"/>
      <c r="QT170" s="11"/>
      <c r="QU170" s="11"/>
      <c r="QV170" s="11"/>
      <c r="QW170" s="11"/>
      <c r="QX170" s="11"/>
      <c r="QY170" s="11"/>
      <c r="QZ170" s="11"/>
      <c r="RA170" s="11"/>
      <c r="RB170" s="11"/>
      <c r="RC170" s="11"/>
      <c r="RD170" s="11"/>
      <c r="RE170" s="11"/>
      <c r="RF170" s="11"/>
      <c r="RG170" s="11"/>
      <c r="RH170" s="11"/>
      <c r="RI170" s="11"/>
      <c r="RJ170" s="11"/>
      <c r="RK170" s="11"/>
      <c r="RL170" s="11"/>
      <c r="RM170" s="11"/>
      <c r="RN170" s="11"/>
      <c r="RO170" s="11"/>
      <c r="RP170" s="11"/>
      <c r="RQ170" s="11"/>
      <c r="RR170" s="11"/>
      <c r="RS170" s="11"/>
      <c r="RT170" s="11"/>
      <c r="RU170" s="11"/>
      <c r="RV170" s="11"/>
      <c r="RW170" s="11"/>
      <c r="RX170" s="11"/>
      <c r="RY170" s="11"/>
      <c r="RZ170" s="11"/>
      <c r="SA170" s="11"/>
      <c r="SB170" s="11"/>
      <c r="SC170" s="11"/>
      <c r="SD170" s="11"/>
      <c r="SE170" s="11"/>
      <c r="SF170" s="11"/>
      <c r="SG170" s="11"/>
      <c r="SH170" s="11"/>
      <c r="SI170" s="11"/>
      <c r="SJ170" s="11"/>
      <c r="SK170" s="11"/>
      <c r="SL170" s="11"/>
      <c r="SM170" s="11"/>
      <c r="SN170" s="11"/>
      <c r="SO170" s="11"/>
      <c r="SP170" s="11"/>
      <c r="SQ170" s="11"/>
      <c r="SR170" s="11"/>
      <c r="SS170" s="11"/>
      <c r="ST170" s="11"/>
      <c r="SU170" s="11"/>
      <c r="SV170" s="11"/>
      <c r="SW170" s="11"/>
      <c r="SX170" s="11"/>
      <c r="SY170" s="11"/>
      <c r="SZ170" s="11"/>
      <c r="TA170" s="11"/>
      <c r="TB170" s="11"/>
      <c r="TC170" s="11"/>
      <c r="TD170" s="11"/>
      <c r="TE170" s="11"/>
      <c r="TF170" s="11"/>
      <c r="TG170" s="11"/>
      <c r="TH170" s="11"/>
      <c r="TI170" s="11"/>
      <c r="TJ170" s="11"/>
      <c r="TK170" s="11"/>
      <c r="TL170" s="11"/>
      <c r="TM170" s="11"/>
      <c r="TN170" s="11"/>
      <c r="TO170" s="11"/>
      <c r="TP170" s="11"/>
      <c r="TQ170" s="11"/>
      <c r="TR170" s="11"/>
      <c r="TS170" s="11"/>
      <c r="TT170" s="11"/>
      <c r="TU170" s="11"/>
      <c r="TV170" s="11"/>
      <c r="TW170" s="11"/>
      <c r="TX170" s="11"/>
      <c r="TY170" s="11"/>
      <c r="TZ170" s="11"/>
      <c r="UA170" s="11"/>
      <c r="UB170" s="11"/>
      <c r="UC170" s="11"/>
      <c r="UD170" s="11"/>
      <c r="UE170" s="11"/>
      <c r="UF170" s="11"/>
      <c r="UG170" s="11"/>
      <c r="UH170" s="11"/>
      <c r="UI170" s="11"/>
      <c r="UJ170" s="11"/>
      <c r="UK170" s="11"/>
      <c r="UL170" s="11"/>
      <c r="UM170" s="11"/>
      <c r="UN170" s="11"/>
      <c r="UO170" s="11"/>
      <c r="UP170" s="11"/>
      <c r="UQ170" s="11"/>
      <c r="UR170" s="11"/>
      <c r="US170" s="11"/>
      <c r="UT170" s="11"/>
      <c r="UU170" s="11"/>
      <c r="UV170" s="11"/>
      <c r="UW170" s="11"/>
      <c r="UX170" s="11"/>
      <c r="UY170" s="11"/>
      <c r="UZ170" s="11"/>
      <c r="VA170" s="11"/>
      <c r="VB170" s="11"/>
      <c r="VC170" s="11"/>
      <c r="VD170" s="11"/>
      <c r="VE170" s="11"/>
      <c r="VF170" s="11"/>
      <c r="VG170" s="11"/>
      <c r="VH170" s="11"/>
      <c r="VI170" s="11"/>
      <c r="VJ170" s="11"/>
      <c r="VK170" s="11"/>
      <c r="VL170" s="11"/>
      <c r="VM170" s="11"/>
      <c r="VN170" s="11"/>
      <c r="VO170" s="11"/>
      <c r="VP170" s="11"/>
      <c r="VQ170" s="11"/>
      <c r="VR170" s="11"/>
      <c r="VS170" s="11"/>
      <c r="VT170" s="11"/>
      <c r="VU170" s="11"/>
      <c r="VV170" s="11"/>
      <c r="VW170" s="11"/>
      <c r="VX170" s="11"/>
      <c r="VY170" s="11"/>
      <c r="VZ170" s="11"/>
      <c r="WA170" s="11"/>
      <c r="WB170" s="11"/>
      <c r="WC170" s="11"/>
      <c r="WD170" s="11"/>
      <c r="WE170" s="11"/>
      <c r="WF170" s="11"/>
      <c r="WG170" s="11"/>
      <c r="WH170" s="11"/>
      <c r="WI170" s="11"/>
      <c r="WJ170" s="11"/>
      <c r="WK170" s="11"/>
      <c r="WL170" s="11"/>
      <c r="WM170" s="11"/>
      <c r="WN170" s="11"/>
      <c r="WO170" s="11"/>
      <c r="WP170" s="11"/>
      <c r="WQ170" s="11"/>
      <c r="WR170" s="11"/>
      <c r="WS170" s="11"/>
      <c r="WT170" s="11"/>
      <c r="WU170" s="11"/>
      <c r="WV170" s="11"/>
      <c r="WW170" s="11"/>
      <c r="WX170" s="11"/>
      <c r="WY170" s="11"/>
      <c r="WZ170" s="11"/>
      <c r="XA170" s="11"/>
      <c r="XB170" s="11"/>
      <c r="XC170" s="11"/>
      <c r="XD170" s="11"/>
      <c r="XE170" s="11"/>
      <c r="XF170" s="11"/>
      <c r="XG170" s="11"/>
      <c r="XH170" s="11"/>
      <c r="XI170" s="11"/>
      <c r="XJ170" s="11"/>
      <c r="XK170" s="11"/>
      <c r="XL170" s="11"/>
      <c r="XM170" s="11"/>
      <c r="XN170" s="11"/>
      <c r="XO170" s="11"/>
      <c r="XP170" s="11"/>
      <c r="XQ170" s="11"/>
      <c r="XR170" s="11"/>
      <c r="XS170" s="11"/>
      <c r="XT170" s="11"/>
      <c r="XU170" s="11"/>
      <c r="XV170" s="11"/>
      <c r="XW170" s="11"/>
      <c r="XX170" s="11"/>
      <c r="XY170" s="11"/>
      <c r="XZ170" s="11"/>
      <c r="YA170" s="11"/>
      <c r="YB170" s="11"/>
      <c r="YC170" s="11"/>
      <c r="YD170" s="11"/>
      <c r="YE170" s="11"/>
      <c r="YF170" s="11"/>
      <c r="YG170" s="11"/>
      <c r="YH170" s="11"/>
      <c r="YI170" s="11"/>
      <c r="YJ170" s="11"/>
      <c r="YK170" s="11"/>
      <c r="YL170" s="11"/>
      <c r="YM170" s="11"/>
      <c r="YN170" s="11"/>
      <c r="YO170" s="11"/>
      <c r="YP170" s="11"/>
      <c r="YQ170" s="11"/>
      <c r="YR170" s="11"/>
      <c r="YS170" s="11"/>
      <c r="YT170" s="11"/>
      <c r="YU170" s="11"/>
      <c r="YV170" s="11"/>
      <c r="YW170" s="11"/>
      <c r="YX170" s="11"/>
      <c r="YY170" s="11"/>
      <c r="YZ170" s="11"/>
      <c r="ZA170" s="11"/>
      <c r="ZB170" s="11"/>
      <c r="ZC170" s="11"/>
      <c r="ZD170" s="11"/>
      <c r="ZE170" s="11"/>
      <c r="ZF170" s="11"/>
      <c r="ZG170" s="11"/>
      <c r="ZH170" s="11"/>
      <c r="ZI170" s="11"/>
      <c r="ZJ170" s="11"/>
      <c r="ZK170" s="11"/>
      <c r="ZL170" s="11"/>
      <c r="ZM170" s="11"/>
      <c r="ZN170" s="11"/>
      <c r="ZO170" s="11"/>
      <c r="ZP170" s="11"/>
      <c r="ZQ170" s="11"/>
      <c r="ZR170" s="11"/>
      <c r="ZS170" s="11"/>
      <c r="ZT170" s="11"/>
      <c r="ZU170" s="11"/>
      <c r="ZV170" s="11"/>
      <c r="ZW170" s="11"/>
      <c r="ZX170" s="11"/>
      <c r="ZY170" s="11"/>
      <c r="ZZ170" s="11"/>
      <c r="AAA170" s="11"/>
      <c r="AAB170" s="11"/>
      <c r="AAC170" s="11"/>
      <c r="AAD170" s="11"/>
      <c r="AAE170" s="11"/>
      <c r="AAF170" s="11"/>
      <c r="AAG170" s="11"/>
      <c r="AAH170" s="11"/>
      <c r="AAI170" s="11"/>
      <c r="AAJ170" s="11"/>
      <c r="AAK170" s="11"/>
      <c r="AAL170" s="11"/>
      <c r="AAM170" s="11"/>
      <c r="AAN170" s="11"/>
      <c r="AAO170" s="11"/>
      <c r="AAP170" s="11"/>
      <c r="AAQ170" s="11"/>
      <c r="AAR170" s="11"/>
      <c r="AAS170" s="11"/>
      <c r="AAT170" s="11"/>
      <c r="AAU170" s="11"/>
      <c r="AAV170" s="11"/>
      <c r="AAW170" s="11"/>
      <c r="AAX170" s="11"/>
      <c r="AAY170" s="11"/>
      <c r="AAZ170" s="11"/>
      <c r="ABA170" s="11"/>
      <c r="ABB170" s="11"/>
      <c r="ABC170" s="11"/>
      <c r="ABD170" s="11"/>
      <c r="ABE170" s="11"/>
      <c r="ABF170" s="11"/>
      <c r="ABG170" s="11"/>
      <c r="ABH170" s="11"/>
      <c r="ABI170" s="11"/>
      <c r="ABJ170" s="11"/>
      <c r="ABK170" s="11"/>
      <c r="ABL170" s="11"/>
      <c r="ABM170" s="11"/>
      <c r="ABN170" s="11"/>
      <c r="ABO170" s="11"/>
      <c r="ABP170" s="11"/>
      <c r="ABQ170" s="11"/>
      <c r="ABR170" s="11"/>
      <c r="ABS170" s="11"/>
      <c r="ABT170" s="11"/>
      <c r="ABU170" s="11"/>
      <c r="ABV170" s="11"/>
      <c r="ABW170" s="11"/>
      <c r="ABX170" s="11"/>
      <c r="ABY170" s="11"/>
      <c r="ABZ170" s="11"/>
      <c r="ACA170" s="11"/>
      <c r="ACB170" s="11"/>
      <c r="ACC170" s="11"/>
      <c r="ACD170" s="11"/>
      <c r="ACE170" s="11"/>
      <c r="ACF170" s="11"/>
      <c r="ACG170" s="11"/>
      <c r="ACH170" s="11"/>
      <c r="ACI170" s="11"/>
      <c r="ACJ170" s="11"/>
      <c r="ACK170" s="11"/>
      <c r="ACL170" s="11"/>
      <c r="ACM170" s="11"/>
      <c r="ACN170" s="11"/>
      <c r="ACO170" s="11"/>
      <c r="ACP170" s="11"/>
      <c r="ACQ170" s="11"/>
      <c r="ACR170" s="11"/>
      <c r="ACS170" s="11"/>
      <c r="ACT170" s="11"/>
      <c r="ACU170" s="11"/>
      <c r="ACV170" s="11"/>
      <c r="ACW170" s="11"/>
      <c r="ACX170" s="11"/>
      <c r="ACY170" s="11"/>
      <c r="ACZ170" s="11"/>
      <c r="ADA170" s="11"/>
      <c r="ADB170" s="11"/>
      <c r="ADC170" s="11"/>
      <c r="ADD170" s="11"/>
      <c r="ADE170" s="11"/>
      <c r="ADF170" s="11"/>
      <c r="ADG170" s="11"/>
      <c r="ADH170" s="11"/>
      <c r="ADI170" s="11"/>
      <c r="ADJ170" s="11"/>
      <c r="ADK170" s="11"/>
      <c r="ADL170" s="11"/>
      <c r="ADM170" s="11"/>
      <c r="ADN170" s="11"/>
      <c r="ADO170" s="11"/>
      <c r="ADP170" s="11"/>
      <c r="ADQ170" s="11"/>
      <c r="ADR170" s="11"/>
      <c r="ADS170" s="11"/>
      <c r="ADT170" s="11"/>
      <c r="ADU170" s="11"/>
      <c r="ADV170" s="11"/>
      <c r="ADW170" s="11"/>
      <c r="ADX170" s="11"/>
      <c r="ADY170" s="11"/>
      <c r="ADZ170" s="11"/>
      <c r="AEA170" s="11"/>
      <c r="AEB170" s="11"/>
      <c r="AEC170" s="11"/>
      <c r="AED170" s="11"/>
      <c r="AEE170" s="11"/>
      <c r="AEF170" s="11"/>
      <c r="AEG170" s="11"/>
      <c r="AEH170" s="11"/>
      <c r="AEI170" s="11"/>
      <c r="AEJ170" s="11"/>
      <c r="AEK170" s="11"/>
      <c r="AEL170" s="11"/>
      <c r="AEM170" s="11"/>
      <c r="AEN170" s="11"/>
      <c r="AEO170" s="11"/>
      <c r="AEP170" s="11"/>
      <c r="AEQ170" s="11"/>
      <c r="AER170" s="11"/>
      <c r="AES170" s="11"/>
      <c r="AET170" s="11"/>
      <c r="AEU170" s="11"/>
      <c r="AEV170" s="11"/>
      <c r="AEW170" s="11"/>
      <c r="AEX170" s="11"/>
      <c r="AEY170" s="11"/>
      <c r="AEZ170" s="11"/>
      <c r="AFA170" s="11"/>
      <c r="AFB170" s="11"/>
      <c r="AFC170" s="11"/>
      <c r="AFD170" s="11"/>
      <c r="AFE170" s="11"/>
      <c r="AFF170" s="11"/>
      <c r="AFG170" s="11"/>
      <c r="AFH170" s="11"/>
      <c r="AFI170" s="11"/>
      <c r="AFJ170" s="11"/>
      <c r="AFK170" s="11"/>
      <c r="AFL170" s="11"/>
      <c r="AFM170" s="11"/>
      <c r="AFN170" s="11"/>
      <c r="AFO170" s="11"/>
      <c r="AFP170" s="11"/>
      <c r="AFQ170" s="11"/>
      <c r="AFR170" s="11"/>
      <c r="AFS170" s="11"/>
      <c r="AFT170" s="11"/>
      <c r="AFU170" s="11"/>
      <c r="AFV170" s="11"/>
      <c r="AFW170" s="11"/>
      <c r="AFX170" s="11"/>
      <c r="AFY170" s="11"/>
      <c r="AFZ170" s="11"/>
      <c r="AGA170" s="11"/>
      <c r="AGB170" s="11"/>
      <c r="AGC170" s="11"/>
      <c r="AGD170" s="11"/>
      <c r="AGE170" s="11"/>
      <c r="AGF170" s="11"/>
      <c r="AGG170" s="11"/>
      <c r="AGH170" s="11"/>
      <c r="AGI170" s="11"/>
      <c r="AGJ170" s="11"/>
      <c r="AGK170" s="11"/>
      <c r="AGL170" s="11"/>
      <c r="AGM170" s="11"/>
      <c r="AGN170" s="11"/>
      <c r="AGO170" s="11"/>
      <c r="AGP170" s="11"/>
      <c r="AGQ170" s="11"/>
      <c r="AGR170" s="11"/>
      <c r="AGS170" s="11"/>
      <c r="AGT170" s="11"/>
      <c r="AGU170" s="11"/>
      <c r="AGV170" s="11"/>
      <c r="AGW170" s="11"/>
      <c r="AGX170" s="11"/>
      <c r="AGY170" s="11"/>
      <c r="AGZ170" s="11"/>
      <c r="AHA170" s="11"/>
      <c r="AHB170" s="11"/>
      <c r="AHC170" s="11"/>
      <c r="AHD170" s="11"/>
      <c r="AHE170" s="11"/>
      <c r="AHF170" s="11"/>
      <c r="AHG170" s="11"/>
      <c r="AHH170" s="11"/>
      <c r="AHI170" s="11"/>
      <c r="AHJ170" s="11"/>
      <c r="AHK170" s="11"/>
      <c r="AHL170" s="11"/>
      <c r="AHM170" s="11"/>
      <c r="AHN170" s="11"/>
      <c r="AHO170" s="11"/>
      <c r="AHP170" s="11"/>
      <c r="AHQ170" s="11"/>
      <c r="AHR170" s="11"/>
      <c r="AHS170" s="11"/>
      <c r="AHT170" s="11"/>
      <c r="AHU170" s="11"/>
      <c r="AHV170" s="11"/>
      <c r="AHW170" s="11"/>
      <c r="AHX170" s="11"/>
      <c r="AHY170" s="11"/>
      <c r="AHZ170" s="11"/>
      <c r="AIA170" s="11"/>
      <c r="AIB170" s="11"/>
      <c r="AIC170" s="11"/>
      <c r="AID170" s="11"/>
      <c r="AIE170" s="11"/>
      <c r="AIF170" s="11"/>
      <c r="AIG170" s="11"/>
      <c r="AIH170" s="11"/>
      <c r="AII170" s="11"/>
      <c r="AIJ170" s="11"/>
      <c r="AIK170" s="11"/>
      <c r="AIL170" s="11"/>
      <c r="AIM170" s="11"/>
      <c r="AIN170" s="11"/>
      <c r="AIO170" s="11"/>
      <c r="AIP170" s="11"/>
      <c r="AIQ170" s="11"/>
      <c r="AIR170" s="11"/>
      <c r="AIS170" s="11"/>
      <c r="AIT170" s="11"/>
      <c r="AIU170" s="11"/>
      <c r="AIV170" s="11"/>
      <c r="AIW170" s="11"/>
      <c r="AIX170" s="11"/>
      <c r="AIY170" s="11"/>
      <c r="AIZ170" s="11"/>
      <c r="AJA170" s="11"/>
      <c r="AJB170" s="11"/>
      <c r="AJC170" s="11"/>
      <c r="AJD170" s="11"/>
      <c r="AJE170" s="11"/>
      <c r="AJF170" s="11"/>
      <c r="AJG170" s="11"/>
      <c r="AJH170" s="11"/>
      <c r="AJI170" s="11"/>
      <c r="AJJ170" s="11"/>
      <c r="AJK170" s="11"/>
      <c r="AJL170" s="11"/>
      <c r="AJM170" s="11"/>
      <c r="AJN170" s="11"/>
      <c r="AJO170" s="11"/>
      <c r="AJP170" s="11"/>
      <c r="AJQ170" s="11"/>
      <c r="AJR170" s="11"/>
      <c r="AJS170" s="11"/>
      <c r="AJT170" s="11"/>
      <c r="AJU170" s="11"/>
      <c r="AJV170" s="11"/>
      <c r="AJW170" s="11"/>
      <c r="AJX170" s="11"/>
      <c r="AJY170" s="11"/>
      <c r="AJZ170" s="11"/>
      <c r="AKA170" s="11"/>
      <c r="AKB170" s="11"/>
      <c r="AKC170" s="11"/>
      <c r="AKD170" s="11"/>
      <c r="AKE170" s="11"/>
      <c r="AKF170" s="11"/>
      <c r="AKG170" s="11"/>
      <c r="AKH170" s="11"/>
      <c r="AKI170" s="11"/>
      <c r="AKJ170" s="11"/>
      <c r="AKK170" s="11"/>
      <c r="AKL170" s="11"/>
      <c r="AKM170" s="11"/>
      <c r="AKN170" s="11"/>
      <c r="AKO170" s="11"/>
      <c r="AKP170" s="11"/>
      <c r="AKQ170" s="11"/>
      <c r="AKR170" s="11"/>
      <c r="AKS170" s="11"/>
      <c r="AKT170" s="11"/>
      <c r="AKU170" s="11"/>
      <c r="AKV170" s="11"/>
      <c r="AKW170" s="11"/>
      <c r="AKX170" s="11"/>
      <c r="AKY170" s="11"/>
      <c r="AKZ170" s="11"/>
      <c r="ALA170" s="11"/>
      <c r="ALB170" s="11"/>
      <c r="ALC170" s="11"/>
      <c r="ALD170" s="11"/>
      <c r="ALE170" s="11"/>
      <c r="ALF170" s="11"/>
      <c r="ALG170" s="11"/>
      <c r="ALH170" s="11"/>
      <c r="ALI170" s="11"/>
      <c r="ALJ170" s="11"/>
      <c r="ALK170" s="11"/>
      <c r="ALL170" s="11"/>
      <c r="ALM170" s="11"/>
      <c r="ALN170" s="11"/>
      <c r="ALO170" s="11"/>
      <c r="ALP170" s="11"/>
      <c r="ALQ170" s="11"/>
      <c r="ALR170" s="11"/>
      <c r="ALS170" s="11"/>
      <c r="ALT170" s="11"/>
      <c r="ALU170" s="11"/>
      <c r="ALV170" s="11"/>
      <c r="ALW170" s="11"/>
      <c r="ALX170" s="11"/>
      <c r="ALY170" s="11"/>
      <c r="ALZ170" s="11"/>
      <c r="AMA170" s="11"/>
      <c r="AMB170" s="11"/>
      <c r="AMC170" s="11"/>
      <c r="AMD170" s="11"/>
      <c r="AME170" s="11"/>
      <c r="AMF170" s="11"/>
      <c r="AMG170" s="11"/>
      <c r="AMH170" s="11"/>
      <c r="AMI170" s="11"/>
      <c r="AMJ170" s="11"/>
    </row>
    <row r="171" spans="1:1024" s="12" customFormat="1" x14ac:dyDescent="0.3">
      <c r="A171" s="11"/>
      <c r="B171" s="6"/>
      <c r="C171" s="11"/>
      <c r="D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1"/>
      <c r="JZ171" s="11"/>
      <c r="KA171" s="11"/>
      <c r="KB171" s="11"/>
      <c r="KC171" s="11"/>
      <c r="KD171" s="11"/>
      <c r="KE171" s="11"/>
      <c r="KF171" s="11"/>
      <c r="KG171" s="11"/>
      <c r="KH171" s="11"/>
      <c r="KI171" s="11"/>
      <c r="KJ171" s="11"/>
      <c r="KK171" s="11"/>
      <c r="KL171" s="11"/>
      <c r="KM171" s="11"/>
      <c r="KN171" s="11"/>
      <c r="KO171" s="11"/>
      <c r="KP171" s="11"/>
      <c r="KQ171" s="11"/>
      <c r="KR171" s="11"/>
      <c r="KS171" s="11"/>
      <c r="KT171" s="11"/>
      <c r="KU171" s="11"/>
      <c r="KV171" s="11"/>
      <c r="KW171" s="11"/>
      <c r="KX171" s="11"/>
      <c r="KY171" s="11"/>
      <c r="KZ171" s="11"/>
      <c r="LA171" s="11"/>
      <c r="LB171" s="11"/>
      <c r="LC171" s="11"/>
      <c r="LD171" s="11"/>
      <c r="LE171" s="11"/>
      <c r="LF171" s="11"/>
      <c r="LG171" s="11"/>
      <c r="LH171" s="11"/>
      <c r="LI171" s="11"/>
      <c r="LJ171" s="11"/>
      <c r="LK171" s="11"/>
      <c r="LL171" s="11"/>
      <c r="LM171" s="11"/>
      <c r="LN171" s="11"/>
      <c r="LO171" s="11"/>
      <c r="LP171" s="11"/>
      <c r="LQ171" s="11"/>
      <c r="LR171" s="11"/>
      <c r="LS171" s="11"/>
      <c r="LT171" s="11"/>
      <c r="LU171" s="11"/>
      <c r="LV171" s="11"/>
      <c r="LW171" s="11"/>
      <c r="LX171" s="11"/>
      <c r="LY171" s="11"/>
      <c r="LZ171" s="11"/>
      <c r="MA171" s="11"/>
      <c r="MB171" s="11"/>
      <c r="MC171" s="11"/>
      <c r="MD171" s="11"/>
      <c r="ME171" s="11"/>
      <c r="MF171" s="11"/>
      <c r="MG171" s="11"/>
      <c r="MH171" s="11"/>
      <c r="MI171" s="11"/>
      <c r="MJ171" s="11"/>
      <c r="MK171" s="11"/>
      <c r="ML171" s="11"/>
      <c r="MM171" s="11"/>
      <c r="MN171" s="11"/>
      <c r="MO171" s="11"/>
      <c r="MP171" s="11"/>
      <c r="MQ171" s="11"/>
      <c r="MR171" s="11"/>
      <c r="MS171" s="11"/>
      <c r="MT171" s="11"/>
      <c r="MU171" s="11"/>
      <c r="MV171" s="11"/>
      <c r="MW171" s="11"/>
      <c r="MX171" s="11"/>
      <c r="MY171" s="11"/>
      <c r="MZ171" s="11"/>
      <c r="NA171" s="11"/>
      <c r="NB171" s="11"/>
      <c r="NC171" s="11"/>
      <c r="ND171" s="11"/>
      <c r="NE171" s="11"/>
      <c r="NF171" s="11"/>
      <c r="NG171" s="11"/>
      <c r="NH171" s="11"/>
      <c r="NI171" s="11"/>
      <c r="NJ171" s="11"/>
      <c r="NK171" s="11"/>
      <c r="NL171" s="11"/>
      <c r="NM171" s="11"/>
      <c r="NN171" s="11"/>
      <c r="NO171" s="11"/>
      <c r="NP171" s="11"/>
      <c r="NQ171" s="11"/>
      <c r="NR171" s="11"/>
      <c r="NS171" s="11"/>
      <c r="NT171" s="11"/>
      <c r="NU171" s="11"/>
      <c r="NV171" s="11"/>
      <c r="NW171" s="11"/>
      <c r="NX171" s="11"/>
      <c r="NY171" s="11"/>
      <c r="NZ171" s="11"/>
      <c r="OA171" s="11"/>
      <c r="OB171" s="11"/>
      <c r="OC171" s="11"/>
      <c r="OD171" s="11"/>
      <c r="OE171" s="11"/>
      <c r="OF171" s="11"/>
      <c r="OG171" s="11"/>
      <c r="OH171" s="11"/>
      <c r="OI171" s="11"/>
      <c r="OJ171" s="11"/>
      <c r="OK171" s="11"/>
      <c r="OL171" s="11"/>
      <c r="OM171" s="11"/>
      <c r="ON171" s="11"/>
      <c r="OO171" s="11"/>
      <c r="OP171" s="11"/>
      <c r="OQ171" s="11"/>
      <c r="OR171" s="11"/>
      <c r="OS171" s="11"/>
      <c r="OT171" s="11"/>
      <c r="OU171" s="11"/>
      <c r="OV171" s="11"/>
      <c r="OW171" s="11"/>
      <c r="OX171" s="11"/>
      <c r="OY171" s="11"/>
      <c r="OZ171" s="11"/>
      <c r="PA171" s="11"/>
      <c r="PB171" s="11"/>
      <c r="PC171" s="11"/>
      <c r="PD171" s="11"/>
      <c r="PE171" s="11"/>
      <c r="PF171" s="11"/>
      <c r="PG171" s="11"/>
      <c r="PH171" s="11"/>
      <c r="PI171" s="11"/>
      <c r="PJ171" s="11"/>
      <c r="PK171" s="11"/>
      <c r="PL171" s="11"/>
      <c r="PM171" s="11"/>
      <c r="PN171" s="11"/>
      <c r="PO171" s="11"/>
      <c r="PP171" s="11"/>
      <c r="PQ171" s="11"/>
      <c r="PR171" s="11"/>
      <c r="PS171" s="11"/>
      <c r="PT171" s="11"/>
      <c r="PU171" s="11"/>
      <c r="PV171" s="11"/>
      <c r="PW171" s="11"/>
      <c r="PX171" s="11"/>
      <c r="PY171" s="11"/>
      <c r="PZ171" s="11"/>
      <c r="QA171" s="11"/>
      <c r="QB171" s="11"/>
      <c r="QC171" s="11"/>
      <c r="QD171" s="11"/>
      <c r="QE171" s="11"/>
      <c r="QF171" s="11"/>
      <c r="QG171" s="11"/>
      <c r="QH171" s="11"/>
      <c r="QI171" s="11"/>
      <c r="QJ171" s="11"/>
      <c r="QK171" s="11"/>
      <c r="QL171" s="11"/>
      <c r="QM171" s="11"/>
      <c r="QN171" s="11"/>
      <c r="QO171" s="11"/>
      <c r="QP171" s="11"/>
      <c r="QQ171" s="11"/>
      <c r="QR171" s="11"/>
      <c r="QS171" s="11"/>
      <c r="QT171" s="11"/>
      <c r="QU171" s="11"/>
      <c r="QV171" s="11"/>
      <c r="QW171" s="11"/>
      <c r="QX171" s="11"/>
      <c r="QY171" s="11"/>
      <c r="QZ171" s="11"/>
      <c r="RA171" s="11"/>
      <c r="RB171" s="11"/>
      <c r="RC171" s="11"/>
      <c r="RD171" s="11"/>
      <c r="RE171" s="11"/>
      <c r="RF171" s="11"/>
      <c r="RG171" s="11"/>
      <c r="RH171" s="11"/>
      <c r="RI171" s="11"/>
      <c r="RJ171" s="11"/>
      <c r="RK171" s="11"/>
      <c r="RL171" s="11"/>
      <c r="RM171" s="11"/>
      <c r="RN171" s="11"/>
      <c r="RO171" s="11"/>
      <c r="RP171" s="11"/>
      <c r="RQ171" s="11"/>
      <c r="RR171" s="11"/>
      <c r="RS171" s="11"/>
      <c r="RT171" s="11"/>
      <c r="RU171" s="11"/>
      <c r="RV171" s="11"/>
      <c r="RW171" s="11"/>
      <c r="RX171" s="11"/>
      <c r="RY171" s="11"/>
      <c r="RZ171" s="11"/>
      <c r="SA171" s="11"/>
      <c r="SB171" s="11"/>
      <c r="SC171" s="11"/>
      <c r="SD171" s="11"/>
      <c r="SE171" s="11"/>
      <c r="SF171" s="11"/>
      <c r="SG171" s="11"/>
      <c r="SH171" s="11"/>
      <c r="SI171" s="11"/>
      <c r="SJ171" s="11"/>
      <c r="SK171" s="11"/>
      <c r="SL171" s="11"/>
      <c r="SM171" s="11"/>
      <c r="SN171" s="11"/>
      <c r="SO171" s="11"/>
      <c r="SP171" s="11"/>
      <c r="SQ171" s="11"/>
      <c r="SR171" s="11"/>
      <c r="SS171" s="11"/>
      <c r="ST171" s="11"/>
      <c r="SU171" s="11"/>
      <c r="SV171" s="11"/>
      <c r="SW171" s="11"/>
      <c r="SX171" s="11"/>
      <c r="SY171" s="11"/>
      <c r="SZ171" s="11"/>
      <c r="TA171" s="11"/>
      <c r="TB171" s="11"/>
      <c r="TC171" s="11"/>
      <c r="TD171" s="11"/>
      <c r="TE171" s="11"/>
      <c r="TF171" s="11"/>
      <c r="TG171" s="11"/>
      <c r="TH171" s="11"/>
      <c r="TI171" s="11"/>
      <c r="TJ171" s="11"/>
      <c r="TK171" s="11"/>
      <c r="TL171" s="11"/>
      <c r="TM171" s="11"/>
      <c r="TN171" s="11"/>
      <c r="TO171" s="11"/>
      <c r="TP171" s="11"/>
      <c r="TQ171" s="11"/>
      <c r="TR171" s="11"/>
      <c r="TS171" s="11"/>
      <c r="TT171" s="11"/>
      <c r="TU171" s="11"/>
      <c r="TV171" s="11"/>
      <c r="TW171" s="11"/>
      <c r="TX171" s="11"/>
      <c r="TY171" s="11"/>
      <c r="TZ171" s="11"/>
      <c r="UA171" s="11"/>
      <c r="UB171" s="11"/>
      <c r="UC171" s="11"/>
      <c r="UD171" s="11"/>
      <c r="UE171" s="11"/>
      <c r="UF171" s="11"/>
      <c r="UG171" s="11"/>
      <c r="UH171" s="11"/>
      <c r="UI171" s="11"/>
      <c r="UJ171" s="11"/>
      <c r="UK171" s="11"/>
      <c r="UL171" s="11"/>
      <c r="UM171" s="11"/>
      <c r="UN171" s="11"/>
      <c r="UO171" s="11"/>
      <c r="UP171" s="11"/>
      <c r="UQ171" s="11"/>
      <c r="UR171" s="11"/>
      <c r="US171" s="11"/>
      <c r="UT171" s="11"/>
      <c r="UU171" s="11"/>
      <c r="UV171" s="11"/>
      <c r="UW171" s="11"/>
      <c r="UX171" s="11"/>
      <c r="UY171" s="11"/>
      <c r="UZ171" s="11"/>
      <c r="VA171" s="11"/>
      <c r="VB171" s="11"/>
      <c r="VC171" s="11"/>
      <c r="VD171" s="11"/>
      <c r="VE171" s="11"/>
      <c r="VF171" s="11"/>
      <c r="VG171" s="11"/>
      <c r="VH171" s="11"/>
      <c r="VI171" s="11"/>
      <c r="VJ171" s="11"/>
      <c r="VK171" s="11"/>
      <c r="VL171" s="11"/>
      <c r="VM171" s="11"/>
      <c r="VN171" s="11"/>
      <c r="VO171" s="11"/>
      <c r="VP171" s="11"/>
      <c r="VQ171" s="11"/>
      <c r="VR171" s="11"/>
      <c r="VS171" s="11"/>
      <c r="VT171" s="11"/>
      <c r="VU171" s="11"/>
      <c r="VV171" s="11"/>
      <c r="VW171" s="11"/>
      <c r="VX171" s="11"/>
      <c r="VY171" s="11"/>
      <c r="VZ171" s="11"/>
      <c r="WA171" s="11"/>
      <c r="WB171" s="11"/>
      <c r="WC171" s="11"/>
      <c r="WD171" s="11"/>
      <c r="WE171" s="11"/>
      <c r="WF171" s="11"/>
      <c r="WG171" s="11"/>
      <c r="WH171" s="11"/>
      <c r="WI171" s="11"/>
      <c r="WJ171" s="11"/>
      <c r="WK171" s="11"/>
      <c r="WL171" s="11"/>
      <c r="WM171" s="11"/>
      <c r="WN171" s="11"/>
      <c r="WO171" s="11"/>
      <c r="WP171" s="11"/>
      <c r="WQ171" s="11"/>
      <c r="WR171" s="11"/>
      <c r="WS171" s="11"/>
      <c r="WT171" s="11"/>
      <c r="WU171" s="11"/>
      <c r="WV171" s="11"/>
      <c r="WW171" s="11"/>
      <c r="WX171" s="11"/>
      <c r="WY171" s="11"/>
      <c r="WZ171" s="11"/>
      <c r="XA171" s="11"/>
      <c r="XB171" s="11"/>
      <c r="XC171" s="11"/>
      <c r="XD171" s="11"/>
      <c r="XE171" s="11"/>
      <c r="XF171" s="11"/>
      <c r="XG171" s="11"/>
      <c r="XH171" s="11"/>
      <c r="XI171" s="11"/>
      <c r="XJ171" s="11"/>
      <c r="XK171" s="11"/>
      <c r="XL171" s="11"/>
      <c r="XM171" s="11"/>
      <c r="XN171" s="11"/>
      <c r="XO171" s="11"/>
      <c r="XP171" s="11"/>
      <c r="XQ171" s="11"/>
      <c r="XR171" s="11"/>
      <c r="XS171" s="11"/>
      <c r="XT171" s="11"/>
      <c r="XU171" s="11"/>
      <c r="XV171" s="11"/>
      <c r="XW171" s="11"/>
      <c r="XX171" s="11"/>
      <c r="XY171" s="11"/>
      <c r="XZ171" s="11"/>
      <c r="YA171" s="11"/>
      <c r="YB171" s="11"/>
      <c r="YC171" s="11"/>
      <c r="YD171" s="11"/>
      <c r="YE171" s="11"/>
      <c r="YF171" s="11"/>
      <c r="YG171" s="11"/>
      <c r="YH171" s="11"/>
      <c r="YI171" s="11"/>
      <c r="YJ171" s="11"/>
      <c r="YK171" s="11"/>
      <c r="YL171" s="11"/>
      <c r="YM171" s="11"/>
      <c r="YN171" s="11"/>
      <c r="YO171" s="11"/>
      <c r="YP171" s="11"/>
      <c r="YQ171" s="11"/>
      <c r="YR171" s="11"/>
      <c r="YS171" s="11"/>
      <c r="YT171" s="11"/>
      <c r="YU171" s="11"/>
      <c r="YV171" s="11"/>
      <c r="YW171" s="11"/>
      <c r="YX171" s="11"/>
      <c r="YY171" s="11"/>
      <c r="YZ171" s="11"/>
      <c r="ZA171" s="11"/>
      <c r="ZB171" s="11"/>
      <c r="ZC171" s="11"/>
      <c r="ZD171" s="11"/>
      <c r="ZE171" s="11"/>
      <c r="ZF171" s="11"/>
      <c r="ZG171" s="11"/>
      <c r="ZH171" s="11"/>
      <c r="ZI171" s="11"/>
      <c r="ZJ171" s="11"/>
      <c r="ZK171" s="11"/>
      <c r="ZL171" s="11"/>
      <c r="ZM171" s="11"/>
      <c r="ZN171" s="11"/>
      <c r="ZO171" s="11"/>
      <c r="ZP171" s="11"/>
      <c r="ZQ171" s="11"/>
      <c r="ZR171" s="11"/>
      <c r="ZS171" s="11"/>
      <c r="ZT171" s="11"/>
      <c r="ZU171" s="11"/>
      <c r="ZV171" s="11"/>
      <c r="ZW171" s="11"/>
      <c r="ZX171" s="11"/>
      <c r="ZY171" s="11"/>
      <c r="ZZ171" s="11"/>
      <c r="AAA171" s="11"/>
      <c r="AAB171" s="11"/>
      <c r="AAC171" s="11"/>
      <c r="AAD171" s="11"/>
      <c r="AAE171" s="11"/>
      <c r="AAF171" s="11"/>
      <c r="AAG171" s="11"/>
      <c r="AAH171" s="11"/>
      <c r="AAI171" s="11"/>
      <c r="AAJ171" s="11"/>
      <c r="AAK171" s="11"/>
      <c r="AAL171" s="11"/>
      <c r="AAM171" s="11"/>
      <c r="AAN171" s="11"/>
      <c r="AAO171" s="11"/>
      <c r="AAP171" s="11"/>
      <c r="AAQ171" s="11"/>
      <c r="AAR171" s="11"/>
      <c r="AAS171" s="11"/>
      <c r="AAT171" s="11"/>
      <c r="AAU171" s="11"/>
      <c r="AAV171" s="11"/>
      <c r="AAW171" s="11"/>
      <c r="AAX171" s="11"/>
      <c r="AAY171" s="11"/>
      <c r="AAZ171" s="11"/>
      <c r="ABA171" s="11"/>
      <c r="ABB171" s="11"/>
      <c r="ABC171" s="11"/>
      <c r="ABD171" s="11"/>
      <c r="ABE171" s="11"/>
      <c r="ABF171" s="11"/>
      <c r="ABG171" s="11"/>
      <c r="ABH171" s="11"/>
      <c r="ABI171" s="11"/>
      <c r="ABJ171" s="11"/>
      <c r="ABK171" s="11"/>
      <c r="ABL171" s="11"/>
      <c r="ABM171" s="11"/>
      <c r="ABN171" s="11"/>
      <c r="ABO171" s="11"/>
      <c r="ABP171" s="11"/>
      <c r="ABQ171" s="11"/>
      <c r="ABR171" s="11"/>
      <c r="ABS171" s="11"/>
      <c r="ABT171" s="11"/>
      <c r="ABU171" s="11"/>
      <c r="ABV171" s="11"/>
      <c r="ABW171" s="11"/>
      <c r="ABX171" s="11"/>
      <c r="ABY171" s="11"/>
      <c r="ABZ171" s="11"/>
      <c r="ACA171" s="11"/>
      <c r="ACB171" s="11"/>
      <c r="ACC171" s="11"/>
      <c r="ACD171" s="11"/>
      <c r="ACE171" s="11"/>
      <c r="ACF171" s="11"/>
      <c r="ACG171" s="11"/>
      <c r="ACH171" s="11"/>
      <c r="ACI171" s="11"/>
      <c r="ACJ171" s="11"/>
      <c r="ACK171" s="11"/>
      <c r="ACL171" s="11"/>
      <c r="ACM171" s="11"/>
      <c r="ACN171" s="11"/>
      <c r="ACO171" s="11"/>
      <c r="ACP171" s="11"/>
      <c r="ACQ171" s="11"/>
      <c r="ACR171" s="11"/>
      <c r="ACS171" s="11"/>
      <c r="ACT171" s="11"/>
      <c r="ACU171" s="11"/>
      <c r="ACV171" s="11"/>
      <c r="ACW171" s="11"/>
      <c r="ACX171" s="11"/>
      <c r="ACY171" s="11"/>
      <c r="ACZ171" s="11"/>
      <c r="ADA171" s="11"/>
      <c r="ADB171" s="11"/>
      <c r="ADC171" s="11"/>
      <c r="ADD171" s="11"/>
      <c r="ADE171" s="11"/>
      <c r="ADF171" s="11"/>
      <c r="ADG171" s="11"/>
      <c r="ADH171" s="11"/>
      <c r="ADI171" s="11"/>
      <c r="ADJ171" s="11"/>
      <c r="ADK171" s="11"/>
      <c r="ADL171" s="11"/>
      <c r="ADM171" s="11"/>
      <c r="ADN171" s="11"/>
      <c r="ADO171" s="11"/>
      <c r="ADP171" s="11"/>
      <c r="ADQ171" s="11"/>
      <c r="ADR171" s="11"/>
      <c r="ADS171" s="11"/>
      <c r="ADT171" s="11"/>
      <c r="ADU171" s="11"/>
      <c r="ADV171" s="11"/>
      <c r="ADW171" s="11"/>
      <c r="ADX171" s="11"/>
      <c r="ADY171" s="11"/>
      <c r="ADZ171" s="11"/>
      <c r="AEA171" s="11"/>
      <c r="AEB171" s="11"/>
      <c r="AEC171" s="11"/>
      <c r="AED171" s="11"/>
      <c r="AEE171" s="11"/>
      <c r="AEF171" s="11"/>
      <c r="AEG171" s="11"/>
      <c r="AEH171" s="11"/>
      <c r="AEI171" s="11"/>
      <c r="AEJ171" s="11"/>
      <c r="AEK171" s="11"/>
      <c r="AEL171" s="11"/>
      <c r="AEM171" s="11"/>
      <c r="AEN171" s="11"/>
      <c r="AEO171" s="11"/>
      <c r="AEP171" s="11"/>
      <c r="AEQ171" s="11"/>
      <c r="AER171" s="11"/>
      <c r="AES171" s="11"/>
      <c r="AET171" s="11"/>
      <c r="AEU171" s="11"/>
      <c r="AEV171" s="11"/>
      <c r="AEW171" s="11"/>
      <c r="AEX171" s="11"/>
      <c r="AEY171" s="11"/>
      <c r="AEZ171" s="11"/>
      <c r="AFA171" s="11"/>
      <c r="AFB171" s="11"/>
      <c r="AFC171" s="11"/>
      <c r="AFD171" s="11"/>
      <c r="AFE171" s="11"/>
      <c r="AFF171" s="11"/>
      <c r="AFG171" s="11"/>
      <c r="AFH171" s="11"/>
      <c r="AFI171" s="11"/>
      <c r="AFJ171" s="11"/>
      <c r="AFK171" s="11"/>
      <c r="AFL171" s="11"/>
      <c r="AFM171" s="11"/>
      <c r="AFN171" s="11"/>
      <c r="AFO171" s="11"/>
      <c r="AFP171" s="11"/>
      <c r="AFQ171" s="11"/>
      <c r="AFR171" s="11"/>
      <c r="AFS171" s="11"/>
      <c r="AFT171" s="11"/>
      <c r="AFU171" s="11"/>
      <c r="AFV171" s="11"/>
      <c r="AFW171" s="11"/>
      <c r="AFX171" s="11"/>
      <c r="AFY171" s="11"/>
      <c r="AFZ171" s="11"/>
      <c r="AGA171" s="11"/>
      <c r="AGB171" s="11"/>
      <c r="AGC171" s="11"/>
      <c r="AGD171" s="11"/>
      <c r="AGE171" s="11"/>
      <c r="AGF171" s="11"/>
      <c r="AGG171" s="11"/>
      <c r="AGH171" s="11"/>
      <c r="AGI171" s="11"/>
      <c r="AGJ171" s="11"/>
      <c r="AGK171" s="11"/>
      <c r="AGL171" s="11"/>
      <c r="AGM171" s="11"/>
      <c r="AGN171" s="11"/>
      <c r="AGO171" s="11"/>
      <c r="AGP171" s="11"/>
      <c r="AGQ171" s="11"/>
      <c r="AGR171" s="11"/>
      <c r="AGS171" s="11"/>
      <c r="AGT171" s="11"/>
      <c r="AGU171" s="11"/>
      <c r="AGV171" s="11"/>
      <c r="AGW171" s="11"/>
      <c r="AGX171" s="11"/>
      <c r="AGY171" s="11"/>
      <c r="AGZ171" s="11"/>
      <c r="AHA171" s="11"/>
      <c r="AHB171" s="11"/>
      <c r="AHC171" s="11"/>
      <c r="AHD171" s="11"/>
      <c r="AHE171" s="11"/>
      <c r="AHF171" s="11"/>
      <c r="AHG171" s="11"/>
      <c r="AHH171" s="11"/>
      <c r="AHI171" s="11"/>
      <c r="AHJ171" s="11"/>
      <c r="AHK171" s="11"/>
      <c r="AHL171" s="11"/>
      <c r="AHM171" s="11"/>
      <c r="AHN171" s="11"/>
      <c r="AHO171" s="11"/>
      <c r="AHP171" s="11"/>
      <c r="AHQ171" s="11"/>
      <c r="AHR171" s="11"/>
      <c r="AHS171" s="11"/>
      <c r="AHT171" s="11"/>
      <c r="AHU171" s="11"/>
      <c r="AHV171" s="11"/>
      <c r="AHW171" s="11"/>
      <c r="AHX171" s="11"/>
      <c r="AHY171" s="11"/>
      <c r="AHZ171" s="11"/>
      <c r="AIA171" s="11"/>
      <c r="AIB171" s="11"/>
      <c r="AIC171" s="11"/>
      <c r="AID171" s="11"/>
      <c r="AIE171" s="11"/>
      <c r="AIF171" s="11"/>
      <c r="AIG171" s="11"/>
      <c r="AIH171" s="11"/>
      <c r="AII171" s="11"/>
      <c r="AIJ171" s="11"/>
      <c r="AIK171" s="11"/>
      <c r="AIL171" s="11"/>
      <c r="AIM171" s="11"/>
      <c r="AIN171" s="11"/>
      <c r="AIO171" s="11"/>
      <c r="AIP171" s="11"/>
      <c r="AIQ171" s="11"/>
      <c r="AIR171" s="11"/>
      <c r="AIS171" s="11"/>
      <c r="AIT171" s="11"/>
      <c r="AIU171" s="11"/>
      <c r="AIV171" s="11"/>
      <c r="AIW171" s="11"/>
      <c r="AIX171" s="11"/>
      <c r="AIY171" s="11"/>
      <c r="AIZ171" s="11"/>
      <c r="AJA171" s="11"/>
      <c r="AJB171" s="11"/>
      <c r="AJC171" s="11"/>
      <c r="AJD171" s="11"/>
      <c r="AJE171" s="11"/>
      <c r="AJF171" s="11"/>
      <c r="AJG171" s="11"/>
      <c r="AJH171" s="11"/>
      <c r="AJI171" s="11"/>
      <c r="AJJ171" s="11"/>
      <c r="AJK171" s="11"/>
      <c r="AJL171" s="11"/>
      <c r="AJM171" s="11"/>
      <c r="AJN171" s="11"/>
      <c r="AJO171" s="11"/>
      <c r="AJP171" s="11"/>
      <c r="AJQ171" s="11"/>
      <c r="AJR171" s="11"/>
      <c r="AJS171" s="11"/>
      <c r="AJT171" s="11"/>
      <c r="AJU171" s="11"/>
      <c r="AJV171" s="11"/>
      <c r="AJW171" s="11"/>
      <c r="AJX171" s="11"/>
      <c r="AJY171" s="11"/>
      <c r="AJZ171" s="11"/>
      <c r="AKA171" s="11"/>
      <c r="AKB171" s="11"/>
      <c r="AKC171" s="11"/>
      <c r="AKD171" s="11"/>
      <c r="AKE171" s="11"/>
      <c r="AKF171" s="11"/>
      <c r="AKG171" s="11"/>
      <c r="AKH171" s="11"/>
      <c r="AKI171" s="11"/>
      <c r="AKJ171" s="11"/>
      <c r="AKK171" s="11"/>
      <c r="AKL171" s="11"/>
      <c r="AKM171" s="11"/>
      <c r="AKN171" s="11"/>
      <c r="AKO171" s="11"/>
      <c r="AKP171" s="11"/>
      <c r="AKQ171" s="11"/>
      <c r="AKR171" s="11"/>
      <c r="AKS171" s="11"/>
      <c r="AKT171" s="11"/>
      <c r="AKU171" s="11"/>
      <c r="AKV171" s="11"/>
      <c r="AKW171" s="11"/>
      <c r="AKX171" s="11"/>
      <c r="AKY171" s="11"/>
      <c r="AKZ171" s="11"/>
      <c r="ALA171" s="11"/>
      <c r="ALB171" s="11"/>
      <c r="ALC171" s="11"/>
      <c r="ALD171" s="11"/>
      <c r="ALE171" s="11"/>
      <c r="ALF171" s="11"/>
      <c r="ALG171" s="11"/>
      <c r="ALH171" s="11"/>
      <c r="ALI171" s="11"/>
      <c r="ALJ171" s="11"/>
      <c r="ALK171" s="11"/>
      <c r="ALL171" s="11"/>
      <c r="ALM171" s="11"/>
      <c r="ALN171" s="11"/>
      <c r="ALO171" s="11"/>
      <c r="ALP171" s="11"/>
      <c r="ALQ171" s="11"/>
      <c r="ALR171" s="11"/>
      <c r="ALS171" s="11"/>
      <c r="ALT171" s="11"/>
      <c r="ALU171" s="11"/>
      <c r="ALV171" s="11"/>
      <c r="ALW171" s="11"/>
      <c r="ALX171" s="11"/>
      <c r="ALY171" s="11"/>
      <c r="ALZ171" s="11"/>
      <c r="AMA171" s="11"/>
      <c r="AMB171" s="11"/>
      <c r="AMC171" s="11"/>
      <c r="AMD171" s="11"/>
      <c r="AME171" s="11"/>
      <c r="AMF171" s="11"/>
      <c r="AMG171" s="11"/>
      <c r="AMH171" s="11"/>
      <c r="AMI171" s="11"/>
      <c r="AMJ171" s="11"/>
    </row>
    <row r="172" spans="1:1024" s="12" customFormat="1" x14ac:dyDescent="0.3">
      <c r="A172" s="11"/>
      <c r="B172" s="6"/>
      <c r="C172" s="11"/>
      <c r="D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/>
      <c r="IY172" s="11"/>
      <c r="IZ172" s="11"/>
      <c r="JA172" s="11"/>
      <c r="JB172" s="11"/>
      <c r="JC172" s="11"/>
      <c r="JD172" s="11"/>
      <c r="JE172" s="11"/>
      <c r="JF172" s="11"/>
      <c r="JG172" s="11"/>
      <c r="JH172" s="11"/>
      <c r="JI172" s="11"/>
      <c r="JJ172" s="11"/>
      <c r="JK172" s="11"/>
      <c r="JL172" s="11"/>
      <c r="JM172" s="11"/>
      <c r="JN172" s="11"/>
      <c r="JO172" s="11"/>
      <c r="JP172" s="11"/>
      <c r="JQ172" s="11"/>
      <c r="JR172" s="11"/>
      <c r="JS172" s="11"/>
      <c r="JT172" s="11"/>
      <c r="JU172" s="11"/>
      <c r="JV172" s="11"/>
      <c r="JW172" s="11"/>
      <c r="JX172" s="11"/>
      <c r="JY172" s="11"/>
      <c r="JZ172" s="11"/>
      <c r="KA172" s="11"/>
      <c r="KB172" s="11"/>
      <c r="KC172" s="11"/>
      <c r="KD172" s="11"/>
      <c r="KE172" s="11"/>
      <c r="KF172" s="11"/>
      <c r="KG172" s="11"/>
      <c r="KH172" s="11"/>
      <c r="KI172" s="11"/>
      <c r="KJ172" s="11"/>
      <c r="KK172" s="11"/>
      <c r="KL172" s="11"/>
      <c r="KM172" s="11"/>
      <c r="KN172" s="11"/>
      <c r="KO172" s="11"/>
      <c r="KP172" s="11"/>
      <c r="KQ172" s="11"/>
      <c r="KR172" s="11"/>
      <c r="KS172" s="11"/>
      <c r="KT172" s="11"/>
      <c r="KU172" s="11"/>
      <c r="KV172" s="11"/>
      <c r="KW172" s="11"/>
      <c r="KX172" s="11"/>
      <c r="KY172" s="11"/>
      <c r="KZ172" s="11"/>
      <c r="LA172" s="11"/>
      <c r="LB172" s="11"/>
      <c r="LC172" s="11"/>
      <c r="LD172" s="11"/>
      <c r="LE172" s="11"/>
      <c r="LF172" s="11"/>
      <c r="LG172" s="11"/>
      <c r="LH172" s="11"/>
      <c r="LI172" s="11"/>
      <c r="LJ172" s="11"/>
      <c r="LK172" s="11"/>
      <c r="LL172" s="11"/>
      <c r="LM172" s="11"/>
      <c r="LN172" s="11"/>
      <c r="LO172" s="11"/>
      <c r="LP172" s="11"/>
      <c r="LQ172" s="11"/>
      <c r="LR172" s="11"/>
      <c r="LS172" s="11"/>
      <c r="LT172" s="11"/>
      <c r="LU172" s="11"/>
      <c r="LV172" s="11"/>
      <c r="LW172" s="11"/>
      <c r="LX172" s="11"/>
      <c r="LY172" s="11"/>
      <c r="LZ172" s="11"/>
      <c r="MA172" s="11"/>
      <c r="MB172" s="11"/>
      <c r="MC172" s="11"/>
      <c r="MD172" s="11"/>
      <c r="ME172" s="11"/>
      <c r="MF172" s="11"/>
      <c r="MG172" s="11"/>
      <c r="MH172" s="11"/>
      <c r="MI172" s="11"/>
      <c r="MJ172" s="11"/>
      <c r="MK172" s="11"/>
      <c r="ML172" s="11"/>
      <c r="MM172" s="11"/>
      <c r="MN172" s="11"/>
      <c r="MO172" s="11"/>
      <c r="MP172" s="11"/>
      <c r="MQ172" s="11"/>
      <c r="MR172" s="11"/>
      <c r="MS172" s="11"/>
      <c r="MT172" s="11"/>
      <c r="MU172" s="11"/>
      <c r="MV172" s="11"/>
      <c r="MW172" s="11"/>
      <c r="MX172" s="11"/>
      <c r="MY172" s="11"/>
      <c r="MZ172" s="11"/>
      <c r="NA172" s="11"/>
      <c r="NB172" s="11"/>
      <c r="NC172" s="11"/>
      <c r="ND172" s="11"/>
      <c r="NE172" s="11"/>
      <c r="NF172" s="11"/>
      <c r="NG172" s="11"/>
      <c r="NH172" s="11"/>
      <c r="NI172" s="11"/>
      <c r="NJ172" s="11"/>
      <c r="NK172" s="11"/>
      <c r="NL172" s="11"/>
      <c r="NM172" s="11"/>
      <c r="NN172" s="11"/>
      <c r="NO172" s="11"/>
      <c r="NP172" s="11"/>
      <c r="NQ172" s="11"/>
      <c r="NR172" s="11"/>
      <c r="NS172" s="11"/>
      <c r="NT172" s="11"/>
      <c r="NU172" s="11"/>
      <c r="NV172" s="11"/>
      <c r="NW172" s="11"/>
      <c r="NX172" s="11"/>
      <c r="NY172" s="11"/>
      <c r="NZ172" s="11"/>
      <c r="OA172" s="11"/>
      <c r="OB172" s="11"/>
      <c r="OC172" s="11"/>
      <c r="OD172" s="11"/>
      <c r="OE172" s="11"/>
      <c r="OF172" s="11"/>
      <c r="OG172" s="11"/>
      <c r="OH172" s="11"/>
      <c r="OI172" s="11"/>
      <c r="OJ172" s="11"/>
      <c r="OK172" s="11"/>
      <c r="OL172" s="11"/>
      <c r="OM172" s="11"/>
      <c r="ON172" s="11"/>
      <c r="OO172" s="11"/>
      <c r="OP172" s="11"/>
      <c r="OQ172" s="11"/>
      <c r="OR172" s="11"/>
      <c r="OS172" s="11"/>
      <c r="OT172" s="11"/>
      <c r="OU172" s="11"/>
      <c r="OV172" s="11"/>
      <c r="OW172" s="11"/>
      <c r="OX172" s="11"/>
      <c r="OY172" s="11"/>
      <c r="OZ172" s="11"/>
      <c r="PA172" s="11"/>
      <c r="PB172" s="11"/>
      <c r="PC172" s="11"/>
      <c r="PD172" s="11"/>
      <c r="PE172" s="11"/>
      <c r="PF172" s="11"/>
      <c r="PG172" s="11"/>
      <c r="PH172" s="11"/>
      <c r="PI172" s="11"/>
      <c r="PJ172" s="11"/>
      <c r="PK172" s="11"/>
      <c r="PL172" s="11"/>
      <c r="PM172" s="11"/>
      <c r="PN172" s="11"/>
      <c r="PO172" s="11"/>
      <c r="PP172" s="11"/>
      <c r="PQ172" s="11"/>
      <c r="PR172" s="11"/>
      <c r="PS172" s="11"/>
      <c r="PT172" s="11"/>
      <c r="PU172" s="11"/>
      <c r="PV172" s="11"/>
      <c r="PW172" s="11"/>
      <c r="PX172" s="11"/>
      <c r="PY172" s="11"/>
      <c r="PZ172" s="11"/>
      <c r="QA172" s="11"/>
      <c r="QB172" s="11"/>
      <c r="QC172" s="11"/>
      <c r="QD172" s="11"/>
      <c r="QE172" s="11"/>
      <c r="QF172" s="11"/>
      <c r="QG172" s="11"/>
      <c r="QH172" s="11"/>
      <c r="QI172" s="11"/>
      <c r="QJ172" s="11"/>
      <c r="QK172" s="11"/>
      <c r="QL172" s="11"/>
      <c r="QM172" s="11"/>
      <c r="QN172" s="11"/>
      <c r="QO172" s="11"/>
      <c r="QP172" s="11"/>
      <c r="QQ172" s="11"/>
      <c r="QR172" s="11"/>
      <c r="QS172" s="11"/>
      <c r="QT172" s="11"/>
      <c r="QU172" s="11"/>
      <c r="QV172" s="11"/>
      <c r="QW172" s="11"/>
      <c r="QX172" s="11"/>
      <c r="QY172" s="11"/>
      <c r="QZ172" s="11"/>
      <c r="RA172" s="11"/>
      <c r="RB172" s="11"/>
      <c r="RC172" s="11"/>
      <c r="RD172" s="11"/>
      <c r="RE172" s="11"/>
      <c r="RF172" s="11"/>
      <c r="RG172" s="11"/>
      <c r="RH172" s="11"/>
      <c r="RI172" s="11"/>
      <c r="RJ172" s="11"/>
      <c r="RK172" s="11"/>
      <c r="RL172" s="11"/>
      <c r="RM172" s="11"/>
      <c r="RN172" s="11"/>
      <c r="RO172" s="11"/>
      <c r="RP172" s="11"/>
      <c r="RQ172" s="11"/>
      <c r="RR172" s="11"/>
      <c r="RS172" s="11"/>
      <c r="RT172" s="11"/>
      <c r="RU172" s="11"/>
      <c r="RV172" s="11"/>
      <c r="RW172" s="11"/>
      <c r="RX172" s="11"/>
      <c r="RY172" s="11"/>
      <c r="RZ172" s="11"/>
      <c r="SA172" s="11"/>
      <c r="SB172" s="11"/>
      <c r="SC172" s="11"/>
      <c r="SD172" s="11"/>
      <c r="SE172" s="11"/>
      <c r="SF172" s="11"/>
      <c r="SG172" s="11"/>
      <c r="SH172" s="11"/>
      <c r="SI172" s="11"/>
      <c r="SJ172" s="11"/>
      <c r="SK172" s="11"/>
      <c r="SL172" s="11"/>
      <c r="SM172" s="11"/>
      <c r="SN172" s="11"/>
      <c r="SO172" s="11"/>
      <c r="SP172" s="11"/>
      <c r="SQ172" s="11"/>
      <c r="SR172" s="11"/>
      <c r="SS172" s="11"/>
      <c r="ST172" s="11"/>
      <c r="SU172" s="11"/>
      <c r="SV172" s="11"/>
      <c r="SW172" s="11"/>
      <c r="SX172" s="11"/>
      <c r="SY172" s="11"/>
      <c r="SZ172" s="11"/>
      <c r="TA172" s="11"/>
      <c r="TB172" s="11"/>
      <c r="TC172" s="11"/>
      <c r="TD172" s="11"/>
      <c r="TE172" s="11"/>
      <c r="TF172" s="11"/>
      <c r="TG172" s="11"/>
      <c r="TH172" s="11"/>
      <c r="TI172" s="11"/>
      <c r="TJ172" s="11"/>
      <c r="TK172" s="11"/>
      <c r="TL172" s="11"/>
      <c r="TM172" s="11"/>
      <c r="TN172" s="11"/>
      <c r="TO172" s="11"/>
      <c r="TP172" s="11"/>
      <c r="TQ172" s="11"/>
      <c r="TR172" s="11"/>
      <c r="TS172" s="11"/>
      <c r="TT172" s="11"/>
      <c r="TU172" s="11"/>
      <c r="TV172" s="11"/>
      <c r="TW172" s="11"/>
      <c r="TX172" s="11"/>
      <c r="TY172" s="11"/>
      <c r="TZ172" s="11"/>
      <c r="UA172" s="11"/>
      <c r="UB172" s="11"/>
      <c r="UC172" s="11"/>
      <c r="UD172" s="11"/>
      <c r="UE172" s="11"/>
      <c r="UF172" s="11"/>
      <c r="UG172" s="11"/>
      <c r="UH172" s="11"/>
      <c r="UI172" s="11"/>
      <c r="UJ172" s="11"/>
      <c r="UK172" s="11"/>
      <c r="UL172" s="11"/>
      <c r="UM172" s="11"/>
      <c r="UN172" s="11"/>
      <c r="UO172" s="11"/>
      <c r="UP172" s="11"/>
      <c r="UQ172" s="11"/>
      <c r="UR172" s="11"/>
      <c r="US172" s="11"/>
      <c r="UT172" s="11"/>
      <c r="UU172" s="11"/>
      <c r="UV172" s="11"/>
      <c r="UW172" s="11"/>
      <c r="UX172" s="11"/>
      <c r="UY172" s="11"/>
      <c r="UZ172" s="11"/>
      <c r="VA172" s="11"/>
      <c r="VB172" s="11"/>
      <c r="VC172" s="11"/>
      <c r="VD172" s="11"/>
      <c r="VE172" s="11"/>
      <c r="VF172" s="11"/>
      <c r="VG172" s="11"/>
      <c r="VH172" s="11"/>
      <c r="VI172" s="11"/>
      <c r="VJ172" s="11"/>
      <c r="VK172" s="11"/>
      <c r="VL172" s="11"/>
      <c r="VM172" s="11"/>
      <c r="VN172" s="11"/>
      <c r="VO172" s="11"/>
      <c r="VP172" s="11"/>
      <c r="VQ172" s="11"/>
      <c r="VR172" s="11"/>
      <c r="VS172" s="11"/>
      <c r="VT172" s="11"/>
      <c r="VU172" s="11"/>
      <c r="VV172" s="11"/>
      <c r="VW172" s="11"/>
      <c r="VX172" s="11"/>
      <c r="VY172" s="11"/>
      <c r="VZ172" s="11"/>
      <c r="WA172" s="11"/>
      <c r="WB172" s="11"/>
      <c r="WC172" s="11"/>
      <c r="WD172" s="11"/>
      <c r="WE172" s="11"/>
      <c r="WF172" s="11"/>
      <c r="WG172" s="11"/>
      <c r="WH172" s="11"/>
      <c r="WI172" s="11"/>
      <c r="WJ172" s="11"/>
      <c r="WK172" s="11"/>
      <c r="WL172" s="11"/>
      <c r="WM172" s="11"/>
      <c r="WN172" s="11"/>
      <c r="WO172" s="11"/>
      <c r="WP172" s="11"/>
      <c r="WQ172" s="11"/>
      <c r="WR172" s="11"/>
      <c r="WS172" s="11"/>
      <c r="WT172" s="11"/>
      <c r="WU172" s="11"/>
      <c r="WV172" s="11"/>
      <c r="WW172" s="11"/>
      <c r="WX172" s="11"/>
      <c r="WY172" s="11"/>
      <c r="WZ172" s="11"/>
      <c r="XA172" s="11"/>
      <c r="XB172" s="11"/>
      <c r="XC172" s="11"/>
      <c r="XD172" s="11"/>
      <c r="XE172" s="11"/>
      <c r="XF172" s="11"/>
      <c r="XG172" s="11"/>
      <c r="XH172" s="11"/>
      <c r="XI172" s="11"/>
      <c r="XJ172" s="11"/>
      <c r="XK172" s="11"/>
      <c r="XL172" s="11"/>
      <c r="XM172" s="11"/>
      <c r="XN172" s="11"/>
      <c r="XO172" s="11"/>
      <c r="XP172" s="11"/>
      <c r="XQ172" s="11"/>
      <c r="XR172" s="11"/>
      <c r="XS172" s="11"/>
      <c r="XT172" s="11"/>
      <c r="XU172" s="11"/>
      <c r="XV172" s="11"/>
      <c r="XW172" s="11"/>
      <c r="XX172" s="11"/>
      <c r="XY172" s="11"/>
      <c r="XZ172" s="11"/>
      <c r="YA172" s="11"/>
      <c r="YB172" s="11"/>
      <c r="YC172" s="11"/>
      <c r="YD172" s="11"/>
      <c r="YE172" s="11"/>
      <c r="YF172" s="11"/>
      <c r="YG172" s="11"/>
      <c r="YH172" s="11"/>
      <c r="YI172" s="11"/>
      <c r="YJ172" s="11"/>
      <c r="YK172" s="11"/>
      <c r="YL172" s="11"/>
      <c r="YM172" s="11"/>
      <c r="YN172" s="11"/>
      <c r="YO172" s="11"/>
      <c r="YP172" s="11"/>
      <c r="YQ172" s="11"/>
      <c r="YR172" s="11"/>
      <c r="YS172" s="11"/>
      <c r="YT172" s="11"/>
      <c r="YU172" s="11"/>
      <c r="YV172" s="11"/>
      <c r="YW172" s="11"/>
      <c r="YX172" s="11"/>
      <c r="YY172" s="11"/>
      <c r="YZ172" s="11"/>
      <c r="ZA172" s="11"/>
      <c r="ZB172" s="11"/>
      <c r="ZC172" s="11"/>
      <c r="ZD172" s="11"/>
      <c r="ZE172" s="11"/>
      <c r="ZF172" s="11"/>
      <c r="ZG172" s="11"/>
      <c r="ZH172" s="11"/>
      <c r="ZI172" s="11"/>
      <c r="ZJ172" s="11"/>
      <c r="ZK172" s="11"/>
      <c r="ZL172" s="11"/>
      <c r="ZM172" s="11"/>
      <c r="ZN172" s="11"/>
      <c r="ZO172" s="11"/>
      <c r="ZP172" s="11"/>
      <c r="ZQ172" s="11"/>
      <c r="ZR172" s="11"/>
      <c r="ZS172" s="11"/>
      <c r="ZT172" s="11"/>
      <c r="ZU172" s="11"/>
      <c r="ZV172" s="11"/>
      <c r="ZW172" s="11"/>
      <c r="ZX172" s="11"/>
      <c r="ZY172" s="11"/>
      <c r="ZZ172" s="11"/>
      <c r="AAA172" s="11"/>
      <c r="AAB172" s="11"/>
      <c r="AAC172" s="11"/>
      <c r="AAD172" s="11"/>
      <c r="AAE172" s="11"/>
      <c r="AAF172" s="11"/>
      <c r="AAG172" s="11"/>
      <c r="AAH172" s="11"/>
      <c r="AAI172" s="11"/>
      <c r="AAJ172" s="11"/>
      <c r="AAK172" s="11"/>
      <c r="AAL172" s="11"/>
      <c r="AAM172" s="11"/>
      <c r="AAN172" s="11"/>
      <c r="AAO172" s="11"/>
      <c r="AAP172" s="11"/>
      <c r="AAQ172" s="11"/>
      <c r="AAR172" s="11"/>
      <c r="AAS172" s="11"/>
      <c r="AAT172" s="11"/>
      <c r="AAU172" s="11"/>
      <c r="AAV172" s="11"/>
      <c r="AAW172" s="11"/>
      <c r="AAX172" s="11"/>
      <c r="AAY172" s="11"/>
      <c r="AAZ172" s="11"/>
      <c r="ABA172" s="11"/>
      <c r="ABB172" s="11"/>
      <c r="ABC172" s="11"/>
      <c r="ABD172" s="11"/>
      <c r="ABE172" s="11"/>
      <c r="ABF172" s="11"/>
      <c r="ABG172" s="11"/>
      <c r="ABH172" s="11"/>
      <c r="ABI172" s="11"/>
      <c r="ABJ172" s="11"/>
      <c r="ABK172" s="11"/>
      <c r="ABL172" s="11"/>
      <c r="ABM172" s="11"/>
      <c r="ABN172" s="11"/>
      <c r="ABO172" s="11"/>
      <c r="ABP172" s="11"/>
      <c r="ABQ172" s="11"/>
      <c r="ABR172" s="11"/>
      <c r="ABS172" s="11"/>
      <c r="ABT172" s="11"/>
      <c r="ABU172" s="11"/>
      <c r="ABV172" s="11"/>
      <c r="ABW172" s="11"/>
      <c r="ABX172" s="11"/>
      <c r="ABY172" s="11"/>
      <c r="ABZ172" s="11"/>
      <c r="ACA172" s="11"/>
      <c r="ACB172" s="11"/>
      <c r="ACC172" s="11"/>
      <c r="ACD172" s="11"/>
      <c r="ACE172" s="11"/>
      <c r="ACF172" s="11"/>
      <c r="ACG172" s="11"/>
      <c r="ACH172" s="11"/>
      <c r="ACI172" s="11"/>
      <c r="ACJ172" s="11"/>
      <c r="ACK172" s="11"/>
      <c r="ACL172" s="11"/>
      <c r="ACM172" s="11"/>
      <c r="ACN172" s="11"/>
      <c r="ACO172" s="11"/>
      <c r="ACP172" s="11"/>
      <c r="ACQ172" s="11"/>
      <c r="ACR172" s="11"/>
      <c r="ACS172" s="11"/>
      <c r="ACT172" s="11"/>
      <c r="ACU172" s="11"/>
      <c r="ACV172" s="11"/>
      <c r="ACW172" s="11"/>
      <c r="ACX172" s="11"/>
      <c r="ACY172" s="11"/>
      <c r="ACZ172" s="11"/>
      <c r="ADA172" s="11"/>
      <c r="ADB172" s="11"/>
      <c r="ADC172" s="11"/>
      <c r="ADD172" s="11"/>
      <c r="ADE172" s="11"/>
      <c r="ADF172" s="11"/>
      <c r="ADG172" s="11"/>
      <c r="ADH172" s="11"/>
      <c r="ADI172" s="11"/>
      <c r="ADJ172" s="11"/>
      <c r="ADK172" s="11"/>
      <c r="ADL172" s="11"/>
      <c r="ADM172" s="11"/>
      <c r="ADN172" s="11"/>
      <c r="ADO172" s="11"/>
      <c r="ADP172" s="11"/>
      <c r="ADQ172" s="11"/>
      <c r="ADR172" s="11"/>
      <c r="ADS172" s="11"/>
      <c r="ADT172" s="11"/>
      <c r="ADU172" s="11"/>
      <c r="ADV172" s="11"/>
      <c r="ADW172" s="11"/>
      <c r="ADX172" s="11"/>
      <c r="ADY172" s="11"/>
      <c r="ADZ172" s="11"/>
      <c r="AEA172" s="11"/>
      <c r="AEB172" s="11"/>
      <c r="AEC172" s="11"/>
      <c r="AED172" s="11"/>
      <c r="AEE172" s="11"/>
      <c r="AEF172" s="11"/>
      <c r="AEG172" s="11"/>
      <c r="AEH172" s="11"/>
      <c r="AEI172" s="11"/>
      <c r="AEJ172" s="11"/>
      <c r="AEK172" s="11"/>
      <c r="AEL172" s="11"/>
      <c r="AEM172" s="11"/>
      <c r="AEN172" s="11"/>
      <c r="AEO172" s="11"/>
      <c r="AEP172" s="11"/>
      <c r="AEQ172" s="11"/>
      <c r="AER172" s="11"/>
      <c r="AES172" s="11"/>
      <c r="AET172" s="11"/>
      <c r="AEU172" s="11"/>
      <c r="AEV172" s="11"/>
      <c r="AEW172" s="11"/>
      <c r="AEX172" s="11"/>
      <c r="AEY172" s="11"/>
      <c r="AEZ172" s="11"/>
      <c r="AFA172" s="11"/>
      <c r="AFB172" s="11"/>
      <c r="AFC172" s="11"/>
      <c r="AFD172" s="11"/>
      <c r="AFE172" s="11"/>
      <c r="AFF172" s="11"/>
      <c r="AFG172" s="11"/>
      <c r="AFH172" s="11"/>
      <c r="AFI172" s="11"/>
      <c r="AFJ172" s="11"/>
      <c r="AFK172" s="11"/>
      <c r="AFL172" s="11"/>
      <c r="AFM172" s="11"/>
      <c r="AFN172" s="11"/>
      <c r="AFO172" s="11"/>
      <c r="AFP172" s="11"/>
      <c r="AFQ172" s="11"/>
      <c r="AFR172" s="11"/>
      <c r="AFS172" s="11"/>
      <c r="AFT172" s="11"/>
      <c r="AFU172" s="11"/>
      <c r="AFV172" s="11"/>
      <c r="AFW172" s="11"/>
      <c r="AFX172" s="11"/>
      <c r="AFY172" s="11"/>
      <c r="AFZ172" s="11"/>
      <c r="AGA172" s="11"/>
      <c r="AGB172" s="11"/>
      <c r="AGC172" s="11"/>
      <c r="AGD172" s="11"/>
      <c r="AGE172" s="11"/>
      <c r="AGF172" s="11"/>
      <c r="AGG172" s="11"/>
      <c r="AGH172" s="11"/>
      <c r="AGI172" s="11"/>
      <c r="AGJ172" s="11"/>
      <c r="AGK172" s="11"/>
      <c r="AGL172" s="11"/>
      <c r="AGM172" s="11"/>
      <c r="AGN172" s="11"/>
      <c r="AGO172" s="11"/>
      <c r="AGP172" s="11"/>
      <c r="AGQ172" s="11"/>
      <c r="AGR172" s="11"/>
      <c r="AGS172" s="11"/>
      <c r="AGT172" s="11"/>
      <c r="AGU172" s="11"/>
      <c r="AGV172" s="11"/>
      <c r="AGW172" s="11"/>
      <c r="AGX172" s="11"/>
      <c r="AGY172" s="11"/>
      <c r="AGZ172" s="11"/>
      <c r="AHA172" s="11"/>
      <c r="AHB172" s="11"/>
      <c r="AHC172" s="11"/>
      <c r="AHD172" s="11"/>
      <c r="AHE172" s="11"/>
      <c r="AHF172" s="11"/>
      <c r="AHG172" s="11"/>
      <c r="AHH172" s="11"/>
      <c r="AHI172" s="11"/>
      <c r="AHJ172" s="11"/>
      <c r="AHK172" s="11"/>
      <c r="AHL172" s="11"/>
      <c r="AHM172" s="11"/>
      <c r="AHN172" s="11"/>
      <c r="AHO172" s="11"/>
      <c r="AHP172" s="11"/>
      <c r="AHQ172" s="11"/>
      <c r="AHR172" s="11"/>
      <c r="AHS172" s="11"/>
      <c r="AHT172" s="11"/>
      <c r="AHU172" s="11"/>
      <c r="AHV172" s="11"/>
      <c r="AHW172" s="11"/>
      <c r="AHX172" s="11"/>
      <c r="AHY172" s="11"/>
      <c r="AHZ172" s="11"/>
      <c r="AIA172" s="11"/>
      <c r="AIB172" s="11"/>
      <c r="AIC172" s="11"/>
      <c r="AID172" s="11"/>
      <c r="AIE172" s="11"/>
      <c r="AIF172" s="11"/>
      <c r="AIG172" s="11"/>
      <c r="AIH172" s="11"/>
      <c r="AII172" s="11"/>
      <c r="AIJ172" s="11"/>
      <c r="AIK172" s="11"/>
      <c r="AIL172" s="11"/>
      <c r="AIM172" s="11"/>
      <c r="AIN172" s="11"/>
      <c r="AIO172" s="11"/>
      <c r="AIP172" s="11"/>
      <c r="AIQ172" s="11"/>
      <c r="AIR172" s="11"/>
      <c r="AIS172" s="11"/>
      <c r="AIT172" s="11"/>
      <c r="AIU172" s="11"/>
      <c r="AIV172" s="11"/>
      <c r="AIW172" s="11"/>
      <c r="AIX172" s="11"/>
      <c r="AIY172" s="11"/>
      <c r="AIZ172" s="11"/>
      <c r="AJA172" s="11"/>
      <c r="AJB172" s="11"/>
      <c r="AJC172" s="11"/>
      <c r="AJD172" s="11"/>
      <c r="AJE172" s="11"/>
      <c r="AJF172" s="11"/>
      <c r="AJG172" s="11"/>
      <c r="AJH172" s="11"/>
      <c r="AJI172" s="11"/>
      <c r="AJJ172" s="11"/>
      <c r="AJK172" s="11"/>
      <c r="AJL172" s="11"/>
      <c r="AJM172" s="11"/>
      <c r="AJN172" s="11"/>
      <c r="AJO172" s="11"/>
      <c r="AJP172" s="11"/>
      <c r="AJQ172" s="11"/>
      <c r="AJR172" s="11"/>
      <c r="AJS172" s="11"/>
      <c r="AJT172" s="11"/>
      <c r="AJU172" s="11"/>
      <c r="AJV172" s="11"/>
      <c r="AJW172" s="11"/>
      <c r="AJX172" s="11"/>
      <c r="AJY172" s="11"/>
      <c r="AJZ172" s="11"/>
      <c r="AKA172" s="11"/>
      <c r="AKB172" s="11"/>
      <c r="AKC172" s="11"/>
      <c r="AKD172" s="11"/>
      <c r="AKE172" s="11"/>
      <c r="AKF172" s="11"/>
      <c r="AKG172" s="11"/>
      <c r="AKH172" s="11"/>
      <c r="AKI172" s="11"/>
      <c r="AKJ172" s="11"/>
      <c r="AKK172" s="11"/>
      <c r="AKL172" s="11"/>
      <c r="AKM172" s="11"/>
      <c r="AKN172" s="11"/>
      <c r="AKO172" s="11"/>
      <c r="AKP172" s="11"/>
      <c r="AKQ172" s="11"/>
      <c r="AKR172" s="11"/>
      <c r="AKS172" s="11"/>
      <c r="AKT172" s="11"/>
      <c r="AKU172" s="11"/>
      <c r="AKV172" s="11"/>
      <c r="AKW172" s="11"/>
      <c r="AKX172" s="11"/>
      <c r="AKY172" s="11"/>
      <c r="AKZ172" s="11"/>
      <c r="ALA172" s="11"/>
      <c r="ALB172" s="11"/>
      <c r="ALC172" s="11"/>
      <c r="ALD172" s="11"/>
      <c r="ALE172" s="11"/>
      <c r="ALF172" s="11"/>
      <c r="ALG172" s="11"/>
      <c r="ALH172" s="11"/>
      <c r="ALI172" s="11"/>
      <c r="ALJ172" s="11"/>
      <c r="ALK172" s="11"/>
      <c r="ALL172" s="11"/>
      <c r="ALM172" s="11"/>
      <c r="ALN172" s="11"/>
      <c r="ALO172" s="11"/>
      <c r="ALP172" s="11"/>
      <c r="ALQ172" s="11"/>
      <c r="ALR172" s="11"/>
      <c r="ALS172" s="11"/>
      <c r="ALT172" s="11"/>
      <c r="ALU172" s="11"/>
      <c r="ALV172" s="11"/>
      <c r="ALW172" s="11"/>
      <c r="ALX172" s="11"/>
      <c r="ALY172" s="11"/>
      <c r="ALZ172" s="11"/>
      <c r="AMA172" s="11"/>
      <c r="AMB172" s="11"/>
      <c r="AMC172" s="11"/>
      <c r="AMD172" s="11"/>
      <c r="AME172" s="11"/>
      <c r="AMF172" s="11"/>
      <c r="AMG172" s="11"/>
      <c r="AMH172" s="11"/>
      <c r="AMI172" s="11"/>
      <c r="AMJ172" s="11"/>
    </row>
    <row r="173" spans="1:1024" s="12" customFormat="1" x14ac:dyDescent="0.3">
      <c r="A173" s="11"/>
      <c r="B173" s="6"/>
      <c r="C173" s="11"/>
      <c r="D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  <c r="IW173" s="11"/>
      <c r="IX173" s="11"/>
      <c r="IY173" s="11"/>
      <c r="IZ173" s="11"/>
      <c r="JA173" s="11"/>
      <c r="JB173" s="11"/>
      <c r="JC173" s="11"/>
      <c r="JD173" s="11"/>
      <c r="JE173" s="11"/>
      <c r="JF173" s="11"/>
      <c r="JG173" s="11"/>
      <c r="JH173" s="11"/>
      <c r="JI173" s="11"/>
      <c r="JJ173" s="11"/>
      <c r="JK173" s="11"/>
      <c r="JL173" s="11"/>
      <c r="JM173" s="11"/>
      <c r="JN173" s="11"/>
      <c r="JO173" s="11"/>
      <c r="JP173" s="11"/>
      <c r="JQ173" s="11"/>
      <c r="JR173" s="11"/>
      <c r="JS173" s="11"/>
      <c r="JT173" s="11"/>
      <c r="JU173" s="11"/>
      <c r="JV173" s="11"/>
      <c r="JW173" s="11"/>
      <c r="JX173" s="11"/>
      <c r="JY173" s="11"/>
      <c r="JZ173" s="11"/>
      <c r="KA173" s="11"/>
      <c r="KB173" s="11"/>
      <c r="KC173" s="11"/>
      <c r="KD173" s="11"/>
      <c r="KE173" s="11"/>
      <c r="KF173" s="11"/>
      <c r="KG173" s="11"/>
      <c r="KH173" s="11"/>
      <c r="KI173" s="11"/>
      <c r="KJ173" s="11"/>
      <c r="KK173" s="11"/>
      <c r="KL173" s="11"/>
      <c r="KM173" s="11"/>
      <c r="KN173" s="11"/>
      <c r="KO173" s="11"/>
      <c r="KP173" s="11"/>
      <c r="KQ173" s="11"/>
      <c r="KR173" s="11"/>
      <c r="KS173" s="11"/>
      <c r="KT173" s="11"/>
      <c r="KU173" s="11"/>
      <c r="KV173" s="11"/>
      <c r="KW173" s="11"/>
      <c r="KX173" s="11"/>
      <c r="KY173" s="11"/>
      <c r="KZ173" s="11"/>
      <c r="LA173" s="11"/>
      <c r="LB173" s="11"/>
      <c r="LC173" s="11"/>
      <c r="LD173" s="11"/>
      <c r="LE173" s="11"/>
      <c r="LF173" s="11"/>
      <c r="LG173" s="11"/>
      <c r="LH173" s="11"/>
      <c r="LI173" s="11"/>
      <c r="LJ173" s="11"/>
      <c r="LK173" s="11"/>
      <c r="LL173" s="11"/>
      <c r="LM173" s="11"/>
      <c r="LN173" s="11"/>
      <c r="LO173" s="11"/>
      <c r="LP173" s="11"/>
      <c r="LQ173" s="11"/>
      <c r="LR173" s="11"/>
      <c r="LS173" s="11"/>
      <c r="LT173" s="11"/>
      <c r="LU173" s="11"/>
      <c r="LV173" s="11"/>
      <c r="LW173" s="11"/>
      <c r="LX173" s="11"/>
      <c r="LY173" s="11"/>
      <c r="LZ173" s="11"/>
      <c r="MA173" s="11"/>
      <c r="MB173" s="11"/>
      <c r="MC173" s="11"/>
      <c r="MD173" s="11"/>
      <c r="ME173" s="11"/>
      <c r="MF173" s="11"/>
      <c r="MG173" s="11"/>
      <c r="MH173" s="11"/>
      <c r="MI173" s="11"/>
      <c r="MJ173" s="11"/>
      <c r="MK173" s="11"/>
      <c r="ML173" s="11"/>
      <c r="MM173" s="11"/>
      <c r="MN173" s="11"/>
      <c r="MO173" s="11"/>
      <c r="MP173" s="11"/>
      <c r="MQ173" s="11"/>
      <c r="MR173" s="11"/>
      <c r="MS173" s="11"/>
      <c r="MT173" s="11"/>
      <c r="MU173" s="11"/>
      <c r="MV173" s="11"/>
      <c r="MW173" s="11"/>
      <c r="MX173" s="11"/>
      <c r="MY173" s="11"/>
      <c r="MZ173" s="11"/>
      <c r="NA173" s="11"/>
      <c r="NB173" s="11"/>
      <c r="NC173" s="11"/>
      <c r="ND173" s="11"/>
      <c r="NE173" s="11"/>
      <c r="NF173" s="11"/>
      <c r="NG173" s="11"/>
      <c r="NH173" s="11"/>
      <c r="NI173" s="11"/>
      <c r="NJ173" s="11"/>
      <c r="NK173" s="11"/>
      <c r="NL173" s="11"/>
      <c r="NM173" s="11"/>
      <c r="NN173" s="11"/>
      <c r="NO173" s="11"/>
      <c r="NP173" s="11"/>
      <c r="NQ173" s="11"/>
      <c r="NR173" s="11"/>
      <c r="NS173" s="11"/>
      <c r="NT173" s="11"/>
      <c r="NU173" s="11"/>
      <c r="NV173" s="11"/>
      <c r="NW173" s="11"/>
      <c r="NX173" s="11"/>
      <c r="NY173" s="11"/>
      <c r="NZ173" s="11"/>
      <c r="OA173" s="11"/>
      <c r="OB173" s="11"/>
      <c r="OC173" s="11"/>
      <c r="OD173" s="11"/>
      <c r="OE173" s="11"/>
      <c r="OF173" s="11"/>
      <c r="OG173" s="11"/>
      <c r="OH173" s="11"/>
      <c r="OI173" s="11"/>
      <c r="OJ173" s="11"/>
      <c r="OK173" s="11"/>
      <c r="OL173" s="11"/>
      <c r="OM173" s="11"/>
      <c r="ON173" s="11"/>
      <c r="OO173" s="11"/>
      <c r="OP173" s="11"/>
      <c r="OQ173" s="11"/>
      <c r="OR173" s="11"/>
      <c r="OS173" s="11"/>
      <c r="OT173" s="11"/>
      <c r="OU173" s="11"/>
      <c r="OV173" s="11"/>
      <c r="OW173" s="11"/>
      <c r="OX173" s="11"/>
      <c r="OY173" s="11"/>
      <c r="OZ173" s="11"/>
      <c r="PA173" s="11"/>
      <c r="PB173" s="11"/>
      <c r="PC173" s="11"/>
      <c r="PD173" s="11"/>
      <c r="PE173" s="11"/>
      <c r="PF173" s="11"/>
      <c r="PG173" s="11"/>
      <c r="PH173" s="11"/>
      <c r="PI173" s="11"/>
      <c r="PJ173" s="11"/>
      <c r="PK173" s="11"/>
      <c r="PL173" s="11"/>
      <c r="PM173" s="11"/>
      <c r="PN173" s="11"/>
      <c r="PO173" s="11"/>
      <c r="PP173" s="11"/>
      <c r="PQ173" s="11"/>
      <c r="PR173" s="11"/>
      <c r="PS173" s="11"/>
      <c r="PT173" s="11"/>
      <c r="PU173" s="11"/>
      <c r="PV173" s="11"/>
      <c r="PW173" s="11"/>
      <c r="PX173" s="11"/>
      <c r="PY173" s="11"/>
      <c r="PZ173" s="11"/>
      <c r="QA173" s="11"/>
      <c r="QB173" s="11"/>
      <c r="QC173" s="11"/>
      <c r="QD173" s="11"/>
      <c r="QE173" s="11"/>
      <c r="QF173" s="11"/>
      <c r="QG173" s="11"/>
      <c r="QH173" s="11"/>
      <c r="QI173" s="11"/>
      <c r="QJ173" s="11"/>
      <c r="QK173" s="11"/>
      <c r="QL173" s="11"/>
      <c r="QM173" s="11"/>
      <c r="QN173" s="11"/>
      <c r="QO173" s="11"/>
      <c r="QP173" s="11"/>
      <c r="QQ173" s="11"/>
      <c r="QR173" s="11"/>
      <c r="QS173" s="11"/>
      <c r="QT173" s="11"/>
      <c r="QU173" s="11"/>
      <c r="QV173" s="11"/>
      <c r="QW173" s="11"/>
      <c r="QX173" s="11"/>
      <c r="QY173" s="11"/>
      <c r="QZ173" s="11"/>
      <c r="RA173" s="11"/>
      <c r="RB173" s="11"/>
      <c r="RC173" s="11"/>
      <c r="RD173" s="11"/>
      <c r="RE173" s="11"/>
      <c r="RF173" s="11"/>
      <c r="RG173" s="11"/>
      <c r="RH173" s="11"/>
      <c r="RI173" s="11"/>
      <c r="RJ173" s="11"/>
      <c r="RK173" s="11"/>
      <c r="RL173" s="11"/>
      <c r="RM173" s="11"/>
      <c r="RN173" s="11"/>
      <c r="RO173" s="11"/>
      <c r="RP173" s="11"/>
      <c r="RQ173" s="11"/>
      <c r="RR173" s="11"/>
      <c r="RS173" s="11"/>
      <c r="RT173" s="11"/>
      <c r="RU173" s="11"/>
      <c r="RV173" s="11"/>
      <c r="RW173" s="11"/>
      <c r="RX173" s="11"/>
      <c r="RY173" s="11"/>
      <c r="RZ173" s="11"/>
      <c r="SA173" s="11"/>
      <c r="SB173" s="11"/>
      <c r="SC173" s="11"/>
      <c r="SD173" s="11"/>
      <c r="SE173" s="11"/>
      <c r="SF173" s="11"/>
      <c r="SG173" s="11"/>
      <c r="SH173" s="11"/>
      <c r="SI173" s="11"/>
      <c r="SJ173" s="11"/>
      <c r="SK173" s="11"/>
      <c r="SL173" s="11"/>
      <c r="SM173" s="11"/>
      <c r="SN173" s="11"/>
      <c r="SO173" s="11"/>
      <c r="SP173" s="11"/>
      <c r="SQ173" s="11"/>
      <c r="SR173" s="11"/>
      <c r="SS173" s="11"/>
      <c r="ST173" s="11"/>
      <c r="SU173" s="11"/>
      <c r="SV173" s="11"/>
      <c r="SW173" s="11"/>
      <c r="SX173" s="11"/>
      <c r="SY173" s="11"/>
      <c r="SZ173" s="11"/>
      <c r="TA173" s="11"/>
      <c r="TB173" s="11"/>
      <c r="TC173" s="11"/>
      <c r="TD173" s="11"/>
      <c r="TE173" s="11"/>
      <c r="TF173" s="11"/>
      <c r="TG173" s="11"/>
      <c r="TH173" s="11"/>
      <c r="TI173" s="11"/>
      <c r="TJ173" s="11"/>
      <c r="TK173" s="11"/>
      <c r="TL173" s="11"/>
      <c r="TM173" s="11"/>
      <c r="TN173" s="11"/>
      <c r="TO173" s="11"/>
      <c r="TP173" s="11"/>
      <c r="TQ173" s="11"/>
      <c r="TR173" s="11"/>
      <c r="TS173" s="11"/>
      <c r="TT173" s="11"/>
      <c r="TU173" s="11"/>
      <c r="TV173" s="11"/>
      <c r="TW173" s="11"/>
      <c r="TX173" s="11"/>
      <c r="TY173" s="11"/>
      <c r="TZ173" s="11"/>
      <c r="UA173" s="11"/>
      <c r="UB173" s="11"/>
      <c r="UC173" s="11"/>
      <c r="UD173" s="11"/>
      <c r="UE173" s="11"/>
      <c r="UF173" s="11"/>
      <c r="UG173" s="11"/>
      <c r="UH173" s="11"/>
      <c r="UI173" s="11"/>
      <c r="UJ173" s="11"/>
      <c r="UK173" s="11"/>
      <c r="UL173" s="11"/>
      <c r="UM173" s="11"/>
      <c r="UN173" s="11"/>
      <c r="UO173" s="11"/>
      <c r="UP173" s="11"/>
      <c r="UQ173" s="11"/>
      <c r="UR173" s="11"/>
      <c r="US173" s="11"/>
      <c r="UT173" s="11"/>
      <c r="UU173" s="11"/>
      <c r="UV173" s="11"/>
      <c r="UW173" s="11"/>
      <c r="UX173" s="11"/>
      <c r="UY173" s="11"/>
      <c r="UZ173" s="11"/>
      <c r="VA173" s="11"/>
      <c r="VB173" s="11"/>
      <c r="VC173" s="11"/>
      <c r="VD173" s="11"/>
      <c r="VE173" s="11"/>
      <c r="VF173" s="11"/>
      <c r="VG173" s="11"/>
      <c r="VH173" s="11"/>
      <c r="VI173" s="11"/>
      <c r="VJ173" s="11"/>
      <c r="VK173" s="11"/>
      <c r="VL173" s="11"/>
      <c r="VM173" s="11"/>
      <c r="VN173" s="11"/>
      <c r="VO173" s="11"/>
      <c r="VP173" s="11"/>
      <c r="VQ173" s="11"/>
      <c r="VR173" s="11"/>
      <c r="VS173" s="11"/>
      <c r="VT173" s="11"/>
      <c r="VU173" s="11"/>
      <c r="VV173" s="11"/>
      <c r="VW173" s="11"/>
      <c r="VX173" s="11"/>
      <c r="VY173" s="11"/>
      <c r="VZ173" s="11"/>
      <c r="WA173" s="11"/>
      <c r="WB173" s="11"/>
      <c r="WC173" s="11"/>
      <c r="WD173" s="11"/>
      <c r="WE173" s="11"/>
      <c r="WF173" s="11"/>
      <c r="WG173" s="11"/>
      <c r="WH173" s="11"/>
      <c r="WI173" s="11"/>
      <c r="WJ173" s="11"/>
      <c r="WK173" s="11"/>
      <c r="WL173" s="11"/>
      <c r="WM173" s="11"/>
      <c r="WN173" s="11"/>
      <c r="WO173" s="11"/>
      <c r="WP173" s="11"/>
      <c r="WQ173" s="11"/>
      <c r="WR173" s="11"/>
      <c r="WS173" s="11"/>
      <c r="WT173" s="11"/>
      <c r="WU173" s="11"/>
      <c r="WV173" s="11"/>
      <c r="WW173" s="11"/>
      <c r="WX173" s="11"/>
      <c r="WY173" s="11"/>
      <c r="WZ173" s="11"/>
      <c r="XA173" s="11"/>
      <c r="XB173" s="11"/>
      <c r="XC173" s="11"/>
      <c r="XD173" s="11"/>
      <c r="XE173" s="11"/>
      <c r="XF173" s="11"/>
      <c r="XG173" s="11"/>
      <c r="XH173" s="11"/>
      <c r="XI173" s="11"/>
      <c r="XJ173" s="11"/>
      <c r="XK173" s="11"/>
      <c r="XL173" s="11"/>
      <c r="XM173" s="11"/>
      <c r="XN173" s="11"/>
      <c r="XO173" s="11"/>
      <c r="XP173" s="11"/>
      <c r="XQ173" s="11"/>
      <c r="XR173" s="11"/>
      <c r="XS173" s="11"/>
      <c r="XT173" s="11"/>
      <c r="XU173" s="11"/>
      <c r="XV173" s="11"/>
      <c r="XW173" s="11"/>
      <c r="XX173" s="11"/>
      <c r="XY173" s="11"/>
      <c r="XZ173" s="11"/>
      <c r="YA173" s="11"/>
      <c r="YB173" s="11"/>
      <c r="YC173" s="11"/>
      <c r="YD173" s="11"/>
      <c r="YE173" s="11"/>
      <c r="YF173" s="11"/>
      <c r="YG173" s="11"/>
      <c r="YH173" s="11"/>
      <c r="YI173" s="11"/>
      <c r="YJ173" s="11"/>
      <c r="YK173" s="11"/>
      <c r="YL173" s="11"/>
      <c r="YM173" s="11"/>
      <c r="YN173" s="11"/>
      <c r="YO173" s="11"/>
      <c r="YP173" s="11"/>
      <c r="YQ173" s="11"/>
      <c r="YR173" s="11"/>
      <c r="YS173" s="11"/>
      <c r="YT173" s="11"/>
      <c r="YU173" s="11"/>
      <c r="YV173" s="11"/>
      <c r="YW173" s="11"/>
      <c r="YX173" s="11"/>
      <c r="YY173" s="11"/>
      <c r="YZ173" s="11"/>
      <c r="ZA173" s="11"/>
      <c r="ZB173" s="11"/>
      <c r="ZC173" s="11"/>
      <c r="ZD173" s="11"/>
      <c r="ZE173" s="11"/>
      <c r="ZF173" s="11"/>
      <c r="ZG173" s="11"/>
      <c r="ZH173" s="11"/>
      <c r="ZI173" s="11"/>
      <c r="ZJ173" s="11"/>
      <c r="ZK173" s="11"/>
      <c r="ZL173" s="11"/>
      <c r="ZM173" s="11"/>
      <c r="ZN173" s="11"/>
      <c r="ZO173" s="11"/>
      <c r="ZP173" s="11"/>
      <c r="ZQ173" s="11"/>
      <c r="ZR173" s="11"/>
      <c r="ZS173" s="11"/>
      <c r="ZT173" s="11"/>
      <c r="ZU173" s="11"/>
      <c r="ZV173" s="11"/>
      <c r="ZW173" s="11"/>
      <c r="ZX173" s="11"/>
      <c r="ZY173" s="11"/>
      <c r="ZZ173" s="11"/>
      <c r="AAA173" s="11"/>
      <c r="AAB173" s="11"/>
      <c r="AAC173" s="11"/>
      <c r="AAD173" s="11"/>
      <c r="AAE173" s="11"/>
      <c r="AAF173" s="11"/>
      <c r="AAG173" s="11"/>
      <c r="AAH173" s="11"/>
      <c r="AAI173" s="11"/>
      <c r="AAJ173" s="11"/>
      <c r="AAK173" s="11"/>
      <c r="AAL173" s="11"/>
      <c r="AAM173" s="11"/>
      <c r="AAN173" s="11"/>
      <c r="AAO173" s="11"/>
      <c r="AAP173" s="11"/>
      <c r="AAQ173" s="11"/>
      <c r="AAR173" s="11"/>
      <c r="AAS173" s="11"/>
      <c r="AAT173" s="11"/>
      <c r="AAU173" s="11"/>
      <c r="AAV173" s="11"/>
      <c r="AAW173" s="11"/>
      <c r="AAX173" s="11"/>
      <c r="AAY173" s="11"/>
      <c r="AAZ173" s="11"/>
      <c r="ABA173" s="11"/>
      <c r="ABB173" s="11"/>
      <c r="ABC173" s="11"/>
      <c r="ABD173" s="11"/>
      <c r="ABE173" s="11"/>
      <c r="ABF173" s="11"/>
      <c r="ABG173" s="11"/>
      <c r="ABH173" s="11"/>
      <c r="ABI173" s="11"/>
      <c r="ABJ173" s="11"/>
      <c r="ABK173" s="11"/>
      <c r="ABL173" s="11"/>
      <c r="ABM173" s="11"/>
      <c r="ABN173" s="11"/>
      <c r="ABO173" s="11"/>
      <c r="ABP173" s="11"/>
      <c r="ABQ173" s="11"/>
      <c r="ABR173" s="11"/>
      <c r="ABS173" s="11"/>
      <c r="ABT173" s="11"/>
      <c r="ABU173" s="11"/>
      <c r="ABV173" s="11"/>
      <c r="ABW173" s="11"/>
      <c r="ABX173" s="11"/>
      <c r="ABY173" s="11"/>
      <c r="ABZ173" s="11"/>
      <c r="ACA173" s="11"/>
      <c r="ACB173" s="11"/>
      <c r="ACC173" s="11"/>
      <c r="ACD173" s="11"/>
      <c r="ACE173" s="11"/>
      <c r="ACF173" s="11"/>
      <c r="ACG173" s="11"/>
      <c r="ACH173" s="11"/>
      <c r="ACI173" s="11"/>
      <c r="ACJ173" s="11"/>
      <c r="ACK173" s="11"/>
      <c r="ACL173" s="11"/>
      <c r="ACM173" s="11"/>
      <c r="ACN173" s="11"/>
      <c r="ACO173" s="11"/>
      <c r="ACP173" s="11"/>
      <c r="ACQ173" s="11"/>
      <c r="ACR173" s="11"/>
      <c r="ACS173" s="11"/>
      <c r="ACT173" s="11"/>
      <c r="ACU173" s="11"/>
      <c r="ACV173" s="11"/>
      <c r="ACW173" s="11"/>
      <c r="ACX173" s="11"/>
      <c r="ACY173" s="11"/>
      <c r="ACZ173" s="11"/>
      <c r="ADA173" s="11"/>
      <c r="ADB173" s="11"/>
      <c r="ADC173" s="11"/>
      <c r="ADD173" s="11"/>
      <c r="ADE173" s="11"/>
      <c r="ADF173" s="11"/>
      <c r="ADG173" s="11"/>
      <c r="ADH173" s="11"/>
      <c r="ADI173" s="11"/>
      <c r="ADJ173" s="11"/>
      <c r="ADK173" s="11"/>
      <c r="ADL173" s="11"/>
      <c r="ADM173" s="11"/>
      <c r="ADN173" s="11"/>
      <c r="ADO173" s="11"/>
      <c r="ADP173" s="11"/>
      <c r="ADQ173" s="11"/>
      <c r="ADR173" s="11"/>
      <c r="ADS173" s="11"/>
      <c r="ADT173" s="11"/>
      <c r="ADU173" s="11"/>
      <c r="ADV173" s="11"/>
      <c r="ADW173" s="11"/>
      <c r="ADX173" s="11"/>
      <c r="ADY173" s="11"/>
      <c r="ADZ173" s="11"/>
      <c r="AEA173" s="11"/>
      <c r="AEB173" s="11"/>
      <c r="AEC173" s="11"/>
      <c r="AED173" s="11"/>
      <c r="AEE173" s="11"/>
      <c r="AEF173" s="11"/>
      <c r="AEG173" s="11"/>
      <c r="AEH173" s="11"/>
      <c r="AEI173" s="11"/>
      <c r="AEJ173" s="11"/>
      <c r="AEK173" s="11"/>
      <c r="AEL173" s="11"/>
      <c r="AEM173" s="11"/>
      <c r="AEN173" s="11"/>
      <c r="AEO173" s="11"/>
      <c r="AEP173" s="11"/>
      <c r="AEQ173" s="11"/>
      <c r="AER173" s="11"/>
      <c r="AES173" s="11"/>
      <c r="AET173" s="11"/>
      <c r="AEU173" s="11"/>
      <c r="AEV173" s="11"/>
      <c r="AEW173" s="11"/>
      <c r="AEX173" s="11"/>
      <c r="AEY173" s="11"/>
      <c r="AEZ173" s="11"/>
      <c r="AFA173" s="11"/>
      <c r="AFB173" s="11"/>
      <c r="AFC173" s="11"/>
      <c r="AFD173" s="11"/>
      <c r="AFE173" s="11"/>
      <c r="AFF173" s="11"/>
      <c r="AFG173" s="11"/>
      <c r="AFH173" s="11"/>
      <c r="AFI173" s="11"/>
      <c r="AFJ173" s="11"/>
      <c r="AFK173" s="11"/>
      <c r="AFL173" s="11"/>
      <c r="AFM173" s="11"/>
      <c r="AFN173" s="11"/>
      <c r="AFO173" s="11"/>
      <c r="AFP173" s="11"/>
      <c r="AFQ173" s="11"/>
      <c r="AFR173" s="11"/>
      <c r="AFS173" s="11"/>
      <c r="AFT173" s="11"/>
      <c r="AFU173" s="11"/>
      <c r="AFV173" s="11"/>
      <c r="AFW173" s="11"/>
      <c r="AFX173" s="11"/>
      <c r="AFY173" s="11"/>
      <c r="AFZ173" s="11"/>
      <c r="AGA173" s="11"/>
      <c r="AGB173" s="11"/>
      <c r="AGC173" s="11"/>
      <c r="AGD173" s="11"/>
      <c r="AGE173" s="11"/>
      <c r="AGF173" s="11"/>
      <c r="AGG173" s="11"/>
      <c r="AGH173" s="11"/>
      <c r="AGI173" s="11"/>
      <c r="AGJ173" s="11"/>
      <c r="AGK173" s="11"/>
      <c r="AGL173" s="11"/>
      <c r="AGM173" s="11"/>
      <c r="AGN173" s="11"/>
      <c r="AGO173" s="11"/>
      <c r="AGP173" s="11"/>
      <c r="AGQ173" s="11"/>
      <c r="AGR173" s="11"/>
      <c r="AGS173" s="11"/>
      <c r="AGT173" s="11"/>
      <c r="AGU173" s="11"/>
      <c r="AGV173" s="11"/>
      <c r="AGW173" s="11"/>
      <c r="AGX173" s="11"/>
      <c r="AGY173" s="11"/>
      <c r="AGZ173" s="11"/>
      <c r="AHA173" s="11"/>
      <c r="AHB173" s="11"/>
      <c r="AHC173" s="11"/>
      <c r="AHD173" s="11"/>
      <c r="AHE173" s="11"/>
      <c r="AHF173" s="11"/>
      <c r="AHG173" s="11"/>
      <c r="AHH173" s="11"/>
      <c r="AHI173" s="11"/>
      <c r="AHJ173" s="11"/>
      <c r="AHK173" s="11"/>
      <c r="AHL173" s="11"/>
      <c r="AHM173" s="11"/>
      <c r="AHN173" s="11"/>
      <c r="AHO173" s="11"/>
      <c r="AHP173" s="11"/>
      <c r="AHQ173" s="11"/>
      <c r="AHR173" s="11"/>
      <c r="AHS173" s="11"/>
      <c r="AHT173" s="11"/>
      <c r="AHU173" s="11"/>
      <c r="AHV173" s="11"/>
      <c r="AHW173" s="11"/>
      <c r="AHX173" s="11"/>
      <c r="AHY173" s="11"/>
      <c r="AHZ173" s="11"/>
      <c r="AIA173" s="11"/>
      <c r="AIB173" s="11"/>
      <c r="AIC173" s="11"/>
      <c r="AID173" s="11"/>
      <c r="AIE173" s="11"/>
      <c r="AIF173" s="11"/>
      <c r="AIG173" s="11"/>
      <c r="AIH173" s="11"/>
      <c r="AII173" s="11"/>
      <c r="AIJ173" s="11"/>
      <c r="AIK173" s="11"/>
      <c r="AIL173" s="11"/>
      <c r="AIM173" s="11"/>
      <c r="AIN173" s="11"/>
      <c r="AIO173" s="11"/>
      <c r="AIP173" s="11"/>
      <c r="AIQ173" s="11"/>
      <c r="AIR173" s="11"/>
      <c r="AIS173" s="11"/>
      <c r="AIT173" s="11"/>
      <c r="AIU173" s="11"/>
      <c r="AIV173" s="11"/>
      <c r="AIW173" s="11"/>
      <c r="AIX173" s="11"/>
      <c r="AIY173" s="11"/>
      <c r="AIZ173" s="11"/>
      <c r="AJA173" s="11"/>
      <c r="AJB173" s="11"/>
      <c r="AJC173" s="11"/>
      <c r="AJD173" s="11"/>
      <c r="AJE173" s="11"/>
      <c r="AJF173" s="11"/>
      <c r="AJG173" s="11"/>
      <c r="AJH173" s="11"/>
      <c r="AJI173" s="11"/>
      <c r="AJJ173" s="11"/>
      <c r="AJK173" s="11"/>
      <c r="AJL173" s="11"/>
      <c r="AJM173" s="11"/>
      <c r="AJN173" s="11"/>
      <c r="AJO173" s="11"/>
      <c r="AJP173" s="11"/>
      <c r="AJQ173" s="11"/>
      <c r="AJR173" s="11"/>
      <c r="AJS173" s="11"/>
      <c r="AJT173" s="11"/>
      <c r="AJU173" s="11"/>
      <c r="AJV173" s="11"/>
      <c r="AJW173" s="11"/>
      <c r="AJX173" s="11"/>
      <c r="AJY173" s="11"/>
      <c r="AJZ173" s="11"/>
      <c r="AKA173" s="11"/>
      <c r="AKB173" s="11"/>
      <c r="AKC173" s="11"/>
      <c r="AKD173" s="11"/>
      <c r="AKE173" s="11"/>
      <c r="AKF173" s="11"/>
      <c r="AKG173" s="11"/>
      <c r="AKH173" s="11"/>
      <c r="AKI173" s="11"/>
      <c r="AKJ173" s="11"/>
      <c r="AKK173" s="11"/>
      <c r="AKL173" s="11"/>
      <c r="AKM173" s="11"/>
      <c r="AKN173" s="11"/>
      <c r="AKO173" s="11"/>
      <c r="AKP173" s="11"/>
      <c r="AKQ173" s="11"/>
      <c r="AKR173" s="11"/>
      <c r="AKS173" s="11"/>
      <c r="AKT173" s="11"/>
      <c r="AKU173" s="11"/>
      <c r="AKV173" s="11"/>
      <c r="AKW173" s="11"/>
      <c r="AKX173" s="11"/>
      <c r="AKY173" s="11"/>
      <c r="AKZ173" s="11"/>
      <c r="ALA173" s="11"/>
      <c r="ALB173" s="11"/>
      <c r="ALC173" s="11"/>
      <c r="ALD173" s="11"/>
      <c r="ALE173" s="11"/>
      <c r="ALF173" s="11"/>
      <c r="ALG173" s="11"/>
      <c r="ALH173" s="11"/>
      <c r="ALI173" s="11"/>
      <c r="ALJ173" s="11"/>
      <c r="ALK173" s="11"/>
      <c r="ALL173" s="11"/>
      <c r="ALM173" s="11"/>
      <c r="ALN173" s="11"/>
      <c r="ALO173" s="11"/>
      <c r="ALP173" s="11"/>
      <c r="ALQ173" s="11"/>
      <c r="ALR173" s="11"/>
      <c r="ALS173" s="11"/>
      <c r="ALT173" s="11"/>
      <c r="ALU173" s="11"/>
      <c r="ALV173" s="11"/>
      <c r="ALW173" s="11"/>
      <c r="ALX173" s="11"/>
      <c r="ALY173" s="11"/>
      <c r="ALZ173" s="11"/>
      <c r="AMA173" s="11"/>
      <c r="AMB173" s="11"/>
      <c r="AMC173" s="11"/>
      <c r="AMD173" s="11"/>
      <c r="AME173" s="11"/>
      <c r="AMF173" s="11"/>
      <c r="AMG173" s="11"/>
      <c r="AMH173" s="11"/>
      <c r="AMI173" s="11"/>
      <c r="AMJ173" s="11"/>
    </row>
    <row r="174" spans="1:1024" s="12" customFormat="1" x14ac:dyDescent="0.3">
      <c r="A174" s="11"/>
      <c r="B174" s="6"/>
      <c r="C174" s="11"/>
      <c r="D174" s="11"/>
      <c r="IL174" s="11"/>
      <c r="IM174" s="11"/>
      <c r="IN174" s="11"/>
      <c r="IO174" s="11"/>
      <c r="IP174" s="11"/>
      <c r="IQ174" s="11"/>
      <c r="IR174" s="11"/>
      <c r="IS174" s="11"/>
      <c r="IT174" s="11"/>
      <c r="IU174" s="11"/>
      <c r="IV174" s="11"/>
      <c r="IW174" s="11"/>
      <c r="IX174" s="11"/>
      <c r="IY174" s="11"/>
      <c r="IZ174" s="11"/>
      <c r="JA174" s="11"/>
      <c r="JB174" s="11"/>
      <c r="JC174" s="11"/>
      <c r="JD174" s="11"/>
      <c r="JE174" s="11"/>
      <c r="JF174" s="11"/>
      <c r="JG174" s="11"/>
      <c r="JH174" s="11"/>
      <c r="JI174" s="11"/>
      <c r="JJ174" s="11"/>
      <c r="JK174" s="11"/>
      <c r="JL174" s="11"/>
      <c r="JM174" s="11"/>
      <c r="JN174" s="11"/>
      <c r="JO174" s="11"/>
      <c r="JP174" s="11"/>
      <c r="JQ174" s="11"/>
      <c r="JR174" s="11"/>
      <c r="JS174" s="11"/>
      <c r="JT174" s="11"/>
      <c r="JU174" s="11"/>
      <c r="JV174" s="11"/>
      <c r="JW174" s="11"/>
      <c r="JX174" s="11"/>
      <c r="JY174" s="11"/>
      <c r="JZ174" s="11"/>
      <c r="KA174" s="11"/>
      <c r="KB174" s="11"/>
      <c r="KC174" s="11"/>
      <c r="KD174" s="11"/>
      <c r="KE174" s="11"/>
      <c r="KF174" s="11"/>
      <c r="KG174" s="11"/>
      <c r="KH174" s="11"/>
      <c r="KI174" s="11"/>
      <c r="KJ174" s="11"/>
      <c r="KK174" s="11"/>
      <c r="KL174" s="11"/>
      <c r="KM174" s="11"/>
      <c r="KN174" s="11"/>
      <c r="KO174" s="11"/>
      <c r="KP174" s="11"/>
      <c r="KQ174" s="11"/>
      <c r="KR174" s="11"/>
      <c r="KS174" s="11"/>
      <c r="KT174" s="11"/>
      <c r="KU174" s="11"/>
      <c r="KV174" s="11"/>
      <c r="KW174" s="11"/>
      <c r="KX174" s="11"/>
      <c r="KY174" s="11"/>
      <c r="KZ174" s="11"/>
      <c r="LA174" s="11"/>
      <c r="LB174" s="11"/>
      <c r="LC174" s="11"/>
      <c r="LD174" s="11"/>
      <c r="LE174" s="11"/>
      <c r="LF174" s="11"/>
      <c r="LG174" s="11"/>
      <c r="LH174" s="11"/>
      <c r="LI174" s="11"/>
      <c r="LJ174" s="11"/>
      <c r="LK174" s="11"/>
      <c r="LL174" s="11"/>
      <c r="LM174" s="11"/>
      <c r="LN174" s="11"/>
      <c r="LO174" s="11"/>
      <c r="LP174" s="11"/>
      <c r="LQ174" s="11"/>
      <c r="LR174" s="11"/>
      <c r="LS174" s="11"/>
      <c r="LT174" s="11"/>
      <c r="LU174" s="11"/>
      <c r="LV174" s="11"/>
      <c r="LW174" s="11"/>
      <c r="LX174" s="11"/>
      <c r="LY174" s="11"/>
      <c r="LZ174" s="11"/>
      <c r="MA174" s="11"/>
      <c r="MB174" s="11"/>
      <c r="MC174" s="11"/>
      <c r="MD174" s="11"/>
      <c r="ME174" s="11"/>
      <c r="MF174" s="11"/>
      <c r="MG174" s="11"/>
      <c r="MH174" s="11"/>
      <c r="MI174" s="11"/>
      <c r="MJ174" s="11"/>
      <c r="MK174" s="11"/>
      <c r="ML174" s="11"/>
      <c r="MM174" s="11"/>
      <c r="MN174" s="11"/>
      <c r="MO174" s="11"/>
      <c r="MP174" s="11"/>
      <c r="MQ174" s="11"/>
      <c r="MR174" s="11"/>
      <c r="MS174" s="11"/>
      <c r="MT174" s="11"/>
      <c r="MU174" s="11"/>
      <c r="MV174" s="11"/>
      <c r="MW174" s="11"/>
      <c r="MX174" s="11"/>
      <c r="MY174" s="11"/>
      <c r="MZ174" s="11"/>
      <c r="NA174" s="11"/>
      <c r="NB174" s="11"/>
      <c r="NC174" s="11"/>
      <c r="ND174" s="11"/>
      <c r="NE174" s="11"/>
      <c r="NF174" s="11"/>
      <c r="NG174" s="11"/>
      <c r="NH174" s="11"/>
      <c r="NI174" s="11"/>
      <c r="NJ174" s="11"/>
      <c r="NK174" s="11"/>
      <c r="NL174" s="11"/>
      <c r="NM174" s="11"/>
      <c r="NN174" s="11"/>
      <c r="NO174" s="11"/>
      <c r="NP174" s="11"/>
      <c r="NQ174" s="11"/>
      <c r="NR174" s="11"/>
      <c r="NS174" s="11"/>
      <c r="NT174" s="11"/>
      <c r="NU174" s="11"/>
      <c r="NV174" s="11"/>
      <c r="NW174" s="11"/>
      <c r="NX174" s="11"/>
      <c r="NY174" s="11"/>
      <c r="NZ174" s="11"/>
      <c r="OA174" s="11"/>
      <c r="OB174" s="11"/>
      <c r="OC174" s="11"/>
      <c r="OD174" s="11"/>
      <c r="OE174" s="11"/>
      <c r="OF174" s="11"/>
      <c r="OG174" s="11"/>
      <c r="OH174" s="11"/>
      <c r="OI174" s="11"/>
      <c r="OJ174" s="11"/>
      <c r="OK174" s="11"/>
      <c r="OL174" s="11"/>
      <c r="OM174" s="11"/>
      <c r="ON174" s="11"/>
      <c r="OO174" s="11"/>
      <c r="OP174" s="11"/>
      <c r="OQ174" s="11"/>
      <c r="OR174" s="11"/>
      <c r="OS174" s="11"/>
      <c r="OT174" s="11"/>
      <c r="OU174" s="11"/>
      <c r="OV174" s="11"/>
      <c r="OW174" s="11"/>
      <c r="OX174" s="11"/>
      <c r="OY174" s="11"/>
      <c r="OZ174" s="11"/>
      <c r="PA174" s="11"/>
      <c r="PB174" s="11"/>
      <c r="PC174" s="11"/>
      <c r="PD174" s="11"/>
      <c r="PE174" s="11"/>
      <c r="PF174" s="11"/>
      <c r="PG174" s="11"/>
      <c r="PH174" s="11"/>
      <c r="PI174" s="11"/>
      <c r="PJ174" s="11"/>
      <c r="PK174" s="11"/>
      <c r="PL174" s="11"/>
      <c r="PM174" s="11"/>
      <c r="PN174" s="11"/>
      <c r="PO174" s="11"/>
      <c r="PP174" s="11"/>
      <c r="PQ174" s="11"/>
      <c r="PR174" s="11"/>
      <c r="PS174" s="11"/>
      <c r="PT174" s="11"/>
      <c r="PU174" s="11"/>
      <c r="PV174" s="11"/>
      <c r="PW174" s="11"/>
      <c r="PX174" s="11"/>
      <c r="PY174" s="11"/>
      <c r="PZ174" s="11"/>
      <c r="QA174" s="11"/>
      <c r="QB174" s="11"/>
      <c r="QC174" s="11"/>
      <c r="QD174" s="11"/>
      <c r="QE174" s="11"/>
      <c r="QF174" s="11"/>
      <c r="QG174" s="11"/>
      <c r="QH174" s="11"/>
      <c r="QI174" s="11"/>
      <c r="QJ174" s="11"/>
      <c r="QK174" s="11"/>
      <c r="QL174" s="11"/>
      <c r="QM174" s="11"/>
      <c r="QN174" s="11"/>
      <c r="QO174" s="11"/>
      <c r="QP174" s="11"/>
      <c r="QQ174" s="11"/>
      <c r="QR174" s="11"/>
      <c r="QS174" s="11"/>
      <c r="QT174" s="11"/>
      <c r="QU174" s="11"/>
      <c r="QV174" s="11"/>
      <c r="QW174" s="11"/>
      <c r="QX174" s="11"/>
      <c r="QY174" s="11"/>
      <c r="QZ174" s="11"/>
      <c r="RA174" s="11"/>
      <c r="RB174" s="11"/>
      <c r="RC174" s="11"/>
      <c r="RD174" s="11"/>
      <c r="RE174" s="11"/>
      <c r="RF174" s="11"/>
      <c r="RG174" s="11"/>
      <c r="RH174" s="11"/>
      <c r="RI174" s="11"/>
      <c r="RJ174" s="11"/>
      <c r="RK174" s="11"/>
      <c r="RL174" s="11"/>
      <c r="RM174" s="11"/>
      <c r="RN174" s="11"/>
      <c r="RO174" s="11"/>
      <c r="RP174" s="11"/>
      <c r="RQ174" s="11"/>
      <c r="RR174" s="11"/>
      <c r="RS174" s="11"/>
      <c r="RT174" s="11"/>
      <c r="RU174" s="11"/>
      <c r="RV174" s="11"/>
      <c r="RW174" s="11"/>
      <c r="RX174" s="11"/>
      <c r="RY174" s="11"/>
      <c r="RZ174" s="11"/>
      <c r="SA174" s="11"/>
      <c r="SB174" s="11"/>
      <c r="SC174" s="11"/>
      <c r="SD174" s="11"/>
      <c r="SE174" s="11"/>
      <c r="SF174" s="11"/>
      <c r="SG174" s="11"/>
      <c r="SH174" s="11"/>
      <c r="SI174" s="11"/>
      <c r="SJ174" s="11"/>
      <c r="SK174" s="11"/>
      <c r="SL174" s="11"/>
      <c r="SM174" s="11"/>
      <c r="SN174" s="11"/>
      <c r="SO174" s="11"/>
      <c r="SP174" s="11"/>
      <c r="SQ174" s="11"/>
      <c r="SR174" s="11"/>
      <c r="SS174" s="11"/>
      <c r="ST174" s="11"/>
      <c r="SU174" s="11"/>
      <c r="SV174" s="11"/>
      <c r="SW174" s="11"/>
      <c r="SX174" s="11"/>
      <c r="SY174" s="11"/>
      <c r="SZ174" s="11"/>
      <c r="TA174" s="11"/>
      <c r="TB174" s="11"/>
      <c r="TC174" s="11"/>
      <c r="TD174" s="11"/>
      <c r="TE174" s="11"/>
      <c r="TF174" s="11"/>
      <c r="TG174" s="11"/>
      <c r="TH174" s="11"/>
      <c r="TI174" s="11"/>
      <c r="TJ174" s="11"/>
      <c r="TK174" s="11"/>
      <c r="TL174" s="11"/>
      <c r="TM174" s="11"/>
      <c r="TN174" s="11"/>
      <c r="TO174" s="11"/>
      <c r="TP174" s="11"/>
      <c r="TQ174" s="11"/>
      <c r="TR174" s="11"/>
      <c r="TS174" s="11"/>
      <c r="TT174" s="11"/>
      <c r="TU174" s="11"/>
      <c r="TV174" s="11"/>
      <c r="TW174" s="11"/>
      <c r="TX174" s="11"/>
      <c r="TY174" s="11"/>
      <c r="TZ174" s="11"/>
      <c r="UA174" s="11"/>
      <c r="UB174" s="11"/>
      <c r="UC174" s="11"/>
      <c r="UD174" s="11"/>
      <c r="UE174" s="11"/>
      <c r="UF174" s="11"/>
      <c r="UG174" s="11"/>
      <c r="UH174" s="11"/>
      <c r="UI174" s="11"/>
      <c r="UJ174" s="11"/>
      <c r="UK174" s="11"/>
      <c r="UL174" s="11"/>
      <c r="UM174" s="11"/>
      <c r="UN174" s="11"/>
      <c r="UO174" s="11"/>
      <c r="UP174" s="11"/>
      <c r="UQ174" s="11"/>
      <c r="UR174" s="11"/>
      <c r="US174" s="11"/>
      <c r="UT174" s="11"/>
      <c r="UU174" s="11"/>
      <c r="UV174" s="11"/>
      <c r="UW174" s="11"/>
      <c r="UX174" s="11"/>
      <c r="UY174" s="11"/>
      <c r="UZ174" s="11"/>
      <c r="VA174" s="11"/>
      <c r="VB174" s="11"/>
      <c r="VC174" s="11"/>
      <c r="VD174" s="11"/>
      <c r="VE174" s="11"/>
      <c r="VF174" s="11"/>
      <c r="VG174" s="11"/>
      <c r="VH174" s="11"/>
      <c r="VI174" s="11"/>
      <c r="VJ174" s="11"/>
      <c r="VK174" s="11"/>
      <c r="VL174" s="11"/>
      <c r="VM174" s="11"/>
      <c r="VN174" s="11"/>
      <c r="VO174" s="11"/>
      <c r="VP174" s="11"/>
      <c r="VQ174" s="11"/>
      <c r="VR174" s="11"/>
      <c r="VS174" s="11"/>
      <c r="VT174" s="11"/>
      <c r="VU174" s="11"/>
      <c r="VV174" s="11"/>
      <c r="VW174" s="11"/>
      <c r="VX174" s="11"/>
      <c r="VY174" s="11"/>
      <c r="VZ174" s="11"/>
      <c r="WA174" s="11"/>
      <c r="WB174" s="11"/>
      <c r="WC174" s="11"/>
      <c r="WD174" s="11"/>
      <c r="WE174" s="11"/>
      <c r="WF174" s="11"/>
      <c r="WG174" s="11"/>
      <c r="WH174" s="11"/>
      <c r="WI174" s="11"/>
      <c r="WJ174" s="11"/>
      <c r="WK174" s="11"/>
      <c r="WL174" s="11"/>
      <c r="WM174" s="11"/>
      <c r="WN174" s="11"/>
      <c r="WO174" s="11"/>
      <c r="WP174" s="11"/>
      <c r="WQ174" s="11"/>
      <c r="WR174" s="11"/>
      <c r="WS174" s="11"/>
      <c r="WT174" s="11"/>
      <c r="WU174" s="11"/>
      <c r="WV174" s="11"/>
      <c r="WW174" s="11"/>
      <c r="WX174" s="11"/>
      <c r="WY174" s="11"/>
      <c r="WZ174" s="11"/>
      <c r="XA174" s="11"/>
      <c r="XB174" s="11"/>
      <c r="XC174" s="11"/>
      <c r="XD174" s="11"/>
      <c r="XE174" s="11"/>
      <c r="XF174" s="11"/>
      <c r="XG174" s="11"/>
      <c r="XH174" s="11"/>
      <c r="XI174" s="11"/>
      <c r="XJ174" s="11"/>
      <c r="XK174" s="11"/>
      <c r="XL174" s="11"/>
      <c r="XM174" s="11"/>
      <c r="XN174" s="11"/>
      <c r="XO174" s="11"/>
      <c r="XP174" s="11"/>
      <c r="XQ174" s="11"/>
      <c r="XR174" s="11"/>
      <c r="XS174" s="11"/>
      <c r="XT174" s="11"/>
      <c r="XU174" s="11"/>
      <c r="XV174" s="11"/>
      <c r="XW174" s="11"/>
      <c r="XX174" s="11"/>
      <c r="XY174" s="11"/>
      <c r="XZ174" s="11"/>
      <c r="YA174" s="11"/>
      <c r="YB174" s="11"/>
      <c r="YC174" s="11"/>
      <c r="YD174" s="11"/>
      <c r="YE174" s="11"/>
      <c r="YF174" s="11"/>
      <c r="YG174" s="11"/>
      <c r="YH174" s="11"/>
      <c r="YI174" s="11"/>
      <c r="YJ174" s="11"/>
      <c r="YK174" s="11"/>
      <c r="YL174" s="11"/>
      <c r="YM174" s="11"/>
      <c r="YN174" s="11"/>
      <c r="YO174" s="11"/>
      <c r="YP174" s="11"/>
      <c r="YQ174" s="11"/>
      <c r="YR174" s="11"/>
      <c r="YS174" s="11"/>
      <c r="YT174" s="11"/>
      <c r="YU174" s="11"/>
      <c r="YV174" s="11"/>
      <c r="YW174" s="11"/>
      <c r="YX174" s="11"/>
      <c r="YY174" s="11"/>
      <c r="YZ174" s="11"/>
      <c r="ZA174" s="11"/>
      <c r="ZB174" s="11"/>
      <c r="ZC174" s="11"/>
      <c r="ZD174" s="11"/>
      <c r="ZE174" s="11"/>
      <c r="ZF174" s="11"/>
      <c r="ZG174" s="11"/>
      <c r="ZH174" s="11"/>
      <c r="ZI174" s="11"/>
      <c r="ZJ174" s="11"/>
      <c r="ZK174" s="11"/>
      <c r="ZL174" s="11"/>
      <c r="ZM174" s="11"/>
      <c r="ZN174" s="11"/>
      <c r="ZO174" s="11"/>
      <c r="ZP174" s="11"/>
      <c r="ZQ174" s="11"/>
      <c r="ZR174" s="11"/>
      <c r="ZS174" s="11"/>
      <c r="ZT174" s="11"/>
      <c r="ZU174" s="11"/>
      <c r="ZV174" s="11"/>
      <c r="ZW174" s="11"/>
      <c r="ZX174" s="11"/>
      <c r="ZY174" s="11"/>
      <c r="ZZ174" s="11"/>
      <c r="AAA174" s="11"/>
      <c r="AAB174" s="11"/>
      <c r="AAC174" s="11"/>
      <c r="AAD174" s="11"/>
      <c r="AAE174" s="11"/>
      <c r="AAF174" s="11"/>
      <c r="AAG174" s="11"/>
      <c r="AAH174" s="11"/>
      <c r="AAI174" s="11"/>
      <c r="AAJ174" s="11"/>
      <c r="AAK174" s="11"/>
      <c r="AAL174" s="11"/>
      <c r="AAM174" s="11"/>
      <c r="AAN174" s="11"/>
      <c r="AAO174" s="11"/>
      <c r="AAP174" s="11"/>
      <c r="AAQ174" s="11"/>
      <c r="AAR174" s="11"/>
      <c r="AAS174" s="11"/>
      <c r="AAT174" s="11"/>
      <c r="AAU174" s="11"/>
      <c r="AAV174" s="11"/>
      <c r="AAW174" s="11"/>
      <c r="AAX174" s="11"/>
      <c r="AAY174" s="11"/>
      <c r="AAZ174" s="11"/>
      <c r="ABA174" s="11"/>
      <c r="ABB174" s="11"/>
      <c r="ABC174" s="11"/>
      <c r="ABD174" s="11"/>
      <c r="ABE174" s="11"/>
      <c r="ABF174" s="11"/>
      <c r="ABG174" s="11"/>
      <c r="ABH174" s="11"/>
      <c r="ABI174" s="11"/>
      <c r="ABJ174" s="11"/>
      <c r="ABK174" s="11"/>
      <c r="ABL174" s="11"/>
      <c r="ABM174" s="11"/>
      <c r="ABN174" s="11"/>
      <c r="ABO174" s="11"/>
      <c r="ABP174" s="11"/>
      <c r="ABQ174" s="11"/>
      <c r="ABR174" s="11"/>
      <c r="ABS174" s="11"/>
      <c r="ABT174" s="11"/>
      <c r="ABU174" s="11"/>
      <c r="ABV174" s="11"/>
      <c r="ABW174" s="11"/>
      <c r="ABX174" s="11"/>
      <c r="ABY174" s="11"/>
      <c r="ABZ174" s="11"/>
      <c r="ACA174" s="11"/>
      <c r="ACB174" s="11"/>
      <c r="ACC174" s="11"/>
      <c r="ACD174" s="11"/>
      <c r="ACE174" s="11"/>
      <c r="ACF174" s="11"/>
      <c r="ACG174" s="11"/>
      <c r="ACH174" s="11"/>
      <c r="ACI174" s="11"/>
      <c r="ACJ174" s="11"/>
      <c r="ACK174" s="11"/>
      <c r="ACL174" s="11"/>
      <c r="ACM174" s="11"/>
      <c r="ACN174" s="11"/>
      <c r="ACO174" s="11"/>
      <c r="ACP174" s="11"/>
      <c r="ACQ174" s="11"/>
      <c r="ACR174" s="11"/>
      <c r="ACS174" s="11"/>
      <c r="ACT174" s="11"/>
      <c r="ACU174" s="11"/>
      <c r="ACV174" s="11"/>
      <c r="ACW174" s="11"/>
      <c r="ACX174" s="11"/>
      <c r="ACY174" s="11"/>
      <c r="ACZ174" s="11"/>
      <c r="ADA174" s="11"/>
      <c r="ADB174" s="11"/>
      <c r="ADC174" s="11"/>
      <c r="ADD174" s="11"/>
      <c r="ADE174" s="11"/>
      <c r="ADF174" s="11"/>
      <c r="ADG174" s="11"/>
      <c r="ADH174" s="11"/>
      <c r="ADI174" s="11"/>
      <c r="ADJ174" s="11"/>
      <c r="ADK174" s="11"/>
      <c r="ADL174" s="11"/>
      <c r="ADM174" s="11"/>
      <c r="ADN174" s="11"/>
      <c r="ADO174" s="11"/>
      <c r="ADP174" s="11"/>
      <c r="ADQ174" s="11"/>
      <c r="ADR174" s="11"/>
      <c r="ADS174" s="11"/>
      <c r="ADT174" s="11"/>
      <c r="ADU174" s="11"/>
      <c r="ADV174" s="11"/>
      <c r="ADW174" s="11"/>
      <c r="ADX174" s="11"/>
      <c r="ADY174" s="11"/>
      <c r="ADZ174" s="11"/>
      <c r="AEA174" s="11"/>
      <c r="AEB174" s="11"/>
      <c r="AEC174" s="11"/>
      <c r="AED174" s="11"/>
      <c r="AEE174" s="11"/>
      <c r="AEF174" s="11"/>
      <c r="AEG174" s="11"/>
      <c r="AEH174" s="11"/>
      <c r="AEI174" s="11"/>
      <c r="AEJ174" s="11"/>
      <c r="AEK174" s="11"/>
      <c r="AEL174" s="11"/>
      <c r="AEM174" s="11"/>
      <c r="AEN174" s="11"/>
      <c r="AEO174" s="11"/>
      <c r="AEP174" s="11"/>
      <c r="AEQ174" s="11"/>
      <c r="AER174" s="11"/>
      <c r="AES174" s="11"/>
      <c r="AET174" s="11"/>
      <c r="AEU174" s="11"/>
      <c r="AEV174" s="11"/>
      <c r="AEW174" s="11"/>
      <c r="AEX174" s="11"/>
      <c r="AEY174" s="11"/>
      <c r="AEZ174" s="11"/>
      <c r="AFA174" s="11"/>
      <c r="AFB174" s="11"/>
      <c r="AFC174" s="11"/>
      <c r="AFD174" s="11"/>
      <c r="AFE174" s="11"/>
      <c r="AFF174" s="11"/>
      <c r="AFG174" s="11"/>
      <c r="AFH174" s="11"/>
      <c r="AFI174" s="11"/>
      <c r="AFJ174" s="11"/>
      <c r="AFK174" s="11"/>
      <c r="AFL174" s="11"/>
      <c r="AFM174" s="11"/>
      <c r="AFN174" s="11"/>
      <c r="AFO174" s="11"/>
      <c r="AFP174" s="11"/>
      <c r="AFQ174" s="11"/>
      <c r="AFR174" s="11"/>
      <c r="AFS174" s="11"/>
      <c r="AFT174" s="11"/>
      <c r="AFU174" s="11"/>
      <c r="AFV174" s="11"/>
      <c r="AFW174" s="11"/>
      <c r="AFX174" s="11"/>
      <c r="AFY174" s="11"/>
      <c r="AFZ174" s="11"/>
      <c r="AGA174" s="11"/>
      <c r="AGB174" s="11"/>
      <c r="AGC174" s="11"/>
      <c r="AGD174" s="11"/>
      <c r="AGE174" s="11"/>
      <c r="AGF174" s="11"/>
      <c r="AGG174" s="11"/>
      <c r="AGH174" s="11"/>
      <c r="AGI174" s="11"/>
      <c r="AGJ174" s="11"/>
      <c r="AGK174" s="11"/>
      <c r="AGL174" s="11"/>
      <c r="AGM174" s="11"/>
      <c r="AGN174" s="11"/>
      <c r="AGO174" s="11"/>
      <c r="AGP174" s="11"/>
      <c r="AGQ174" s="11"/>
      <c r="AGR174" s="11"/>
      <c r="AGS174" s="11"/>
      <c r="AGT174" s="11"/>
      <c r="AGU174" s="11"/>
      <c r="AGV174" s="11"/>
      <c r="AGW174" s="11"/>
      <c r="AGX174" s="11"/>
      <c r="AGY174" s="11"/>
      <c r="AGZ174" s="11"/>
      <c r="AHA174" s="11"/>
      <c r="AHB174" s="11"/>
      <c r="AHC174" s="11"/>
      <c r="AHD174" s="11"/>
      <c r="AHE174" s="11"/>
      <c r="AHF174" s="11"/>
      <c r="AHG174" s="11"/>
      <c r="AHH174" s="11"/>
      <c r="AHI174" s="11"/>
      <c r="AHJ174" s="11"/>
      <c r="AHK174" s="11"/>
      <c r="AHL174" s="11"/>
      <c r="AHM174" s="11"/>
      <c r="AHN174" s="11"/>
      <c r="AHO174" s="11"/>
      <c r="AHP174" s="11"/>
      <c r="AHQ174" s="11"/>
      <c r="AHR174" s="11"/>
      <c r="AHS174" s="11"/>
      <c r="AHT174" s="11"/>
      <c r="AHU174" s="11"/>
      <c r="AHV174" s="11"/>
      <c r="AHW174" s="11"/>
      <c r="AHX174" s="11"/>
      <c r="AHY174" s="11"/>
      <c r="AHZ174" s="11"/>
      <c r="AIA174" s="11"/>
      <c r="AIB174" s="11"/>
      <c r="AIC174" s="11"/>
      <c r="AID174" s="11"/>
      <c r="AIE174" s="11"/>
      <c r="AIF174" s="11"/>
      <c r="AIG174" s="11"/>
      <c r="AIH174" s="11"/>
      <c r="AII174" s="11"/>
      <c r="AIJ174" s="11"/>
      <c r="AIK174" s="11"/>
      <c r="AIL174" s="11"/>
      <c r="AIM174" s="11"/>
      <c r="AIN174" s="11"/>
      <c r="AIO174" s="11"/>
      <c r="AIP174" s="11"/>
      <c r="AIQ174" s="11"/>
      <c r="AIR174" s="11"/>
      <c r="AIS174" s="11"/>
      <c r="AIT174" s="11"/>
      <c r="AIU174" s="11"/>
      <c r="AIV174" s="11"/>
      <c r="AIW174" s="11"/>
      <c r="AIX174" s="11"/>
      <c r="AIY174" s="11"/>
      <c r="AIZ174" s="11"/>
      <c r="AJA174" s="11"/>
      <c r="AJB174" s="11"/>
      <c r="AJC174" s="11"/>
      <c r="AJD174" s="11"/>
      <c r="AJE174" s="11"/>
      <c r="AJF174" s="11"/>
      <c r="AJG174" s="11"/>
      <c r="AJH174" s="11"/>
      <c r="AJI174" s="11"/>
      <c r="AJJ174" s="11"/>
      <c r="AJK174" s="11"/>
      <c r="AJL174" s="11"/>
      <c r="AJM174" s="11"/>
      <c r="AJN174" s="11"/>
      <c r="AJO174" s="11"/>
      <c r="AJP174" s="11"/>
      <c r="AJQ174" s="11"/>
      <c r="AJR174" s="11"/>
      <c r="AJS174" s="11"/>
      <c r="AJT174" s="11"/>
      <c r="AJU174" s="11"/>
      <c r="AJV174" s="11"/>
      <c r="AJW174" s="11"/>
      <c r="AJX174" s="11"/>
      <c r="AJY174" s="11"/>
      <c r="AJZ174" s="11"/>
      <c r="AKA174" s="11"/>
      <c r="AKB174" s="11"/>
      <c r="AKC174" s="11"/>
      <c r="AKD174" s="11"/>
      <c r="AKE174" s="11"/>
      <c r="AKF174" s="11"/>
      <c r="AKG174" s="11"/>
      <c r="AKH174" s="11"/>
      <c r="AKI174" s="11"/>
      <c r="AKJ174" s="11"/>
      <c r="AKK174" s="11"/>
      <c r="AKL174" s="11"/>
      <c r="AKM174" s="11"/>
      <c r="AKN174" s="11"/>
      <c r="AKO174" s="11"/>
      <c r="AKP174" s="11"/>
      <c r="AKQ174" s="11"/>
      <c r="AKR174" s="11"/>
      <c r="AKS174" s="11"/>
      <c r="AKT174" s="11"/>
      <c r="AKU174" s="11"/>
      <c r="AKV174" s="11"/>
      <c r="AKW174" s="11"/>
      <c r="AKX174" s="11"/>
      <c r="AKY174" s="11"/>
      <c r="AKZ174" s="11"/>
      <c r="ALA174" s="11"/>
      <c r="ALB174" s="11"/>
      <c r="ALC174" s="11"/>
      <c r="ALD174" s="11"/>
      <c r="ALE174" s="11"/>
      <c r="ALF174" s="11"/>
      <c r="ALG174" s="11"/>
      <c r="ALH174" s="11"/>
      <c r="ALI174" s="11"/>
      <c r="ALJ174" s="11"/>
      <c r="ALK174" s="11"/>
      <c r="ALL174" s="11"/>
      <c r="ALM174" s="11"/>
      <c r="ALN174" s="11"/>
      <c r="ALO174" s="11"/>
      <c r="ALP174" s="11"/>
      <c r="ALQ174" s="11"/>
      <c r="ALR174" s="11"/>
      <c r="ALS174" s="11"/>
      <c r="ALT174" s="11"/>
      <c r="ALU174" s="11"/>
      <c r="ALV174" s="11"/>
      <c r="ALW174" s="11"/>
      <c r="ALX174" s="11"/>
      <c r="ALY174" s="11"/>
      <c r="ALZ174" s="11"/>
      <c r="AMA174" s="11"/>
      <c r="AMB174" s="11"/>
      <c r="AMC174" s="11"/>
      <c r="AMD174" s="11"/>
      <c r="AME174" s="11"/>
      <c r="AMF174" s="11"/>
      <c r="AMG174" s="11"/>
      <c r="AMH174" s="11"/>
      <c r="AMI174" s="11"/>
      <c r="AMJ174" s="11"/>
    </row>
    <row r="175" spans="1:1024" s="12" customFormat="1" x14ac:dyDescent="0.3">
      <c r="A175" s="11"/>
      <c r="B175" s="6"/>
      <c r="C175" s="11"/>
      <c r="D175" s="11"/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  <c r="IW175" s="11"/>
      <c r="IX175" s="11"/>
      <c r="IY175" s="11"/>
      <c r="IZ175" s="11"/>
      <c r="JA175" s="11"/>
      <c r="JB175" s="11"/>
      <c r="JC175" s="11"/>
      <c r="JD175" s="11"/>
      <c r="JE175" s="11"/>
      <c r="JF175" s="11"/>
      <c r="JG175" s="11"/>
      <c r="JH175" s="11"/>
      <c r="JI175" s="11"/>
      <c r="JJ175" s="11"/>
      <c r="JK175" s="11"/>
      <c r="JL175" s="11"/>
      <c r="JM175" s="11"/>
      <c r="JN175" s="11"/>
      <c r="JO175" s="11"/>
      <c r="JP175" s="11"/>
      <c r="JQ175" s="11"/>
      <c r="JR175" s="11"/>
      <c r="JS175" s="11"/>
      <c r="JT175" s="11"/>
      <c r="JU175" s="11"/>
      <c r="JV175" s="11"/>
      <c r="JW175" s="11"/>
      <c r="JX175" s="11"/>
      <c r="JY175" s="11"/>
      <c r="JZ175" s="11"/>
      <c r="KA175" s="11"/>
      <c r="KB175" s="11"/>
      <c r="KC175" s="11"/>
      <c r="KD175" s="11"/>
      <c r="KE175" s="11"/>
      <c r="KF175" s="11"/>
      <c r="KG175" s="11"/>
      <c r="KH175" s="11"/>
      <c r="KI175" s="11"/>
      <c r="KJ175" s="11"/>
      <c r="KK175" s="11"/>
      <c r="KL175" s="11"/>
      <c r="KM175" s="11"/>
      <c r="KN175" s="11"/>
      <c r="KO175" s="11"/>
      <c r="KP175" s="11"/>
      <c r="KQ175" s="11"/>
      <c r="KR175" s="11"/>
      <c r="KS175" s="11"/>
      <c r="KT175" s="11"/>
      <c r="KU175" s="11"/>
      <c r="KV175" s="11"/>
      <c r="KW175" s="11"/>
      <c r="KX175" s="11"/>
      <c r="KY175" s="11"/>
      <c r="KZ175" s="11"/>
      <c r="LA175" s="11"/>
      <c r="LB175" s="11"/>
      <c r="LC175" s="11"/>
      <c r="LD175" s="11"/>
      <c r="LE175" s="11"/>
      <c r="LF175" s="11"/>
      <c r="LG175" s="11"/>
      <c r="LH175" s="11"/>
      <c r="LI175" s="11"/>
      <c r="LJ175" s="11"/>
      <c r="LK175" s="11"/>
      <c r="LL175" s="11"/>
      <c r="LM175" s="11"/>
      <c r="LN175" s="11"/>
      <c r="LO175" s="11"/>
      <c r="LP175" s="11"/>
      <c r="LQ175" s="11"/>
      <c r="LR175" s="11"/>
      <c r="LS175" s="11"/>
      <c r="LT175" s="11"/>
      <c r="LU175" s="11"/>
      <c r="LV175" s="11"/>
      <c r="LW175" s="11"/>
      <c r="LX175" s="11"/>
      <c r="LY175" s="11"/>
      <c r="LZ175" s="11"/>
      <c r="MA175" s="11"/>
      <c r="MB175" s="11"/>
      <c r="MC175" s="11"/>
      <c r="MD175" s="11"/>
      <c r="ME175" s="11"/>
      <c r="MF175" s="11"/>
      <c r="MG175" s="11"/>
      <c r="MH175" s="11"/>
      <c r="MI175" s="11"/>
      <c r="MJ175" s="11"/>
      <c r="MK175" s="11"/>
      <c r="ML175" s="11"/>
      <c r="MM175" s="11"/>
      <c r="MN175" s="11"/>
      <c r="MO175" s="11"/>
      <c r="MP175" s="11"/>
      <c r="MQ175" s="11"/>
      <c r="MR175" s="11"/>
      <c r="MS175" s="11"/>
      <c r="MT175" s="11"/>
      <c r="MU175" s="11"/>
      <c r="MV175" s="11"/>
      <c r="MW175" s="11"/>
      <c r="MX175" s="11"/>
      <c r="MY175" s="11"/>
      <c r="MZ175" s="11"/>
      <c r="NA175" s="11"/>
      <c r="NB175" s="11"/>
      <c r="NC175" s="11"/>
      <c r="ND175" s="11"/>
      <c r="NE175" s="11"/>
      <c r="NF175" s="11"/>
      <c r="NG175" s="11"/>
      <c r="NH175" s="11"/>
      <c r="NI175" s="11"/>
      <c r="NJ175" s="11"/>
      <c r="NK175" s="11"/>
      <c r="NL175" s="11"/>
      <c r="NM175" s="11"/>
      <c r="NN175" s="11"/>
      <c r="NO175" s="11"/>
      <c r="NP175" s="11"/>
      <c r="NQ175" s="11"/>
      <c r="NR175" s="11"/>
      <c r="NS175" s="11"/>
      <c r="NT175" s="11"/>
      <c r="NU175" s="11"/>
      <c r="NV175" s="11"/>
      <c r="NW175" s="11"/>
      <c r="NX175" s="11"/>
      <c r="NY175" s="11"/>
      <c r="NZ175" s="11"/>
      <c r="OA175" s="11"/>
      <c r="OB175" s="11"/>
      <c r="OC175" s="11"/>
      <c r="OD175" s="11"/>
      <c r="OE175" s="11"/>
      <c r="OF175" s="11"/>
      <c r="OG175" s="11"/>
      <c r="OH175" s="11"/>
      <c r="OI175" s="11"/>
      <c r="OJ175" s="11"/>
      <c r="OK175" s="11"/>
      <c r="OL175" s="11"/>
      <c r="OM175" s="11"/>
      <c r="ON175" s="11"/>
      <c r="OO175" s="11"/>
      <c r="OP175" s="11"/>
      <c r="OQ175" s="11"/>
      <c r="OR175" s="11"/>
      <c r="OS175" s="11"/>
      <c r="OT175" s="11"/>
      <c r="OU175" s="11"/>
      <c r="OV175" s="11"/>
      <c r="OW175" s="11"/>
      <c r="OX175" s="11"/>
      <c r="OY175" s="11"/>
      <c r="OZ175" s="11"/>
      <c r="PA175" s="11"/>
      <c r="PB175" s="11"/>
      <c r="PC175" s="11"/>
      <c r="PD175" s="11"/>
      <c r="PE175" s="11"/>
      <c r="PF175" s="11"/>
      <c r="PG175" s="11"/>
      <c r="PH175" s="11"/>
      <c r="PI175" s="11"/>
      <c r="PJ175" s="11"/>
      <c r="PK175" s="11"/>
      <c r="PL175" s="11"/>
      <c r="PM175" s="11"/>
      <c r="PN175" s="11"/>
      <c r="PO175" s="11"/>
      <c r="PP175" s="11"/>
      <c r="PQ175" s="11"/>
      <c r="PR175" s="11"/>
      <c r="PS175" s="11"/>
      <c r="PT175" s="11"/>
      <c r="PU175" s="11"/>
      <c r="PV175" s="11"/>
      <c r="PW175" s="11"/>
      <c r="PX175" s="11"/>
      <c r="PY175" s="11"/>
      <c r="PZ175" s="11"/>
      <c r="QA175" s="11"/>
      <c r="QB175" s="11"/>
      <c r="QC175" s="11"/>
      <c r="QD175" s="11"/>
      <c r="QE175" s="11"/>
      <c r="QF175" s="11"/>
      <c r="QG175" s="11"/>
      <c r="QH175" s="11"/>
      <c r="QI175" s="11"/>
      <c r="QJ175" s="11"/>
      <c r="QK175" s="11"/>
      <c r="QL175" s="11"/>
      <c r="QM175" s="11"/>
      <c r="QN175" s="11"/>
      <c r="QO175" s="11"/>
      <c r="QP175" s="11"/>
      <c r="QQ175" s="11"/>
      <c r="QR175" s="11"/>
      <c r="QS175" s="11"/>
      <c r="QT175" s="11"/>
      <c r="QU175" s="11"/>
      <c r="QV175" s="11"/>
      <c r="QW175" s="11"/>
      <c r="QX175" s="11"/>
      <c r="QY175" s="11"/>
      <c r="QZ175" s="11"/>
      <c r="RA175" s="11"/>
      <c r="RB175" s="11"/>
      <c r="RC175" s="11"/>
      <c r="RD175" s="11"/>
      <c r="RE175" s="11"/>
      <c r="RF175" s="11"/>
      <c r="RG175" s="11"/>
      <c r="RH175" s="11"/>
      <c r="RI175" s="11"/>
      <c r="RJ175" s="11"/>
      <c r="RK175" s="11"/>
      <c r="RL175" s="11"/>
      <c r="RM175" s="11"/>
      <c r="RN175" s="11"/>
      <c r="RO175" s="11"/>
      <c r="RP175" s="11"/>
      <c r="RQ175" s="11"/>
      <c r="RR175" s="11"/>
      <c r="RS175" s="11"/>
      <c r="RT175" s="11"/>
      <c r="RU175" s="11"/>
      <c r="RV175" s="11"/>
      <c r="RW175" s="11"/>
      <c r="RX175" s="11"/>
      <c r="RY175" s="11"/>
      <c r="RZ175" s="11"/>
      <c r="SA175" s="11"/>
      <c r="SB175" s="11"/>
      <c r="SC175" s="11"/>
      <c r="SD175" s="11"/>
      <c r="SE175" s="11"/>
      <c r="SF175" s="11"/>
      <c r="SG175" s="11"/>
      <c r="SH175" s="11"/>
      <c r="SI175" s="11"/>
      <c r="SJ175" s="11"/>
      <c r="SK175" s="11"/>
      <c r="SL175" s="11"/>
      <c r="SM175" s="11"/>
      <c r="SN175" s="11"/>
      <c r="SO175" s="11"/>
      <c r="SP175" s="11"/>
      <c r="SQ175" s="11"/>
      <c r="SR175" s="11"/>
      <c r="SS175" s="11"/>
      <c r="ST175" s="11"/>
      <c r="SU175" s="11"/>
      <c r="SV175" s="11"/>
      <c r="SW175" s="11"/>
      <c r="SX175" s="11"/>
      <c r="SY175" s="11"/>
      <c r="SZ175" s="11"/>
      <c r="TA175" s="11"/>
      <c r="TB175" s="11"/>
      <c r="TC175" s="11"/>
      <c r="TD175" s="11"/>
      <c r="TE175" s="11"/>
      <c r="TF175" s="11"/>
      <c r="TG175" s="11"/>
      <c r="TH175" s="11"/>
      <c r="TI175" s="11"/>
      <c r="TJ175" s="11"/>
      <c r="TK175" s="11"/>
      <c r="TL175" s="11"/>
      <c r="TM175" s="11"/>
      <c r="TN175" s="11"/>
      <c r="TO175" s="11"/>
      <c r="TP175" s="11"/>
      <c r="TQ175" s="11"/>
      <c r="TR175" s="11"/>
      <c r="TS175" s="11"/>
      <c r="TT175" s="11"/>
      <c r="TU175" s="11"/>
      <c r="TV175" s="11"/>
      <c r="TW175" s="11"/>
      <c r="TX175" s="11"/>
      <c r="TY175" s="11"/>
      <c r="TZ175" s="11"/>
      <c r="UA175" s="11"/>
      <c r="UB175" s="11"/>
      <c r="UC175" s="11"/>
      <c r="UD175" s="11"/>
      <c r="UE175" s="11"/>
      <c r="UF175" s="11"/>
      <c r="UG175" s="11"/>
      <c r="UH175" s="11"/>
      <c r="UI175" s="11"/>
      <c r="UJ175" s="11"/>
      <c r="UK175" s="11"/>
      <c r="UL175" s="11"/>
      <c r="UM175" s="11"/>
      <c r="UN175" s="11"/>
      <c r="UO175" s="11"/>
      <c r="UP175" s="11"/>
      <c r="UQ175" s="11"/>
      <c r="UR175" s="11"/>
      <c r="US175" s="11"/>
      <c r="UT175" s="11"/>
      <c r="UU175" s="11"/>
      <c r="UV175" s="11"/>
      <c r="UW175" s="11"/>
      <c r="UX175" s="11"/>
      <c r="UY175" s="11"/>
      <c r="UZ175" s="11"/>
      <c r="VA175" s="11"/>
      <c r="VB175" s="11"/>
      <c r="VC175" s="11"/>
      <c r="VD175" s="11"/>
      <c r="VE175" s="11"/>
      <c r="VF175" s="11"/>
      <c r="VG175" s="11"/>
      <c r="VH175" s="11"/>
      <c r="VI175" s="11"/>
      <c r="VJ175" s="11"/>
      <c r="VK175" s="11"/>
      <c r="VL175" s="11"/>
      <c r="VM175" s="11"/>
      <c r="VN175" s="11"/>
      <c r="VO175" s="11"/>
      <c r="VP175" s="11"/>
      <c r="VQ175" s="11"/>
      <c r="VR175" s="11"/>
      <c r="VS175" s="11"/>
      <c r="VT175" s="11"/>
      <c r="VU175" s="11"/>
      <c r="VV175" s="11"/>
      <c r="VW175" s="11"/>
      <c r="VX175" s="11"/>
      <c r="VY175" s="11"/>
      <c r="VZ175" s="11"/>
      <c r="WA175" s="11"/>
      <c r="WB175" s="11"/>
      <c r="WC175" s="11"/>
      <c r="WD175" s="11"/>
      <c r="WE175" s="11"/>
      <c r="WF175" s="11"/>
      <c r="WG175" s="11"/>
      <c r="WH175" s="11"/>
      <c r="WI175" s="11"/>
      <c r="WJ175" s="11"/>
      <c r="WK175" s="11"/>
      <c r="WL175" s="11"/>
      <c r="WM175" s="11"/>
      <c r="WN175" s="11"/>
      <c r="WO175" s="11"/>
      <c r="WP175" s="11"/>
      <c r="WQ175" s="11"/>
      <c r="WR175" s="11"/>
      <c r="WS175" s="11"/>
      <c r="WT175" s="11"/>
      <c r="WU175" s="11"/>
      <c r="WV175" s="11"/>
      <c r="WW175" s="11"/>
      <c r="WX175" s="11"/>
      <c r="WY175" s="11"/>
      <c r="WZ175" s="11"/>
      <c r="XA175" s="11"/>
      <c r="XB175" s="11"/>
      <c r="XC175" s="11"/>
      <c r="XD175" s="11"/>
      <c r="XE175" s="11"/>
      <c r="XF175" s="11"/>
      <c r="XG175" s="11"/>
      <c r="XH175" s="11"/>
      <c r="XI175" s="11"/>
      <c r="XJ175" s="11"/>
      <c r="XK175" s="11"/>
      <c r="XL175" s="11"/>
      <c r="XM175" s="11"/>
      <c r="XN175" s="11"/>
      <c r="XO175" s="11"/>
      <c r="XP175" s="11"/>
      <c r="XQ175" s="11"/>
      <c r="XR175" s="11"/>
      <c r="XS175" s="11"/>
      <c r="XT175" s="11"/>
      <c r="XU175" s="11"/>
      <c r="XV175" s="11"/>
      <c r="XW175" s="11"/>
      <c r="XX175" s="11"/>
      <c r="XY175" s="11"/>
      <c r="XZ175" s="11"/>
      <c r="YA175" s="11"/>
      <c r="YB175" s="11"/>
      <c r="YC175" s="11"/>
      <c r="YD175" s="11"/>
      <c r="YE175" s="11"/>
      <c r="YF175" s="11"/>
      <c r="YG175" s="11"/>
      <c r="YH175" s="11"/>
      <c r="YI175" s="11"/>
      <c r="YJ175" s="11"/>
      <c r="YK175" s="11"/>
      <c r="YL175" s="11"/>
      <c r="YM175" s="11"/>
      <c r="YN175" s="11"/>
      <c r="YO175" s="11"/>
      <c r="YP175" s="11"/>
      <c r="YQ175" s="11"/>
      <c r="YR175" s="11"/>
      <c r="YS175" s="11"/>
      <c r="YT175" s="11"/>
      <c r="YU175" s="11"/>
      <c r="YV175" s="11"/>
      <c r="YW175" s="11"/>
      <c r="YX175" s="11"/>
      <c r="YY175" s="11"/>
      <c r="YZ175" s="11"/>
      <c r="ZA175" s="11"/>
      <c r="ZB175" s="11"/>
      <c r="ZC175" s="11"/>
      <c r="ZD175" s="11"/>
      <c r="ZE175" s="11"/>
      <c r="ZF175" s="11"/>
      <c r="ZG175" s="11"/>
      <c r="ZH175" s="11"/>
      <c r="ZI175" s="11"/>
      <c r="ZJ175" s="11"/>
      <c r="ZK175" s="11"/>
      <c r="ZL175" s="11"/>
      <c r="ZM175" s="11"/>
      <c r="ZN175" s="11"/>
      <c r="ZO175" s="11"/>
      <c r="ZP175" s="11"/>
      <c r="ZQ175" s="11"/>
      <c r="ZR175" s="11"/>
      <c r="ZS175" s="11"/>
      <c r="ZT175" s="11"/>
      <c r="ZU175" s="11"/>
      <c r="ZV175" s="11"/>
      <c r="ZW175" s="11"/>
      <c r="ZX175" s="11"/>
      <c r="ZY175" s="11"/>
      <c r="ZZ175" s="11"/>
      <c r="AAA175" s="11"/>
      <c r="AAB175" s="11"/>
      <c r="AAC175" s="11"/>
      <c r="AAD175" s="11"/>
      <c r="AAE175" s="11"/>
      <c r="AAF175" s="11"/>
      <c r="AAG175" s="11"/>
      <c r="AAH175" s="11"/>
      <c r="AAI175" s="11"/>
      <c r="AAJ175" s="11"/>
      <c r="AAK175" s="11"/>
      <c r="AAL175" s="11"/>
      <c r="AAM175" s="11"/>
      <c r="AAN175" s="11"/>
      <c r="AAO175" s="11"/>
      <c r="AAP175" s="11"/>
      <c r="AAQ175" s="11"/>
      <c r="AAR175" s="11"/>
      <c r="AAS175" s="11"/>
      <c r="AAT175" s="11"/>
      <c r="AAU175" s="11"/>
      <c r="AAV175" s="11"/>
      <c r="AAW175" s="11"/>
      <c r="AAX175" s="11"/>
      <c r="AAY175" s="11"/>
      <c r="AAZ175" s="11"/>
      <c r="ABA175" s="11"/>
      <c r="ABB175" s="11"/>
      <c r="ABC175" s="11"/>
      <c r="ABD175" s="11"/>
      <c r="ABE175" s="11"/>
      <c r="ABF175" s="11"/>
      <c r="ABG175" s="11"/>
      <c r="ABH175" s="11"/>
      <c r="ABI175" s="11"/>
      <c r="ABJ175" s="11"/>
      <c r="ABK175" s="11"/>
      <c r="ABL175" s="11"/>
      <c r="ABM175" s="11"/>
      <c r="ABN175" s="11"/>
      <c r="ABO175" s="11"/>
      <c r="ABP175" s="11"/>
      <c r="ABQ175" s="11"/>
      <c r="ABR175" s="11"/>
      <c r="ABS175" s="11"/>
      <c r="ABT175" s="11"/>
      <c r="ABU175" s="11"/>
      <c r="ABV175" s="11"/>
      <c r="ABW175" s="11"/>
      <c r="ABX175" s="11"/>
      <c r="ABY175" s="11"/>
      <c r="ABZ175" s="11"/>
      <c r="ACA175" s="11"/>
      <c r="ACB175" s="11"/>
      <c r="ACC175" s="11"/>
      <c r="ACD175" s="11"/>
      <c r="ACE175" s="11"/>
      <c r="ACF175" s="11"/>
      <c r="ACG175" s="11"/>
      <c r="ACH175" s="11"/>
      <c r="ACI175" s="11"/>
      <c r="ACJ175" s="11"/>
      <c r="ACK175" s="11"/>
      <c r="ACL175" s="11"/>
      <c r="ACM175" s="11"/>
      <c r="ACN175" s="11"/>
      <c r="ACO175" s="11"/>
      <c r="ACP175" s="11"/>
      <c r="ACQ175" s="11"/>
      <c r="ACR175" s="11"/>
      <c r="ACS175" s="11"/>
      <c r="ACT175" s="11"/>
      <c r="ACU175" s="11"/>
      <c r="ACV175" s="11"/>
      <c r="ACW175" s="11"/>
      <c r="ACX175" s="11"/>
      <c r="ACY175" s="11"/>
      <c r="ACZ175" s="11"/>
      <c r="ADA175" s="11"/>
      <c r="ADB175" s="11"/>
      <c r="ADC175" s="11"/>
      <c r="ADD175" s="11"/>
      <c r="ADE175" s="11"/>
      <c r="ADF175" s="11"/>
      <c r="ADG175" s="11"/>
      <c r="ADH175" s="11"/>
      <c r="ADI175" s="11"/>
      <c r="ADJ175" s="11"/>
      <c r="ADK175" s="11"/>
      <c r="ADL175" s="11"/>
      <c r="ADM175" s="11"/>
      <c r="ADN175" s="11"/>
      <c r="ADO175" s="11"/>
      <c r="ADP175" s="11"/>
      <c r="ADQ175" s="11"/>
      <c r="ADR175" s="11"/>
      <c r="ADS175" s="11"/>
      <c r="ADT175" s="11"/>
      <c r="ADU175" s="11"/>
      <c r="ADV175" s="11"/>
      <c r="ADW175" s="11"/>
      <c r="ADX175" s="11"/>
      <c r="ADY175" s="11"/>
      <c r="ADZ175" s="11"/>
      <c r="AEA175" s="11"/>
      <c r="AEB175" s="11"/>
      <c r="AEC175" s="11"/>
      <c r="AED175" s="11"/>
      <c r="AEE175" s="11"/>
      <c r="AEF175" s="11"/>
      <c r="AEG175" s="11"/>
      <c r="AEH175" s="11"/>
      <c r="AEI175" s="11"/>
      <c r="AEJ175" s="11"/>
      <c r="AEK175" s="11"/>
      <c r="AEL175" s="11"/>
      <c r="AEM175" s="11"/>
      <c r="AEN175" s="11"/>
      <c r="AEO175" s="11"/>
      <c r="AEP175" s="11"/>
      <c r="AEQ175" s="11"/>
      <c r="AER175" s="11"/>
      <c r="AES175" s="11"/>
      <c r="AET175" s="11"/>
      <c r="AEU175" s="11"/>
      <c r="AEV175" s="11"/>
      <c r="AEW175" s="11"/>
      <c r="AEX175" s="11"/>
      <c r="AEY175" s="11"/>
      <c r="AEZ175" s="11"/>
      <c r="AFA175" s="11"/>
      <c r="AFB175" s="11"/>
      <c r="AFC175" s="11"/>
      <c r="AFD175" s="11"/>
      <c r="AFE175" s="11"/>
      <c r="AFF175" s="11"/>
      <c r="AFG175" s="11"/>
      <c r="AFH175" s="11"/>
      <c r="AFI175" s="11"/>
      <c r="AFJ175" s="11"/>
      <c r="AFK175" s="11"/>
      <c r="AFL175" s="11"/>
      <c r="AFM175" s="11"/>
      <c r="AFN175" s="11"/>
      <c r="AFO175" s="11"/>
      <c r="AFP175" s="11"/>
      <c r="AFQ175" s="11"/>
      <c r="AFR175" s="11"/>
      <c r="AFS175" s="11"/>
      <c r="AFT175" s="11"/>
      <c r="AFU175" s="11"/>
      <c r="AFV175" s="11"/>
      <c r="AFW175" s="11"/>
      <c r="AFX175" s="11"/>
      <c r="AFY175" s="11"/>
      <c r="AFZ175" s="11"/>
      <c r="AGA175" s="11"/>
      <c r="AGB175" s="11"/>
      <c r="AGC175" s="11"/>
      <c r="AGD175" s="11"/>
      <c r="AGE175" s="11"/>
      <c r="AGF175" s="11"/>
      <c r="AGG175" s="11"/>
      <c r="AGH175" s="11"/>
      <c r="AGI175" s="11"/>
      <c r="AGJ175" s="11"/>
      <c r="AGK175" s="11"/>
      <c r="AGL175" s="11"/>
      <c r="AGM175" s="11"/>
      <c r="AGN175" s="11"/>
      <c r="AGO175" s="11"/>
      <c r="AGP175" s="11"/>
      <c r="AGQ175" s="11"/>
      <c r="AGR175" s="11"/>
      <c r="AGS175" s="11"/>
      <c r="AGT175" s="11"/>
      <c r="AGU175" s="11"/>
      <c r="AGV175" s="11"/>
      <c r="AGW175" s="11"/>
      <c r="AGX175" s="11"/>
      <c r="AGY175" s="11"/>
      <c r="AGZ175" s="11"/>
      <c r="AHA175" s="11"/>
      <c r="AHB175" s="11"/>
      <c r="AHC175" s="11"/>
      <c r="AHD175" s="11"/>
      <c r="AHE175" s="11"/>
      <c r="AHF175" s="11"/>
      <c r="AHG175" s="11"/>
      <c r="AHH175" s="11"/>
      <c r="AHI175" s="11"/>
      <c r="AHJ175" s="11"/>
      <c r="AHK175" s="11"/>
      <c r="AHL175" s="11"/>
      <c r="AHM175" s="11"/>
      <c r="AHN175" s="11"/>
      <c r="AHO175" s="11"/>
      <c r="AHP175" s="11"/>
      <c r="AHQ175" s="11"/>
      <c r="AHR175" s="11"/>
      <c r="AHS175" s="11"/>
      <c r="AHT175" s="11"/>
      <c r="AHU175" s="11"/>
      <c r="AHV175" s="11"/>
      <c r="AHW175" s="11"/>
      <c r="AHX175" s="11"/>
      <c r="AHY175" s="11"/>
      <c r="AHZ175" s="11"/>
      <c r="AIA175" s="11"/>
      <c r="AIB175" s="11"/>
      <c r="AIC175" s="11"/>
      <c r="AID175" s="11"/>
      <c r="AIE175" s="11"/>
      <c r="AIF175" s="11"/>
      <c r="AIG175" s="11"/>
      <c r="AIH175" s="11"/>
      <c r="AII175" s="11"/>
      <c r="AIJ175" s="11"/>
      <c r="AIK175" s="11"/>
      <c r="AIL175" s="11"/>
      <c r="AIM175" s="11"/>
      <c r="AIN175" s="11"/>
      <c r="AIO175" s="11"/>
      <c r="AIP175" s="11"/>
      <c r="AIQ175" s="11"/>
      <c r="AIR175" s="11"/>
      <c r="AIS175" s="11"/>
      <c r="AIT175" s="11"/>
      <c r="AIU175" s="11"/>
      <c r="AIV175" s="11"/>
      <c r="AIW175" s="11"/>
      <c r="AIX175" s="11"/>
      <c r="AIY175" s="11"/>
      <c r="AIZ175" s="11"/>
      <c r="AJA175" s="11"/>
      <c r="AJB175" s="11"/>
      <c r="AJC175" s="11"/>
      <c r="AJD175" s="11"/>
      <c r="AJE175" s="11"/>
      <c r="AJF175" s="11"/>
      <c r="AJG175" s="11"/>
      <c r="AJH175" s="11"/>
      <c r="AJI175" s="11"/>
      <c r="AJJ175" s="11"/>
      <c r="AJK175" s="11"/>
      <c r="AJL175" s="11"/>
      <c r="AJM175" s="11"/>
      <c r="AJN175" s="11"/>
      <c r="AJO175" s="11"/>
      <c r="AJP175" s="11"/>
      <c r="AJQ175" s="11"/>
      <c r="AJR175" s="11"/>
      <c r="AJS175" s="11"/>
      <c r="AJT175" s="11"/>
      <c r="AJU175" s="11"/>
      <c r="AJV175" s="11"/>
      <c r="AJW175" s="11"/>
      <c r="AJX175" s="11"/>
      <c r="AJY175" s="11"/>
      <c r="AJZ175" s="11"/>
      <c r="AKA175" s="11"/>
      <c r="AKB175" s="11"/>
      <c r="AKC175" s="11"/>
      <c r="AKD175" s="11"/>
      <c r="AKE175" s="11"/>
      <c r="AKF175" s="11"/>
      <c r="AKG175" s="11"/>
      <c r="AKH175" s="11"/>
      <c r="AKI175" s="11"/>
      <c r="AKJ175" s="11"/>
      <c r="AKK175" s="11"/>
      <c r="AKL175" s="11"/>
      <c r="AKM175" s="11"/>
      <c r="AKN175" s="11"/>
      <c r="AKO175" s="11"/>
      <c r="AKP175" s="11"/>
      <c r="AKQ175" s="11"/>
      <c r="AKR175" s="11"/>
      <c r="AKS175" s="11"/>
      <c r="AKT175" s="11"/>
      <c r="AKU175" s="11"/>
      <c r="AKV175" s="11"/>
      <c r="AKW175" s="11"/>
      <c r="AKX175" s="11"/>
      <c r="AKY175" s="11"/>
      <c r="AKZ175" s="11"/>
      <c r="ALA175" s="11"/>
      <c r="ALB175" s="11"/>
      <c r="ALC175" s="11"/>
      <c r="ALD175" s="11"/>
      <c r="ALE175" s="11"/>
      <c r="ALF175" s="11"/>
      <c r="ALG175" s="11"/>
      <c r="ALH175" s="11"/>
      <c r="ALI175" s="11"/>
      <c r="ALJ175" s="11"/>
      <c r="ALK175" s="11"/>
      <c r="ALL175" s="11"/>
      <c r="ALM175" s="11"/>
      <c r="ALN175" s="11"/>
      <c r="ALO175" s="11"/>
      <c r="ALP175" s="11"/>
      <c r="ALQ175" s="11"/>
      <c r="ALR175" s="11"/>
      <c r="ALS175" s="11"/>
      <c r="ALT175" s="11"/>
      <c r="ALU175" s="11"/>
      <c r="ALV175" s="11"/>
      <c r="ALW175" s="11"/>
      <c r="ALX175" s="11"/>
      <c r="ALY175" s="11"/>
      <c r="ALZ175" s="11"/>
      <c r="AMA175" s="11"/>
      <c r="AMB175" s="11"/>
      <c r="AMC175" s="11"/>
      <c r="AMD175" s="11"/>
      <c r="AME175" s="11"/>
      <c r="AMF175" s="11"/>
      <c r="AMG175" s="11"/>
      <c r="AMH175" s="11"/>
      <c r="AMI175" s="11"/>
      <c r="AMJ175" s="11"/>
    </row>
    <row r="176" spans="1:1024" x14ac:dyDescent="0.3">
      <c r="E176" s="12"/>
    </row>
    <row r="177" spans="5:5" x14ac:dyDescent="0.3">
      <c r="E177" s="12"/>
    </row>
    <row r="178" spans="5:5" x14ac:dyDescent="0.3">
      <c r="E178" s="12"/>
    </row>
    <row r="179" spans="5:5" x14ac:dyDescent="0.3">
      <c r="E179" s="12"/>
    </row>
    <row r="180" spans="5:5" x14ac:dyDescent="0.3">
      <c r="E180" s="12"/>
    </row>
    <row r="181" spans="5:5" x14ac:dyDescent="0.3">
      <c r="E181" s="12"/>
    </row>
    <row r="182" spans="5:5" x14ac:dyDescent="0.3">
      <c r="E182" s="12"/>
    </row>
    <row r="183" spans="5:5" x14ac:dyDescent="0.3">
      <c r="E183" s="12"/>
    </row>
    <row r="184" spans="5:5" x14ac:dyDescent="0.3">
      <c r="E184" s="12"/>
    </row>
    <row r="185" spans="5:5" x14ac:dyDescent="0.3">
      <c r="E185" s="12"/>
    </row>
    <row r="186" spans="5:5" x14ac:dyDescent="0.3">
      <c r="E186" s="12"/>
    </row>
    <row r="187" spans="5:5" x14ac:dyDescent="0.3">
      <c r="E187" s="12"/>
    </row>
    <row r="188" spans="5:5" x14ac:dyDescent="0.3">
      <c r="E188" s="12"/>
    </row>
    <row r="189" spans="5:5" x14ac:dyDescent="0.3">
      <c r="E189" s="12"/>
    </row>
    <row r="190" spans="5:5" x14ac:dyDescent="0.3">
      <c r="E190" s="12"/>
    </row>
    <row r="191" spans="5:5" x14ac:dyDescent="0.3">
      <c r="E191" s="12"/>
    </row>
    <row r="192" spans="5:5" x14ac:dyDescent="0.3">
      <c r="E192" s="12"/>
    </row>
    <row r="193" spans="5:5" x14ac:dyDescent="0.3">
      <c r="E193" s="12"/>
    </row>
    <row r="194" spans="5:5" x14ac:dyDescent="0.3">
      <c r="E194" s="12"/>
    </row>
    <row r="195" spans="5:5" x14ac:dyDescent="0.3">
      <c r="E195" s="12"/>
    </row>
    <row r="196" spans="5:5" x14ac:dyDescent="0.3">
      <c r="E196" s="12"/>
    </row>
    <row r="197" spans="5:5" x14ac:dyDescent="0.3">
      <c r="E197" s="12"/>
    </row>
    <row r="198" spans="5:5" x14ac:dyDescent="0.3">
      <c r="E198" s="12"/>
    </row>
    <row r="199" spans="5:5" x14ac:dyDescent="0.3">
      <c r="E199" s="12"/>
    </row>
    <row r="200" spans="5:5" x14ac:dyDescent="0.3">
      <c r="E200" s="12"/>
    </row>
    <row r="201" spans="5:5" x14ac:dyDescent="0.3">
      <c r="E201" s="12"/>
    </row>
    <row r="202" spans="5:5" x14ac:dyDescent="0.3">
      <c r="E202" s="12"/>
    </row>
    <row r="203" spans="5:5" x14ac:dyDescent="0.3">
      <c r="E203" s="12"/>
    </row>
    <row r="204" spans="5:5" x14ac:dyDescent="0.3">
      <c r="E204" s="12"/>
    </row>
    <row r="205" spans="5:5" x14ac:dyDescent="0.3">
      <c r="E205" s="12"/>
    </row>
    <row r="206" spans="5:5" x14ac:dyDescent="0.3">
      <c r="E206" s="12"/>
    </row>
    <row r="207" spans="5:5" x14ac:dyDescent="0.3">
      <c r="E207" s="12"/>
    </row>
    <row r="208" spans="5:5" x14ac:dyDescent="0.3">
      <c r="E208" s="12"/>
    </row>
    <row r="209" spans="5:5" x14ac:dyDescent="0.3">
      <c r="E209" s="12"/>
    </row>
    <row r="210" spans="5:5" x14ac:dyDescent="0.3">
      <c r="E210" s="12"/>
    </row>
    <row r="211" spans="5:5" x14ac:dyDescent="0.3">
      <c r="E211" s="12"/>
    </row>
    <row r="212" spans="5:5" x14ac:dyDescent="0.3">
      <c r="E212" s="12"/>
    </row>
    <row r="213" spans="5:5" x14ac:dyDescent="0.3">
      <c r="E213" s="12"/>
    </row>
    <row r="214" spans="5:5" x14ac:dyDescent="0.3">
      <c r="E214" s="12"/>
    </row>
    <row r="215" spans="5:5" x14ac:dyDescent="0.3">
      <c r="E215" s="12"/>
    </row>
    <row r="216" spans="5:5" x14ac:dyDescent="0.3">
      <c r="E216" s="12"/>
    </row>
    <row r="217" spans="5:5" x14ac:dyDescent="0.3">
      <c r="E217" s="12"/>
    </row>
    <row r="218" spans="5:5" x14ac:dyDescent="0.3">
      <c r="E218" s="12"/>
    </row>
    <row r="219" spans="5:5" x14ac:dyDescent="0.3">
      <c r="E219" s="12"/>
    </row>
    <row r="220" spans="5:5" x14ac:dyDescent="0.3">
      <c r="E220" s="12"/>
    </row>
    <row r="221" spans="5:5" x14ac:dyDescent="0.3">
      <c r="E221" s="12"/>
    </row>
    <row r="222" spans="5:5" x14ac:dyDescent="0.3">
      <c r="E222" s="12"/>
    </row>
    <row r="223" spans="5:5" x14ac:dyDescent="0.3">
      <c r="E223" s="12"/>
    </row>
    <row r="224" spans="5:5" x14ac:dyDescent="0.3">
      <c r="E224" s="12"/>
    </row>
    <row r="225" spans="5:5" x14ac:dyDescent="0.3">
      <c r="E225" s="12"/>
    </row>
    <row r="226" spans="5:5" x14ac:dyDescent="0.3">
      <c r="E226" s="12"/>
    </row>
    <row r="227" spans="5:5" x14ac:dyDescent="0.3">
      <c r="E227" s="12"/>
    </row>
    <row r="228" spans="5:5" x14ac:dyDescent="0.3">
      <c r="E228" s="12"/>
    </row>
    <row r="229" spans="5:5" x14ac:dyDescent="0.3">
      <c r="E229" s="12"/>
    </row>
    <row r="230" spans="5:5" x14ac:dyDescent="0.3">
      <c r="E230" s="12"/>
    </row>
    <row r="231" spans="5:5" x14ac:dyDescent="0.3">
      <c r="E231" s="12"/>
    </row>
    <row r="232" spans="5:5" x14ac:dyDescent="0.3">
      <c r="E232" s="12"/>
    </row>
    <row r="233" spans="5:5" x14ac:dyDescent="0.3">
      <c r="E233" s="12"/>
    </row>
    <row r="234" spans="5:5" x14ac:dyDescent="0.3">
      <c r="E234" s="12"/>
    </row>
    <row r="235" spans="5:5" x14ac:dyDescent="0.3">
      <c r="E235" s="12"/>
    </row>
    <row r="236" spans="5:5" x14ac:dyDescent="0.3">
      <c r="E236" s="12"/>
    </row>
    <row r="237" spans="5:5" x14ac:dyDescent="0.3">
      <c r="E237" s="12"/>
    </row>
    <row r="238" spans="5:5" x14ac:dyDescent="0.3">
      <c r="E238" s="12"/>
    </row>
    <row r="239" spans="5:5" x14ac:dyDescent="0.3">
      <c r="E239" s="12"/>
    </row>
    <row r="240" spans="5:5" x14ac:dyDescent="0.3">
      <c r="E240" s="12"/>
    </row>
    <row r="241" spans="5:5" x14ac:dyDescent="0.3">
      <c r="E241" s="12"/>
    </row>
    <row r="242" spans="5:5" x14ac:dyDescent="0.3">
      <c r="E242" s="12"/>
    </row>
    <row r="243" spans="5:5" x14ac:dyDescent="0.3">
      <c r="E243" s="12"/>
    </row>
    <row r="244" spans="5:5" x14ac:dyDescent="0.3">
      <c r="E244" s="12"/>
    </row>
    <row r="245" spans="5:5" x14ac:dyDescent="0.3">
      <c r="E245" s="12"/>
    </row>
    <row r="246" spans="5:5" x14ac:dyDescent="0.3">
      <c r="E246" s="12"/>
    </row>
    <row r="247" spans="5:5" x14ac:dyDescent="0.3">
      <c r="E247" s="12"/>
    </row>
    <row r="248" spans="5:5" x14ac:dyDescent="0.3">
      <c r="E248" s="12"/>
    </row>
    <row r="249" spans="5:5" x14ac:dyDescent="0.3">
      <c r="E249" s="12"/>
    </row>
    <row r="250" spans="5:5" x14ac:dyDescent="0.3">
      <c r="E250" s="12"/>
    </row>
    <row r="251" spans="5:5" x14ac:dyDescent="0.3">
      <c r="E251" s="12"/>
    </row>
    <row r="252" spans="5:5" x14ac:dyDescent="0.3">
      <c r="E252" s="12"/>
    </row>
    <row r="253" spans="5:5" x14ac:dyDescent="0.3">
      <c r="E253" s="12"/>
    </row>
    <row r="254" spans="5:5" x14ac:dyDescent="0.3">
      <c r="E254" s="12"/>
    </row>
    <row r="255" spans="5:5" x14ac:dyDescent="0.3">
      <c r="E255" s="12"/>
    </row>
    <row r="256" spans="5:5" x14ac:dyDescent="0.3">
      <c r="E256" s="12"/>
    </row>
    <row r="257" spans="5:5" x14ac:dyDescent="0.3">
      <c r="E257" s="12"/>
    </row>
    <row r="258" spans="5:5" x14ac:dyDescent="0.3">
      <c r="E258" s="12"/>
    </row>
    <row r="259" spans="5:5" x14ac:dyDescent="0.3">
      <c r="E259" s="12"/>
    </row>
    <row r="260" spans="5:5" x14ac:dyDescent="0.3">
      <c r="E260" s="12"/>
    </row>
    <row r="261" spans="5:5" x14ac:dyDescent="0.3">
      <c r="E261" s="12"/>
    </row>
    <row r="262" spans="5:5" x14ac:dyDescent="0.3">
      <c r="E262" s="12"/>
    </row>
    <row r="263" spans="5:5" x14ac:dyDescent="0.3">
      <c r="E263" s="12"/>
    </row>
    <row r="264" spans="5:5" x14ac:dyDescent="0.3">
      <c r="E264" s="12"/>
    </row>
    <row r="265" spans="5:5" x14ac:dyDescent="0.3">
      <c r="E265" s="12"/>
    </row>
    <row r="266" spans="5:5" x14ac:dyDescent="0.3">
      <c r="E266" s="12"/>
    </row>
    <row r="267" spans="5:5" x14ac:dyDescent="0.3">
      <c r="E267" s="12"/>
    </row>
    <row r="268" spans="5:5" x14ac:dyDescent="0.3">
      <c r="E268" s="12"/>
    </row>
    <row r="269" spans="5:5" x14ac:dyDescent="0.3">
      <c r="E269" s="12"/>
    </row>
    <row r="270" spans="5:5" x14ac:dyDescent="0.3">
      <c r="E270" s="12"/>
    </row>
    <row r="271" spans="5:5" x14ac:dyDescent="0.3">
      <c r="E271" s="12"/>
    </row>
    <row r="272" spans="5:5" x14ac:dyDescent="0.3">
      <c r="E272" s="12"/>
    </row>
    <row r="273" spans="5:5" x14ac:dyDescent="0.3">
      <c r="E273" s="12"/>
    </row>
    <row r="274" spans="5:5" x14ac:dyDescent="0.3">
      <c r="E274" s="12"/>
    </row>
    <row r="275" spans="5:5" x14ac:dyDescent="0.3">
      <c r="E275" s="12"/>
    </row>
    <row r="276" spans="5:5" x14ac:dyDescent="0.3">
      <c r="E276" s="12"/>
    </row>
    <row r="277" spans="5:5" x14ac:dyDescent="0.3">
      <c r="E277" s="12"/>
    </row>
    <row r="278" spans="5:5" x14ac:dyDescent="0.3">
      <c r="E278" s="12"/>
    </row>
    <row r="279" spans="5:5" x14ac:dyDescent="0.3">
      <c r="E279" s="12"/>
    </row>
    <row r="280" spans="5:5" x14ac:dyDescent="0.3">
      <c r="E280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zoomScale="85" zoomScaleNormal="85" workbookViewId="0">
      <selection sqref="A1:A1048576"/>
    </sheetView>
  </sheetViews>
  <sheetFormatPr baseColWidth="10" defaultColWidth="9.33203125" defaultRowHeight="14.4" x14ac:dyDescent="0.3"/>
  <cols>
    <col min="1" max="1" width="12.6640625" style="12" customWidth="1"/>
    <col min="2" max="2" width="11.6640625" style="12" customWidth="1"/>
    <col min="3" max="3" width="14.33203125" style="5" customWidth="1"/>
    <col min="4" max="4" width="12.6640625" style="12" customWidth="1"/>
    <col min="5" max="5" width="23.6640625" style="12" customWidth="1"/>
    <col min="6" max="6" width="30.33203125" style="12" customWidth="1"/>
    <col min="7" max="971" width="10.6640625" style="12" customWidth="1"/>
    <col min="972" max="16384" width="9.33203125" style="12"/>
  </cols>
  <sheetData>
    <row r="1" spans="1:5" x14ac:dyDescent="0.3">
      <c r="A1" s="12" t="s">
        <v>5</v>
      </c>
      <c r="B1" s="12" t="s">
        <v>1</v>
      </c>
      <c r="C1" s="12" t="s">
        <v>34</v>
      </c>
      <c r="D1" s="12" t="s">
        <v>35</v>
      </c>
      <c r="E1" s="12" t="s">
        <v>9</v>
      </c>
    </row>
    <row r="2" spans="1:5" x14ac:dyDescent="0.3">
      <c r="A2" s="12" t="s">
        <v>273</v>
      </c>
      <c r="B2" s="12" t="s">
        <v>168</v>
      </c>
      <c r="C2" s="5" t="s">
        <v>248</v>
      </c>
      <c r="E2" s="23">
        <v>41568</v>
      </c>
    </row>
    <row r="3" spans="1:5" x14ac:dyDescent="0.3">
      <c r="A3" s="31" t="s">
        <v>203</v>
      </c>
      <c r="B3" s="12" t="s">
        <v>68</v>
      </c>
      <c r="C3" s="5" t="s">
        <v>248</v>
      </c>
      <c r="E3" s="23">
        <v>41568</v>
      </c>
    </row>
    <row r="4" spans="1:5" x14ac:dyDescent="0.3">
      <c r="A4" s="12" t="s">
        <v>267</v>
      </c>
      <c r="B4" s="12" t="s">
        <v>99</v>
      </c>
      <c r="C4" s="5" t="s">
        <v>249</v>
      </c>
      <c r="D4" s="12">
        <v>59</v>
      </c>
      <c r="E4" s="23">
        <v>41568</v>
      </c>
    </row>
    <row r="5" spans="1:5" x14ac:dyDescent="0.3">
      <c r="A5" s="32" t="s">
        <v>141</v>
      </c>
      <c r="B5" s="12" t="s">
        <v>96</v>
      </c>
      <c r="C5" s="5" t="s">
        <v>248</v>
      </c>
      <c r="E5" s="23">
        <v>41568</v>
      </c>
    </row>
    <row r="6" spans="1:5" x14ac:dyDescent="0.3">
      <c r="A6" s="12" t="s">
        <v>104</v>
      </c>
      <c r="B6" s="12" t="s">
        <v>102</v>
      </c>
      <c r="C6" s="5" t="s">
        <v>248</v>
      </c>
      <c r="E6" s="23">
        <v>41568</v>
      </c>
    </row>
    <row r="7" spans="1:5" x14ac:dyDescent="0.3">
      <c r="A7" s="31" t="s">
        <v>53</v>
      </c>
      <c r="B7" s="12" t="s">
        <v>54</v>
      </c>
      <c r="C7" s="5" t="s">
        <v>248</v>
      </c>
      <c r="E7" s="23">
        <v>41568</v>
      </c>
    </row>
    <row r="8" spans="1:5" x14ac:dyDescent="0.3">
      <c r="A8" s="31" t="s">
        <v>53</v>
      </c>
      <c r="B8" s="12" t="s">
        <v>170</v>
      </c>
      <c r="C8" s="5" t="s">
        <v>250</v>
      </c>
      <c r="D8" s="12">
        <v>60</v>
      </c>
      <c r="E8" s="23">
        <v>41568</v>
      </c>
    </row>
    <row r="9" spans="1:5" x14ac:dyDescent="0.3">
      <c r="A9" s="31" t="s">
        <v>126</v>
      </c>
      <c r="B9" s="12" t="s">
        <v>92</v>
      </c>
      <c r="C9" s="5" t="s">
        <v>248</v>
      </c>
      <c r="E9" s="23">
        <v>41568</v>
      </c>
    </row>
    <row r="10" spans="1:5" x14ac:dyDescent="0.3">
      <c r="A10" s="31" t="s">
        <v>107</v>
      </c>
      <c r="B10" s="12" t="s">
        <v>100</v>
      </c>
      <c r="C10" s="5" t="s">
        <v>248</v>
      </c>
      <c r="E10" s="23">
        <v>41568</v>
      </c>
    </row>
    <row r="11" spans="1:5" x14ac:dyDescent="0.3">
      <c r="A11" s="12" t="s">
        <v>193</v>
      </c>
      <c r="B11" s="12" t="s">
        <v>171</v>
      </c>
      <c r="C11" s="5" t="s">
        <v>248</v>
      </c>
      <c r="E11" s="23">
        <v>41568</v>
      </c>
    </row>
    <row r="12" spans="1:5" x14ac:dyDescent="0.3">
      <c r="A12" s="12" t="s">
        <v>72</v>
      </c>
      <c r="B12" s="12" t="s">
        <v>98</v>
      </c>
      <c r="C12" s="5" t="s">
        <v>251</v>
      </c>
      <c r="D12" s="12">
        <v>51</v>
      </c>
      <c r="E12" s="23">
        <v>41568</v>
      </c>
    </row>
    <row r="13" spans="1:5" x14ac:dyDescent="0.3">
      <c r="A13" s="12" t="s">
        <v>115</v>
      </c>
      <c r="B13" s="12" t="s">
        <v>91</v>
      </c>
      <c r="C13" s="5" t="s">
        <v>248</v>
      </c>
      <c r="E13" s="23">
        <v>41568</v>
      </c>
    </row>
    <row r="14" spans="1:5" x14ac:dyDescent="0.3">
      <c r="A14" s="12" t="s">
        <v>267</v>
      </c>
      <c r="B14" s="12" t="s">
        <v>172</v>
      </c>
      <c r="C14" s="5" t="s">
        <v>248</v>
      </c>
      <c r="E14" s="23">
        <v>41568</v>
      </c>
    </row>
    <row r="15" spans="1:5" x14ac:dyDescent="0.3">
      <c r="A15" s="12" t="s">
        <v>193</v>
      </c>
      <c r="B15" s="12" t="s">
        <v>173</v>
      </c>
      <c r="C15" s="5" t="s">
        <v>249</v>
      </c>
      <c r="D15" s="12">
        <v>59</v>
      </c>
      <c r="E15" s="23">
        <v>41568</v>
      </c>
    </row>
    <row r="16" spans="1:5" x14ac:dyDescent="0.3">
      <c r="A16" s="12" t="s">
        <v>203</v>
      </c>
      <c r="B16" s="12" t="s">
        <v>68</v>
      </c>
      <c r="C16" s="5" t="s">
        <v>248</v>
      </c>
      <c r="E16" s="23">
        <v>41568</v>
      </c>
    </row>
    <row r="17" spans="1:5" x14ac:dyDescent="0.3">
      <c r="A17" s="31" t="s">
        <v>72</v>
      </c>
      <c r="B17" s="12" t="s">
        <v>98</v>
      </c>
      <c r="C17" s="5" t="s">
        <v>251</v>
      </c>
      <c r="D17" s="12">
        <v>51</v>
      </c>
      <c r="E17" s="23">
        <v>41568</v>
      </c>
    </row>
    <row r="18" spans="1:5" x14ac:dyDescent="0.3">
      <c r="A18" s="12" t="s">
        <v>193</v>
      </c>
      <c r="B18" s="12" t="s">
        <v>171</v>
      </c>
      <c r="C18" s="5" t="s">
        <v>248</v>
      </c>
      <c r="E18" s="23">
        <v>41568</v>
      </c>
    </row>
    <row r="19" spans="1:5" x14ac:dyDescent="0.3">
      <c r="A19" s="12" t="s">
        <v>267</v>
      </c>
      <c r="B19" s="12" t="s">
        <v>99</v>
      </c>
      <c r="C19" s="5" t="s">
        <v>248</v>
      </c>
      <c r="E19" s="23">
        <v>41568</v>
      </c>
    </row>
    <row r="20" spans="1:5" x14ac:dyDescent="0.3">
      <c r="A20" s="12" t="s">
        <v>273</v>
      </c>
      <c r="B20" s="12" t="s">
        <v>168</v>
      </c>
      <c r="C20" s="5" t="s">
        <v>248</v>
      </c>
      <c r="E20" s="23">
        <v>41568</v>
      </c>
    </row>
    <row r="21" spans="1:5" x14ac:dyDescent="0.3">
      <c r="A21" s="12" t="s">
        <v>104</v>
      </c>
      <c r="B21" s="12" t="s">
        <v>102</v>
      </c>
      <c r="C21" s="5" t="s">
        <v>248</v>
      </c>
      <c r="E21" s="23">
        <v>41568</v>
      </c>
    </row>
    <row r="22" spans="1:5" x14ac:dyDescent="0.3">
      <c r="A22" s="12" t="s">
        <v>53</v>
      </c>
      <c r="B22" s="12" t="s">
        <v>170</v>
      </c>
      <c r="C22" s="5" t="s">
        <v>250</v>
      </c>
      <c r="D22" s="12">
        <v>60</v>
      </c>
      <c r="E22" s="23">
        <v>41568</v>
      </c>
    </row>
    <row r="23" spans="1:5" x14ac:dyDescent="0.3">
      <c r="A23" s="12" t="s">
        <v>115</v>
      </c>
      <c r="B23" s="12" t="s">
        <v>91</v>
      </c>
      <c r="C23" s="5" t="s">
        <v>248</v>
      </c>
      <c r="E23" s="23">
        <v>41568</v>
      </c>
    </row>
    <row r="24" spans="1:5" x14ac:dyDescent="0.3">
      <c r="A24" s="12" t="s">
        <v>53</v>
      </c>
      <c r="B24" s="12" t="s">
        <v>54</v>
      </c>
      <c r="C24" s="5" t="s">
        <v>248</v>
      </c>
      <c r="E24" s="23">
        <v>41568</v>
      </c>
    </row>
    <row r="25" spans="1:5" x14ac:dyDescent="0.3">
      <c r="A25" s="12" t="s">
        <v>107</v>
      </c>
      <c r="B25" s="12" t="s">
        <v>100</v>
      </c>
      <c r="C25" s="5" t="s">
        <v>248</v>
      </c>
      <c r="E25" s="23">
        <v>41568</v>
      </c>
    </row>
    <row r="26" spans="1:5" x14ac:dyDescent="0.3">
      <c r="A26" s="12" t="s">
        <v>141</v>
      </c>
      <c r="B26" s="12" t="s">
        <v>96</v>
      </c>
      <c r="C26" s="5" t="s">
        <v>248</v>
      </c>
      <c r="E26" s="23">
        <v>41568</v>
      </c>
    </row>
    <row r="27" spans="1:5" x14ac:dyDescent="0.3">
      <c r="A27" s="12" t="s">
        <v>193</v>
      </c>
      <c r="B27" s="12" t="s">
        <v>173</v>
      </c>
      <c r="C27" s="5" t="s">
        <v>248</v>
      </c>
      <c r="E27" s="23">
        <v>41568</v>
      </c>
    </row>
    <row r="28" spans="1:5" x14ac:dyDescent="0.3">
      <c r="A28" s="12" t="s">
        <v>126</v>
      </c>
      <c r="B28" s="12" t="s">
        <v>92</v>
      </c>
      <c r="C28" s="5" t="s">
        <v>248</v>
      </c>
      <c r="E28" s="23">
        <v>41568</v>
      </c>
    </row>
    <row r="29" spans="1:5" x14ac:dyDescent="0.3">
      <c r="A29" s="12" t="s">
        <v>267</v>
      </c>
      <c r="B29" s="12" t="s">
        <v>172</v>
      </c>
      <c r="C29" s="5" t="s">
        <v>248</v>
      </c>
      <c r="E29" s="23">
        <v>41568</v>
      </c>
    </row>
    <row r="30" spans="1:5" x14ac:dyDescent="0.3">
      <c r="A30" s="12" t="s">
        <v>72</v>
      </c>
      <c r="B30" s="12" t="s">
        <v>98</v>
      </c>
      <c r="C30" s="5" t="s">
        <v>248</v>
      </c>
      <c r="E30" s="23">
        <v>41568</v>
      </c>
    </row>
    <row r="31" spans="1:5" x14ac:dyDescent="0.3">
      <c r="A31" s="12" t="s">
        <v>115</v>
      </c>
      <c r="B31" s="12" t="s">
        <v>91</v>
      </c>
      <c r="C31" s="5" t="s">
        <v>248</v>
      </c>
      <c r="E31" s="23">
        <v>41568</v>
      </c>
    </row>
    <row r="32" spans="1:5" x14ac:dyDescent="0.3">
      <c r="A32" s="31" t="s">
        <v>267</v>
      </c>
      <c r="B32" s="12" t="s">
        <v>172</v>
      </c>
      <c r="C32" s="5" t="s">
        <v>248</v>
      </c>
      <c r="E32" s="23">
        <v>41568</v>
      </c>
    </row>
    <row r="33" spans="1:5" x14ac:dyDescent="0.3">
      <c r="A33" s="12" t="s">
        <v>193</v>
      </c>
      <c r="B33" s="12" t="s">
        <v>171</v>
      </c>
      <c r="C33" s="5" t="s">
        <v>248</v>
      </c>
      <c r="E33" s="23">
        <v>41568</v>
      </c>
    </row>
    <row r="34" spans="1:5" x14ac:dyDescent="0.3">
      <c r="A34" s="12" t="s">
        <v>53</v>
      </c>
      <c r="B34" s="12" t="s">
        <v>54</v>
      </c>
      <c r="C34" s="5" t="s">
        <v>248</v>
      </c>
      <c r="E34" s="23">
        <v>41568</v>
      </c>
    </row>
    <row r="35" spans="1:5" x14ac:dyDescent="0.3">
      <c r="A35" s="12" t="s">
        <v>273</v>
      </c>
      <c r="B35" s="12" t="s">
        <v>168</v>
      </c>
      <c r="C35" s="5" t="s">
        <v>248</v>
      </c>
      <c r="E35" s="23">
        <v>41568</v>
      </c>
    </row>
    <row r="36" spans="1:5" x14ac:dyDescent="0.3">
      <c r="A36" s="12" t="s">
        <v>141</v>
      </c>
      <c r="B36" s="12" t="s">
        <v>96</v>
      </c>
      <c r="C36" s="5" t="s">
        <v>248</v>
      </c>
      <c r="E36" s="23">
        <v>41568</v>
      </c>
    </row>
    <row r="37" spans="1:5" x14ac:dyDescent="0.3">
      <c r="A37" s="12" t="s">
        <v>104</v>
      </c>
      <c r="B37" s="12" t="s">
        <v>102</v>
      </c>
      <c r="C37" s="5" t="s">
        <v>248</v>
      </c>
      <c r="E37" s="23">
        <v>41568</v>
      </c>
    </row>
    <row r="38" spans="1:5" x14ac:dyDescent="0.3">
      <c r="A38" s="31" t="s">
        <v>126</v>
      </c>
      <c r="B38" s="12" t="s">
        <v>92</v>
      </c>
      <c r="C38" s="5" t="s">
        <v>248</v>
      </c>
      <c r="E38" s="23">
        <v>41568</v>
      </c>
    </row>
    <row r="39" spans="1:5" x14ac:dyDescent="0.3">
      <c r="A39" s="12" t="s">
        <v>107</v>
      </c>
      <c r="B39" s="12" t="s">
        <v>100</v>
      </c>
      <c r="C39" s="5" t="s">
        <v>248</v>
      </c>
      <c r="E39" s="23">
        <v>41568</v>
      </c>
    </row>
    <row r="40" spans="1:5" x14ac:dyDescent="0.3">
      <c r="A40" s="12" t="s">
        <v>203</v>
      </c>
      <c r="B40" s="12" t="s">
        <v>68</v>
      </c>
      <c r="C40" s="5" t="s">
        <v>248</v>
      </c>
      <c r="E40" s="23">
        <v>41568</v>
      </c>
    </row>
    <row r="41" spans="1:5" x14ac:dyDescent="0.3">
      <c r="A41" s="12" t="s">
        <v>193</v>
      </c>
      <c r="B41" s="12" t="s">
        <v>173</v>
      </c>
      <c r="C41" s="5" t="s">
        <v>248</v>
      </c>
      <c r="E41" s="23">
        <v>41568</v>
      </c>
    </row>
    <row r="42" spans="1:5" x14ac:dyDescent="0.3">
      <c r="A42" s="12" t="s">
        <v>53</v>
      </c>
      <c r="B42" s="12" t="s">
        <v>99</v>
      </c>
      <c r="C42" s="5" t="s">
        <v>249</v>
      </c>
      <c r="D42" s="12">
        <v>59</v>
      </c>
      <c r="E42" s="23">
        <v>41568</v>
      </c>
    </row>
    <row r="43" spans="1:5" x14ac:dyDescent="0.3">
      <c r="A43" s="12" t="s">
        <v>53</v>
      </c>
      <c r="B43" s="12" t="s">
        <v>170</v>
      </c>
      <c r="C43" s="5" t="s">
        <v>250</v>
      </c>
      <c r="D43" s="12">
        <v>60</v>
      </c>
      <c r="E43" s="23">
        <v>41568</v>
      </c>
    </row>
    <row r="44" spans="1:5" x14ac:dyDescent="0.3">
      <c r="A44" s="12" t="s">
        <v>115</v>
      </c>
      <c r="B44" s="12" t="s">
        <v>91</v>
      </c>
      <c r="C44" s="5" t="s">
        <v>248</v>
      </c>
      <c r="E44" s="23">
        <v>41568</v>
      </c>
    </row>
    <row r="45" spans="1:5" x14ac:dyDescent="0.3">
      <c r="A45" s="12" t="s">
        <v>126</v>
      </c>
      <c r="B45" s="12" t="s">
        <v>92</v>
      </c>
      <c r="C45" s="5" t="s">
        <v>248</v>
      </c>
      <c r="E45" s="23">
        <v>41568</v>
      </c>
    </row>
    <row r="46" spans="1:5" x14ac:dyDescent="0.3">
      <c r="A46" s="12" t="s">
        <v>273</v>
      </c>
      <c r="B46" s="12" t="s">
        <v>168</v>
      </c>
      <c r="C46" s="5" t="s">
        <v>248</v>
      </c>
      <c r="E46" s="23">
        <v>41568</v>
      </c>
    </row>
    <row r="47" spans="1:5" x14ac:dyDescent="0.3">
      <c r="A47" s="12" t="s">
        <v>72</v>
      </c>
      <c r="B47" s="12" t="s">
        <v>98</v>
      </c>
      <c r="C47" s="5" t="s">
        <v>248</v>
      </c>
      <c r="E47" s="23">
        <v>41568</v>
      </c>
    </row>
    <row r="48" spans="1:5" x14ac:dyDescent="0.3">
      <c r="A48" s="12" t="s">
        <v>193</v>
      </c>
      <c r="B48" s="12" t="s">
        <v>171</v>
      </c>
      <c r="C48" s="5" t="s">
        <v>248</v>
      </c>
      <c r="E48" s="23">
        <v>41568</v>
      </c>
    </row>
    <row r="49" spans="1:5" x14ac:dyDescent="0.3">
      <c r="A49" s="12" t="s">
        <v>267</v>
      </c>
      <c r="B49" s="12" t="s">
        <v>99</v>
      </c>
      <c r="C49" s="5" t="s">
        <v>249</v>
      </c>
      <c r="D49" s="12">
        <v>59</v>
      </c>
      <c r="E49" s="23">
        <v>41568</v>
      </c>
    </row>
    <row r="50" spans="1:5" x14ac:dyDescent="0.3">
      <c r="A50" s="12" t="s">
        <v>107</v>
      </c>
      <c r="B50" s="12" t="s">
        <v>100</v>
      </c>
      <c r="C50" s="5" t="s">
        <v>248</v>
      </c>
      <c r="E50" s="23">
        <v>41568</v>
      </c>
    </row>
    <row r="51" spans="1:5" x14ac:dyDescent="0.3">
      <c r="A51" s="12" t="s">
        <v>126</v>
      </c>
      <c r="B51" s="12" t="s">
        <v>92</v>
      </c>
      <c r="C51" s="5" t="s">
        <v>248</v>
      </c>
      <c r="E51" s="23">
        <v>41568</v>
      </c>
    </row>
    <row r="52" spans="1:5" x14ac:dyDescent="0.3">
      <c r="A52" s="12" t="s">
        <v>104</v>
      </c>
      <c r="B52" s="12" t="s">
        <v>102</v>
      </c>
      <c r="C52" s="5" t="s">
        <v>248</v>
      </c>
      <c r="E52" s="23">
        <v>41568</v>
      </c>
    </row>
    <row r="53" spans="1:5" x14ac:dyDescent="0.3">
      <c r="A53" s="12" t="s">
        <v>53</v>
      </c>
      <c r="B53" s="12" t="s">
        <v>54</v>
      </c>
      <c r="C53" s="5" t="s">
        <v>248</v>
      </c>
      <c r="E53" s="23">
        <v>41568</v>
      </c>
    </row>
    <row r="54" spans="1:5" x14ac:dyDescent="0.3">
      <c r="A54" s="12" t="s">
        <v>104</v>
      </c>
      <c r="B54" s="12" t="s">
        <v>102</v>
      </c>
      <c r="C54" s="5" t="s">
        <v>248</v>
      </c>
      <c r="E54" s="23">
        <v>41568</v>
      </c>
    </row>
    <row r="55" spans="1:5" x14ac:dyDescent="0.3">
      <c r="A55" s="12" t="s">
        <v>72</v>
      </c>
      <c r="B55" s="12" t="s">
        <v>98</v>
      </c>
      <c r="C55" s="5" t="s">
        <v>248</v>
      </c>
      <c r="E55" s="23">
        <v>41568</v>
      </c>
    </row>
    <row r="56" spans="1:5" x14ac:dyDescent="0.3">
      <c r="A56" s="12" t="s">
        <v>273</v>
      </c>
      <c r="B56" s="12" t="s">
        <v>168</v>
      </c>
      <c r="C56" s="5" t="s">
        <v>248</v>
      </c>
      <c r="E56" s="23">
        <v>41568</v>
      </c>
    </row>
    <row r="57" spans="1:5" x14ac:dyDescent="0.3">
      <c r="A57" s="12" t="s">
        <v>53</v>
      </c>
      <c r="B57" s="12" t="s">
        <v>54</v>
      </c>
      <c r="C57" s="5" t="s">
        <v>248</v>
      </c>
      <c r="E57" s="23">
        <v>41568</v>
      </c>
    </row>
    <row r="58" spans="1:5" x14ac:dyDescent="0.3">
      <c r="A58" s="12" t="s">
        <v>273</v>
      </c>
      <c r="B58" s="12" t="s">
        <v>168</v>
      </c>
      <c r="C58" s="5" t="s">
        <v>248</v>
      </c>
      <c r="E58" s="23">
        <v>41568</v>
      </c>
    </row>
    <row r="59" spans="1:5" x14ac:dyDescent="0.3">
      <c r="A59" s="12" t="s">
        <v>53</v>
      </c>
      <c r="B59" s="12" t="s">
        <v>170</v>
      </c>
      <c r="C59" s="5" t="s">
        <v>250</v>
      </c>
      <c r="D59" s="12">
        <v>60</v>
      </c>
      <c r="E59" s="23">
        <v>41568</v>
      </c>
    </row>
    <row r="60" spans="1:5" x14ac:dyDescent="0.3">
      <c r="A60" s="12" t="s">
        <v>193</v>
      </c>
      <c r="B60" s="12" t="s">
        <v>171</v>
      </c>
      <c r="C60" s="5" t="s">
        <v>248</v>
      </c>
      <c r="E60" s="23">
        <v>41568</v>
      </c>
    </row>
    <row r="61" spans="1:5" x14ac:dyDescent="0.3">
      <c r="A61" s="12" t="s">
        <v>267</v>
      </c>
      <c r="B61" s="12" t="s">
        <v>172</v>
      </c>
      <c r="C61" s="5" t="s">
        <v>248</v>
      </c>
      <c r="E61" s="23">
        <v>41568</v>
      </c>
    </row>
    <row r="62" spans="1:5" x14ac:dyDescent="0.3">
      <c r="A62" s="12" t="s">
        <v>115</v>
      </c>
      <c r="B62" s="12" t="s">
        <v>91</v>
      </c>
      <c r="C62" s="5" t="s">
        <v>248</v>
      </c>
      <c r="E62" s="23">
        <v>41568</v>
      </c>
    </row>
    <row r="63" spans="1:5" x14ac:dyDescent="0.3">
      <c r="A63" s="12" t="s">
        <v>53</v>
      </c>
      <c r="B63" s="12" t="s">
        <v>54</v>
      </c>
      <c r="C63" s="5" t="s">
        <v>248</v>
      </c>
      <c r="E63" s="23">
        <v>41568</v>
      </c>
    </row>
    <row r="64" spans="1:5" x14ac:dyDescent="0.3">
      <c r="A64" s="12" t="s">
        <v>104</v>
      </c>
      <c r="B64" s="12" t="s">
        <v>102</v>
      </c>
      <c r="C64" s="5" t="s">
        <v>248</v>
      </c>
      <c r="E64" s="23">
        <v>41568</v>
      </c>
    </row>
    <row r="65" spans="1:5" x14ac:dyDescent="0.3">
      <c r="A65" s="12" t="s">
        <v>267</v>
      </c>
      <c r="B65" s="12" t="s">
        <v>172</v>
      </c>
      <c r="C65" s="5" t="s">
        <v>248</v>
      </c>
      <c r="E65" s="23">
        <v>41568</v>
      </c>
    </row>
    <row r="66" spans="1:5" x14ac:dyDescent="0.3">
      <c r="A66" s="12" t="s">
        <v>193</v>
      </c>
      <c r="B66" s="12" t="s">
        <v>173</v>
      </c>
      <c r="C66" s="5" t="s">
        <v>248</v>
      </c>
      <c r="E66" s="23">
        <v>41568</v>
      </c>
    </row>
    <row r="67" spans="1:5" x14ac:dyDescent="0.3">
      <c r="A67" s="12" t="s">
        <v>267</v>
      </c>
      <c r="B67" s="12" t="s">
        <v>99</v>
      </c>
      <c r="C67" s="5" t="s">
        <v>248</v>
      </c>
      <c r="E67" s="23">
        <v>41568</v>
      </c>
    </row>
    <row r="68" spans="1:5" x14ac:dyDescent="0.3">
      <c r="A68" s="31" t="s">
        <v>104</v>
      </c>
      <c r="B68" s="12" t="s">
        <v>102</v>
      </c>
      <c r="C68" s="5" t="s">
        <v>248</v>
      </c>
      <c r="E68" s="23">
        <v>41568</v>
      </c>
    </row>
    <row r="69" spans="1:5" x14ac:dyDescent="0.3">
      <c r="A69" s="12" t="s">
        <v>267</v>
      </c>
      <c r="B69" s="12" t="s">
        <v>99</v>
      </c>
      <c r="C69" s="5" t="s">
        <v>249</v>
      </c>
      <c r="D69" s="12">
        <v>59</v>
      </c>
      <c r="E69" s="23">
        <v>41568</v>
      </c>
    </row>
    <row r="70" spans="1:5" x14ac:dyDescent="0.3">
      <c r="A70" s="12" t="s">
        <v>203</v>
      </c>
      <c r="B70" s="12" t="s">
        <v>68</v>
      </c>
      <c r="C70" s="5" t="s">
        <v>248</v>
      </c>
      <c r="E70" s="23">
        <v>41568</v>
      </c>
    </row>
    <row r="71" spans="1:5" x14ac:dyDescent="0.3">
      <c r="A71" s="12" t="s">
        <v>72</v>
      </c>
      <c r="B71" s="12" t="s">
        <v>98</v>
      </c>
      <c r="C71" s="5" t="s">
        <v>248</v>
      </c>
      <c r="E71" s="23">
        <v>41568</v>
      </c>
    </row>
    <row r="72" spans="1:5" x14ac:dyDescent="0.3">
      <c r="A72" s="12" t="s">
        <v>107</v>
      </c>
      <c r="B72" s="12" t="s">
        <v>100</v>
      </c>
      <c r="C72" s="5" t="s">
        <v>248</v>
      </c>
      <c r="E72" s="23">
        <v>41568</v>
      </c>
    </row>
    <row r="73" spans="1:5" x14ac:dyDescent="0.3">
      <c r="A73" s="12" t="s">
        <v>267</v>
      </c>
      <c r="B73" s="12" t="s">
        <v>99</v>
      </c>
      <c r="C73" s="5" t="s">
        <v>249</v>
      </c>
      <c r="D73" s="12">
        <v>59</v>
      </c>
      <c r="E73" s="23">
        <v>41568</v>
      </c>
    </row>
    <row r="74" spans="1:5" x14ac:dyDescent="0.3">
      <c r="A74" s="12" t="s">
        <v>141</v>
      </c>
      <c r="B74" s="12" t="s">
        <v>96</v>
      </c>
      <c r="C74" s="5" t="s">
        <v>248</v>
      </c>
      <c r="E74" s="23">
        <v>41568</v>
      </c>
    </row>
    <row r="75" spans="1:5" x14ac:dyDescent="0.3">
      <c r="A75" s="12" t="s">
        <v>53</v>
      </c>
      <c r="B75" s="12" t="s">
        <v>54</v>
      </c>
      <c r="C75" s="5" t="s">
        <v>248</v>
      </c>
      <c r="E75" s="23">
        <v>41568</v>
      </c>
    </row>
    <row r="76" spans="1:5" x14ac:dyDescent="0.3">
      <c r="A76" s="12" t="s">
        <v>141</v>
      </c>
      <c r="B76" s="12" t="s">
        <v>96</v>
      </c>
      <c r="C76" s="5" t="s">
        <v>248</v>
      </c>
      <c r="E76" s="23">
        <v>41568</v>
      </c>
    </row>
    <row r="77" spans="1:5" x14ac:dyDescent="0.3">
      <c r="A77" s="12" t="s">
        <v>53</v>
      </c>
      <c r="B77" s="12" t="s">
        <v>54</v>
      </c>
      <c r="C77" s="5" t="s">
        <v>248</v>
      </c>
      <c r="E77" s="23">
        <v>41568</v>
      </c>
    </row>
    <row r="78" spans="1:5" x14ac:dyDescent="0.3">
      <c r="A78" s="31" t="s">
        <v>115</v>
      </c>
      <c r="B78" s="12" t="s">
        <v>91</v>
      </c>
      <c r="C78" s="5" t="s">
        <v>248</v>
      </c>
      <c r="E78" s="23">
        <v>41568</v>
      </c>
    </row>
    <row r="79" spans="1:5" x14ac:dyDescent="0.3">
      <c r="A79" s="12" t="s">
        <v>126</v>
      </c>
      <c r="B79" s="12" t="s">
        <v>92</v>
      </c>
      <c r="C79" s="5" t="s">
        <v>248</v>
      </c>
      <c r="E79" s="23">
        <v>41568</v>
      </c>
    </row>
    <row r="80" spans="1:5" x14ac:dyDescent="0.3">
      <c r="A80" s="12" t="s">
        <v>273</v>
      </c>
      <c r="B80" s="12" t="s">
        <v>168</v>
      </c>
      <c r="C80" s="5" t="s">
        <v>248</v>
      </c>
      <c r="E80" s="23">
        <v>41568</v>
      </c>
    </row>
    <row r="81" spans="1:5" x14ac:dyDescent="0.3">
      <c r="A81" s="12" t="s">
        <v>53</v>
      </c>
      <c r="B81" s="12" t="s">
        <v>54</v>
      </c>
      <c r="C81" s="5" t="s">
        <v>248</v>
      </c>
      <c r="E81" s="23">
        <v>41568</v>
      </c>
    </row>
    <row r="82" spans="1:5" x14ac:dyDescent="0.3">
      <c r="A82" s="12" t="s">
        <v>104</v>
      </c>
      <c r="B82" s="12" t="s">
        <v>102</v>
      </c>
      <c r="C82" s="5" t="s">
        <v>248</v>
      </c>
      <c r="E82" s="23">
        <v>41568</v>
      </c>
    </row>
    <row r="83" spans="1:5" x14ac:dyDescent="0.3">
      <c r="A83" s="12" t="s">
        <v>72</v>
      </c>
      <c r="B83" s="12" t="s">
        <v>98</v>
      </c>
      <c r="C83" s="5" t="s">
        <v>248</v>
      </c>
      <c r="E83" s="23">
        <v>41568</v>
      </c>
    </row>
    <row r="84" spans="1:5" x14ac:dyDescent="0.3">
      <c r="A84" s="31" t="s">
        <v>273</v>
      </c>
      <c r="B84" s="12" t="s">
        <v>168</v>
      </c>
      <c r="C84" s="5" t="s">
        <v>248</v>
      </c>
      <c r="E84" s="23">
        <v>41568</v>
      </c>
    </row>
    <row r="85" spans="1:5" x14ac:dyDescent="0.3">
      <c r="A85" s="12" t="s">
        <v>72</v>
      </c>
      <c r="B85" s="12" t="s">
        <v>98</v>
      </c>
      <c r="C85" s="5" t="s">
        <v>248</v>
      </c>
      <c r="E85" s="23">
        <v>41568</v>
      </c>
    </row>
    <row r="86" spans="1:5" x14ac:dyDescent="0.3">
      <c r="A86" s="31" t="s">
        <v>104</v>
      </c>
      <c r="B86" s="12" t="s">
        <v>102</v>
      </c>
      <c r="C86" s="5" t="s">
        <v>248</v>
      </c>
      <c r="E86" s="23">
        <v>41568</v>
      </c>
    </row>
    <row r="87" spans="1:5" x14ac:dyDescent="0.3">
      <c r="A87" s="12" t="s">
        <v>53</v>
      </c>
      <c r="B87" s="12" t="s">
        <v>54</v>
      </c>
      <c r="C87" s="5" t="s">
        <v>248</v>
      </c>
      <c r="E87" s="23">
        <v>41568</v>
      </c>
    </row>
    <row r="88" spans="1:5" x14ac:dyDescent="0.3">
      <c r="A88" s="12" t="s">
        <v>115</v>
      </c>
      <c r="B88" s="12" t="s">
        <v>91</v>
      </c>
      <c r="C88" s="5" t="s">
        <v>248</v>
      </c>
      <c r="E88" s="23">
        <v>41568</v>
      </c>
    </row>
    <row r="89" spans="1:5" x14ac:dyDescent="0.3">
      <c r="A89" s="12" t="s">
        <v>53</v>
      </c>
      <c r="B89" s="12" t="s">
        <v>54</v>
      </c>
      <c r="C89" s="5" t="s">
        <v>248</v>
      </c>
      <c r="E89" s="23">
        <v>41568</v>
      </c>
    </row>
    <row r="90" spans="1:5" x14ac:dyDescent="0.3">
      <c r="A90" s="12" t="s">
        <v>193</v>
      </c>
      <c r="B90" s="12" t="s">
        <v>173</v>
      </c>
      <c r="C90" s="5" t="s">
        <v>251</v>
      </c>
      <c r="D90" s="12">
        <v>51</v>
      </c>
      <c r="E90" s="23">
        <v>41568</v>
      </c>
    </row>
    <row r="91" spans="1:5" x14ac:dyDescent="0.3">
      <c r="A91" s="12" t="s">
        <v>267</v>
      </c>
      <c r="B91" s="12" t="s">
        <v>99</v>
      </c>
      <c r="C91" s="5" t="s">
        <v>249</v>
      </c>
      <c r="D91" s="12">
        <v>59</v>
      </c>
      <c r="E91" s="23">
        <v>41568</v>
      </c>
    </row>
    <row r="92" spans="1:5" x14ac:dyDescent="0.3">
      <c r="A92" s="12" t="s">
        <v>193</v>
      </c>
      <c r="B92" s="12" t="s">
        <v>171</v>
      </c>
      <c r="C92" s="5" t="s">
        <v>248</v>
      </c>
      <c r="E92" s="23">
        <v>41568</v>
      </c>
    </row>
    <row r="93" spans="1:5" x14ac:dyDescent="0.3">
      <c r="A93" s="12" t="s">
        <v>267</v>
      </c>
      <c r="B93" s="12" t="s">
        <v>172</v>
      </c>
      <c r="C93" s="5" t="s">
        <v>248</v>
      </c>
      <c r="E93" s="23">
        <v>41568</v>
      </c>
    </row>
    <row r="94" spans="1:5" x14ac:dyDescent="0.3">
      <c r="A94" s="12" t="s">
        <v>273</v>
      </c>
      <c r="B94" s="12" t="s">
        <v>168</v>
      </c>
      <c r="C94" s="5" t="s">
        <v>248</v>
      </c>
      <c r="E94" s="23">
        <v>41568</v>
      </c>
    </row>
    <row r="95" spans="1:5" x14ac:dyDescent="0.3">
      <c r="A95" s="12" t="s">
        <v>53</v>
      </c>
      <c r="B95" s="12" t="s">
        <v>170</v>
      </c>
      <c r="C95" s="5" t="s">
        <v>250</v>
      </c>
      <c r="D95" s="12">
        <v>60</v>
      </c>
      <c r="E95" s="23">
        <v>41568</v>
      </c>
    </row>
    <row r="96" spans="1:5" x14ac:dyDescent="0.3">
      <c r="A96" s="31" t="s">
        <v>193</v>
      </c>
      <c r="B96" s="12" t="s">
        <v>171</v>
      </c>
      <c r="C96" s="5" t="s">
        <v>248</v>
      </c>
      <c r="E96" s="23">
        <v>41568</v>
      </c>
    </row>
    <row r="97" spans="1:5" x14ac:dyDescent="0.3">
      <c r="A97" s="12" t="s">
        <v>267</v>
      </c>
      <c r="B97" s="12" t="s">
        <v>99</v>
      </c>
      <c r="C97" s="5" t="s">
        <v>249</v>
      </c>
      <c r="D97" s="12">
        <v>59</v>
      </c>
      <c r="E97" s="23">
        <v>41568</v>
      </c>
    </row>
    <row r="98" spans="1:5" x14ac:dyDescent="0.3">
      <c r="A98" s="12" t="s">
        <v>104</v>
      </c>
      <c r="B98" s="12" t="s">
        <v>102</v>
      </c>
      <c r="C98" s="5" t="s">
        <v>248</v>
      </c>
      <c r="E98" s="23">
        <v>41568</v>
      </c>
    </row>
    <row r="99" spans="1:5" x14ac:dyDescent="0.3">
      <c r="A99" s="12" t="s">
        <v>267</v>
      </c>
      <c r="B99" s="12" t="s">
        <v>172</v>
      </c>
      <c r="C99" s="5" t="s">
        <v>248</v>
      </c>
      <c r="E99" s="23">
        <v>41568</v>
      </c>
    </row>
    <row r="100" spans="1:5" x14ac:dyDescent="0.3">
      <c r="A100" s="31" t="s">
        <v>107</v>
      </c>
      <c r="B100" s="12" t="s">
        <v>100</v>
      </c>
      <c r="C100" s="5" t="s">
        <v>248</v>
      </c>
      <c r="E100" s="23">
        <v>41568</v>
      </c>
    </row>
    <row r="101" spans="1:5" x14ac:dyDescent="0.3">
      <c r="A101" s="12" t="s">
        <v>267</v>
      </c>
      <c r="B101" s="12" t="s">
        <v>99</v>
      </c>
      <c r="C101" s="5" t="s">
        <v>249</v>
      </c>
      <c r="D101" s="12">
        <v>59</v>
      </c>
      <c r="E101" s="23">
        <v>41568</v>
      </c>
    </row>
    <row r="102" spans="1:5" x14ac:dyDescent="0.3">
      <c r="A102" s="12" t="s">
        <v>203</v>
      </c>
      <c r="B102" s="12" t="s">
        <v>68</v>
      </c>
      <c r="C102" s="5" t="s">
        <v>248</v>
      </c>
      <c r="E102" s="23">
        <v>41568</v>
      </c>
    </row>
    <row r="103" spans="1:5" x14ac:dyDescent="0.3">
      <c r="A103" s="12" t="s">
        <v>72</v>
      </c>
      <c r="B103" s="12" t="s">
        <v>98</v>
      </c>
      <c r="C103" s="5" t="s">
        <v>248</v>
      </c>
      <c r="E103" s="23">
        <v>41568</v>
      </c>
    </row>
    <row r="104" spans="1:5" x14ac:dyDescent="0.3">
      <c r="A104" s="12" t="s">
        <v>104</v>
      </c>
      <c r="B104" s="12" t="s">
        <v>102</v>
      </c>
      <c r="C104" s="5" t="s">
        <v>248</v>
      </c>
      <c r="E104" s="23">
        <v>41568</v>
      </c>
    </row>
    <row r="105" spans="1:5" x14ac:dyDescent="0.3">
      <c r="A105" s="12" t="s">
        <v>267</v>
      </c>
      <c r="B105" s="12" t="s">
        <v>99</v>
      </c>
      <c r="C105" s="5" t="s">
        <v>249</v>
      </c>
      <c r="D105" s="12">
        <v>59</v>
      </c>
      <c r="E105" s="23">
        <v>41568</v>
      </c>
    </row>
    <row r="106" spans="1:5" x14ac:dyDescent="0.3">
      <c r="A106" s="12" t="s">
        <v>107</v>
      </c>
      <c r="B106" s="12" t="s">
        <v>100</v>
      </c>
      <c r="C106" s="5" t="s">
        <v>248</v>
      </c>
      <c r="E106" s="23">
        <v>41568</v>
      </c>
    </row>
    <row r="107" spans="1:5" x14ac:dyDescent="0.3">
      <c r="A107" s="12" t="s">
        <v>126</v>
      </c>
      <c r="B107" s="12" t="s">
        <v>92</v>
      </c>
      <c r="C107" s="5" t="s">
        <v>248</v>
      </c>
      <c r="E107" s="23">
        <v>41568</v>
      </c>
    </row>
    <row r="108" spans="1:5" x14ac:dyDescent="0.3">
      <c r="A108" s="12" t="s">
        <v>115</v>
      </c>
      <c r="B108" s="12" t="s">
        <v>91</v>
      </c>
      <c r="C108" s="5" t="s">
        <v>248</v>
      </c>
      <c r="E108" s="23">
        <v>41568</v>
      </c>
    </row>
    <row r="109" spans="1:5" x14ac:dyDescent="0.3">
      <c r="A109" s="12" t="s">
        <v>53</v>
      </c>
      <c r="B109" s="12" t="s">
        <v>54</v>
      </c>
      <c r="C109" s="5" t="s">
        <v>248</v>
      </c>
      <c r="E109" s="23">
        <v>41568</v>
      </c>
    </row>
    <row r="110" spans="1:5" x14ac:dyDescent="0.3">
      <c r="A110" s="12" t="s">
        <v>203</v>
      </c>
      <c r="B110" s="12" t="s">
        <v>68</v>
      </c>
      <c r="C110" s="5" t="s">
        <v>248</v>
      </c>
      <c r="E110" s="23">
        <v>41568</v>
      </c>
    </row>
    <row r="111" spans="1:5" x14ac:dyDescent="0.3">
      <c r="A111" s="12" t="s">
        <v>72</v>
      </c>
      <c r="B111" s="12" t="s">
        <v>98</v>
      </c>
      <c r="C111" s="5" t="s">
        <v>251</v>
      </c>
      <c r="D111" s="12">
        <v>51</v>
      </c>
      <c r="E111" s="23">
        <v>41568</v>
      </c>
    </row>
    <row r="112" spans="1:5" x14ac:dyDescent="0.3">
      <c r="A112" s="12" t="s">
        <v>273</v>
      </c>
      <c r="B112" s="12" t="s">
        <v>168</v>
      </c>
      <c r="C112" s="5" t="s">
        <v>248</v>
      </c>
      <c r="E112" s="23">
        <v>41568</v>
      </c>
    </row>
    <row r="113" spans="1:5" x14ac:dyDescent="0.3">
      <c r="A113" s="12" t="s">
        <v>53</v>
      </c>
      <c r="B113" s="12" t="s">
        <v>170</v>
      </c>
      <c r="C113" s="5" t="s">
        <v>250</v>
      </c>
      <c r="D113" s="12">
        <v>60</v>
      </c>
      <c r="E113" s="23">
        <v>41568</v>
      </c>
    </row>
    <row r="114" spans="1:5" x14ac:dyDescent="0.3">
      <c r="A114" s="12" t="s">
        <v>273</v>
      </c>
      <c r="B114" s="12" t="s">
        <v>168</v>
      </c>
      <c r="C114" s="5" t="s">
        <v>248</v>
      </c>
      <c r="E114" s="23">
        <v>41568</v>
      </c>
    </row>
    <row r="115" spans="1:5" x14ac:dyDescent="0.3">
      <c r="A115" s="12" t="s">
        <v>53</v>
      </c>
      <c r="B115" s="12" t="s">
        <v>54</v>
      </c>
      <c r="C115" s="5" t="s">
        <v>248</v>
      </c>
      <c r="E115" s="23">
        <v>41568</v>
      </c>
    </row>
    <row r="116" spans="1:5" x14ac:dyDescent="0.3">
      <c r="A116" s="12" t="s">
        <v>107</v>
      </c>
      <c r="B116" s="12" t="s">
        <v>100</v>
      </c>
      <c r="C116" s="5" t="s">
        <v>248</v>
      </c>
      <c r="E116" s="23">
        <v>41568</v>
      </c>
    </row>
    <row r="117" spans="1:5" x14ac:dyDescent="0.3">
      <c r="A117" s="12" t="s">
        <v>126</v>
      </c>
      <c r="B117" s="12" t="s">
        <v>92</v>
      </c>
      <c r="C117" s="5" t="s">
        <v>248</v>
      </c>
      <c r="E117" s="23">
        <v>41568</v>
      </c>
    </row>
    <row r="118" spans="1:5" x14ac:dyDescent="0.3">
      <c r="A118" s="12" t="s">
        <v>273</v>
      </c>
      <c r="B118" s="12" t="s">
        <v>168</v>
      </c>
      <c r="C118" s="5" t="s">
        <v>248</v>
      </c>
      <c r="E118" s="23">
        <v>41568</v>
      </c>
    </row>
    <row r="119" spans="1:5" x14ac:dyDescent="0.3">
      <c r="A119" s="12" t="s">
        <v>72</v>
      </c>
      <c r="B119" s="12" t="s">
        <v>98</v>
      </c>
      <c r="C119" s="5" t="s">
        <v>248</v>
      </c>
      <c r="E119" s="23">
        <v>41568</v>
      </c>
    </row>
    <row r="120" spans="1:5" x14ac:dyDescent="0.3">
      <c r="A120" s="12" t="s">
        <v>193</v>
      </c>
      <c r="B120" s="12" t="s">
        <v>173</v>
      </c>
      <c r="C120" s="5" t="s">
        <v>248</v>
      </c>
      <c r="E120" s="23">
        <v>41568</v>
      </c>
    </row>
    <row r="121" spans="1:5" x14ac:dyDescent="0.3">
      <c r="A121" s="12" t="s">
        <v>267</v>
      </c>
      <c r="B121" s="12" t="s">
        <v>99</v>
      </c>
      <c r="C121" s="5" t="s">
        <v>248</v>
      </c>
      <c r="E121" s="23">
        <v>41568</v>
      </c>
    </row>
    <row r="122" spans="1:5" x14ac:dyDescent="0.3">
      <c r="A122" s="12" t="s">
        <v>107</v>
      </c>
      <c r="B122" s="12" t="s">
        <v>100</v>
      </c>
      <c r="C122" s="5" t="s">
        <v>248</v>
      </c>
      <c r="E122" s="23">
        <v>41568</v>
      </c>
    </row>
    <row r="123" spans="1:5" x14ac:dyDescent="0.3">
      <c r="A123" s="12" t="s">
        <v>267</v>
      </c>
      <c r="B123" s="12" t="s">
        <v>99</v>
      </c>
      <c r="C123" s="5" t="s">
        <v>249</v>
      </c>
      <c r="D123" s="12">
        <v>59</v>
      </c>
      <c r="E123" s="23">
        <v>41568</v>
      </c>
    </row>
    <row r="124" spans="1:5" x14ac:dyDescent="0.3">
      <c r="A124" s="12" t="s">
        <v>104</v>
      </c>
      <c r="B124" s="12" t="s">
        <v>102</v>
      </c>
      <c r="C124" s="5" t="s">
        <v>248</v>
      </c>
      <c r="E124" s="23">
        <v>41568</v>
      </c>
    </row>
    <row r="125" spans="1:5" x14ac:dyDescent="0.3">
      <c r="A125" s="12" t="s">
        <v>267</v>
      </c>
      <c r="B125" s="12" t="s">
        <v>99</v>
      </c>
      <c r="C125" s="5" t="s">
        <v>249</v>
      </c>
      <c r="D125" s="12">
        <v>59</v>
      </c>
      <c r="E125" s="23">
        <v>41568</v>
      </c>
    </row>
    <row r="126" spans="1:5" x14ac:dyDescent="0.3">
      <c r="A126" s="12" t="s">
        <v>141</v>
      </c>
      <c r="B126" s="12" t="s">
        <v>96</v>
      </c>
      <c r="C126" s="5" t="s">
        <v>248</v>
      </c>
      <c r="E126" s="23">
        <v>41568</v>
      </c>
    </row>
    <row r="127" spans="1:5" x14ac:dyDescent="0.3">
      <c r="A127" s="12" t="s">
        <v>53</v>
      </c>
      <c r="B127" s="12" t="s">
        <v>54</v>
      </c>
      <c r="C127" s="5" t="s">
        <v>248</v>
      </c>
      <c r="E127" s="23">
        <v>41568</v>
      </c>
    </row>
    <row r="128" spans="1:5" x14ac:dyDescent="0.3">
      <c r="A128" s="12" t="s">
        <v>115</v>
      </c>
      <c r="B128" s="12" t="s">
        <v>91</v>
      </c>
      <c r="C128" s="5" t="s">
        <v>248</v>
      </c>
      <c r="E128" s="23">
        <v>41568</v>
      </c>
    </row>
    <row r="129" spans="1:5" x14ac:dyDescent="0.3">
      <c r="A129" s="12" t="s">
        <v>126</v>
      </c>
      <c r="B129" s="12" t="s">
        <v>92</v>
      </c>
      <c r="C129" s="5" t="s">
        <v>248</v>
      </c>
      <c r="E129" s="23">
        <v>41568</v>
      </c>
    </row>
    <row r="130" spans="1:5" x14ac:dyDescent="0.3">
      <c r="A130" s="31" t="s">
        <v>193</v>
      </c>
      <c r="B130" s="12" t="s">
        <v>171</v>
      </c>
      <c r="C130" s="5" t="s">
        <v>248</v>
      </c>
      <c r="E130" s="23">
        <v>41568</v>
      </c>
    </row>
    <row r="131" spans="1:5" x14ac:dyDescent="0.3">
      <c r="A131" s="12" t="s">
        <v>267</v>
      </c>
      <c r="B131" s="12" t="s">
        <v>99</v>
      </c>
      <c r="C131" s="5" t="s">
        <v>249</v>
      </c>
      <c r="D131" s="12">
        <v>59</v>
      </c>
      <c r="E131" s="23">
        <v>41568</v>
      </c>
    </row>
    <row r="132" spans="1:5" x14ac:dyDescent="0.3">
      <c r="A132" s="31" t="s">
        <v>104</v>
      </c>
      <c r="B132" s="12" t="s">
        <v>102</v>
      </c>
      <c r="C132" s="5" t="s">
        <v>248</v>
      </c>
      <c r="E132" s="23">
        <v>41568</v>
      </c>
    </row>
    <row r="133" spans="1:5" x14ac:dyDescent="0.3">
      <c r="A133" s="12" t="s">
        <v>267</v>
      </c>
      <c r="B133" s="12" t="s">
        <v>172</v>
      </c>
      <c r="C133" s="5" t="s">
        <v>248</v>
      </c>
      <c r="E133" s="23">
        <v>41568</v>
      </c>
    </row>
    <row r="134" spans="1:5" x14ac:dyDescent="0.3">
      <c r="A134" s="12" t="s">
        <v>104</v>
      </c>
      <c r="B134" s="12" t="s">
        <v>102</v>
      </c>
      <c r="C134" s="5" t="s">
        <v>248</v>
      </c>
      <c r="E134" s="23">
        <v>41568</v>
      </c>
    </row>
    <row r="135" spans="1:5" x14ac:dyDescent="0.3">
      <c r="A135" s="12" t="s">
        <v>72</v>
      </c>
      <c r="B135" s="12" t="s">
        <v>98</v>
      </c>
      <c r="C135" s="5" t="s">
        <v>248</v>
      </c>
      <c r="E135" s="23">
        <v>41568</v>
      </c>
    </row>
    <row r="136" spans="1:5" x14ac:dyDescent="0.3">
      <c r="A136" s="12" t="s">
        <v>104</v>
      </c>
      <c r="B136" s="12" t="s">
        <v>102</v>
      </c>
      <c r="C136" s="5" t="s">
        <v>248</v>
      </c>
      <c r="E136" s="23">
        <v>41568</v>
      </c>
    </row>
    <row r="137" spans="1:5" x14ac:dyDescent="0.3">
      <c r="A137" s="12" t="s">
        <v>53</v>
      </c>
      <c r="B137" s="12" t="s">
        <v>54</v>
      </c>
      <c r="C137" s="5" t="s">
        <v>248</v>
      </c>
      <c r="E137" s="23">
        <v>41568</v>
      </c>
    </row>
    <row r="138" spans="1:5" x14ac:dyDescent="0.3">
      <c r="A138" s="12" t="s">
        <v>193</v>
      </c>
      <c r="B138" s="12" t="s">
        <v>171</v>
      </c>
      <c r="C138" s="5" t="s">
        <v>248</v>
      </c>
      <c r="E138" s="23">
        <v>41568</v>
      </c>
    </row>
    <row r="139" spans="1:5" x14ac:dyDescent="0.3">
      <c r="A139" s="12" t="s">
        <v>267</v>
      </c>
      <c r="B139" s="12" t="s">
        <v>172</v>
      </c>
      <c r="C139" s="5" t="s">
        <v>248</v>
      </c>
      <c r="E139" s="23">
        <v>41568</v>
      </c>
    </row>
    <row r="140" spans="1:5" x14ac:dyDescent="0.3">
      <c r="A140" s="12" t="s">
        <v>273</v>
      </c>
      <c r="C140" s="12"/>
      <c r="E140" s="23"/>
    </row>
    <row r="141" spans="1:5" x14ac:dyDescent="0.3">
      <c r="A141" s="12" t="s">
        <v>203</v>
      </c>
      <c r="C141" s="12"/>
      <c r="E141" s="23"/>
    </row>
    <row r="142" spans="1:5" x14ac:dyDescent="0.3">
      <c r="A142" s="12" t="s">
        <v>267</v>
      </c>
      <c r="C142" s="12"/>
      <c r="E142" s="23"/>
    </row>
    <row r="143" spans="1:5" x14ac:dyDescent="0.3">
      <c r="A143" s="12" t="s">
        <v>141</v>
      </c>
      <c r="C143" s="12"/>
      <c r="E143" s="23"/>
    </row>
    <row r="144" spans="1:5" x14ac:dyDescent="0.3">
      <c r="A144" s="12" t="s">
        <v>104</v>
      </c>
      <c r="E144" s="23"/>
    </row>
    <row r="145" spans="1:5" x14ac:dyDescent="0.3">
      <c r="A145" s="12" t="s">
        <v>53</v>
      </c>
      <c r="E145" s="23"/>
    </row>
    <row r="146" spans="1:5" x14ac:dyDescent="0.3">
      <c r="A146" s="12" t="s">
        <v>53</v>
      </c>
      <c r="C146" s="12"/>
      <c r="E146" s="23"/>
    </row>
    <row r="147" spans="1:5" x14ac:dyDescent="0.3">
      <c r="A147" s="12" t="s">
        <v>126</v>
      </c>
      <c r="C147" s="12"/>
      <c r="E147" s="23"/>
    </row>
    <row r="148" spans="1:5" x14ac:dyDescent="0.3">
      <c r="A148" s="12" t="s">
        <v>107</v>
      </c>
      <c r="E148" s="23"/>
    </row>
    <row r="149" spans="1:5" x14ac:dyDescent="0.3">
      <c r="A149" s="12" t="s">
        <v>193</v>
      </c>
      <c r="E149" s="23"/>
    </row>
    <row r="150" spans="1:5" x14ac:dyDescent="0.3">
      <c r="A150" s="31" t="s">
        <v>72</v>
      </c>
      <c r="E150" s="23"/>
    </row>
    <row r="151" spans="1:5" x14ac:dyDescent="0.3">
      <c r="A151" s="12" t="s">
        <v>115</v>
      </c>
      <c r="E151" s="23"/>
    </row>
    <row r="152" spans="1:5" x14ac:dyDescent="0.3">
      <c r="A152" s="12" t="s">
        <v>267</v>
      </c>
      <c r="C152" s="12"/>
      <c r="E152" s="23"/>
    </row>
    <row r="153" spans="1:5" x14ac:dyDescent="0.3">
      <c r="A153" s="12" t="s">
        <v>193</v>
      </c>
      <c r="E153" s="23"/>
    </row>
    <row r="154" spans="1:5" x14ac:dyDescent="0.3">
      <c r="A154" s="12" t="s">
        <v>203</v>
      </c>
      <c r="E154" s="23"/>
    </row>
    <row r="155" spans="1:5" x14ac:dyDescent="0.3">
      <c r="A155" s="12" t="s">
        <v>72</v>
      </c>
      <c r="C155" s="12"/>
      <c r="E155" s="23"/>
    </row>
    <row r="156" spans="1:5" x14ac:dyDescent="0.3">
      <c r="A156" s="12" t="s">
        <v>193</v>
      </c>
      <c r="C156" s="12"/>
      <c r="E156" s="23"/>
    </row>
    <row r="157" spans="1:5" x14ac:dyDescent="0.3">
      <c r="A157" s="12" t="s">
        <v>267</v>
      </c>
      <c r="C157" s="12"/>
      <c r="E157" s="23"/>
    </row>
    <row r="158" spans="1:5" x14ac:dyDescent="0.3">
      <c r="A158" s="12" t="s">
        <v>273</v>
      </c>
      <c r="C158" s="12"/>
      <c r="E158" s="23"/>
    </row>
    <row r="159" spans="1:5" x14ac:dyDescent="0.3">
      <c r="A159" s="12" t="s">
        <v>104</v>
      </c>
      <c r="C159" s="12"/>
      <c r="E159" s="23"/>
    </row>
    <row r="160" spans="1:5" x14ac:dyDescent="0.3">
      <c r="A160" s="12" t="s">
        <v>53</v>
      </c>
      <c r="C160" s="12"/>
      <c r="E160" s="23"/>
    </row>
    <row r="161" spans="1:5" x14ac:dyDescent="0.3">
      <c r="A161" s="12" t="s">
        <v>115</v>
      </c>
      <c r="E161" s="23"/>
    </row>
    <row r="162" spans="1:5" x14ac:dyDescent="0.3">
      <c r="A162" s="12" t="s">
        <v>53</v>
      </c>
      <c r="C162" s="12"/>
      <c r="E162" s="23"/>
    </row>
    <row r="163" spans="1:5" x14ac:dyDescent="0.3">
      <c r="A163" s="12" t="s">
        <v>107</v>
      </c>
      <c r="E163" s="23"/>
    </row>
    <row r="164" spans="1:5" x14ac:dyDescent="0.3">
      <c r="A164" s="12" t="s">
        <v>141</v>
      </c>
      <c r="C164" s="12"/>
      <c r="E164" s="23"/>
    </row>
    <row r="165" spans="1:5" x14ac:dyDescent="0.3">
      <c r="A165" s="12" t="s">
        <v>193</v>
      </c>
      <c r="C165" s="12"/>
      <c r="E165" s="23"/>
    </row>
    <row r="166" spans="1:5" x14ac:dyDescent="0.3">
      <c r="A166" s="12" t="s">
        <v>126</v>
      </c>
      <c r="E166" s="23"/>
    </row>
    <row r="167" spans="1:5" x14ac:dyDescent="0.3">
      <c r="A167" s="12" t="s">
        <v>267</v>
      </c>
      <c r="E167" s="23"/>
    </row>
    <row r="168" spans="1:5" x14ac:dyDescent="0.3">
      <c r="A168" s="12" t="s">
        <v>72</v>
      </c>
      <c r="C168" s="12"/>
      <c r="E168" s="23"/>
    </row>
    <row r="169" spans="1:5" x14ac:dyDescent="0.3">
      <c r="A169" s="12" t="s">
        <v>115</v>
      </c>
      <c r="E169" s="23"/>
    </row>
    <row r="170" spans="1:5" x14ac:dyDescent="0.3">
      <c r="A170" s="12" t="s">
        <v>267</v>
      </c>
      <c r="C170" s="12"/>
      <c r="E170" s="23"/>
    </row>
    <row r="171" spans="1:5" x14ac:dyDescent="0.3">
      <c r="A171" s="12" t="s">
        <v>193</v>
      </c>
      <c r="E171" s="23"/>
    </row>
    <row r="172" spans="1:5" x14ac:dyDescent="0.3">
      <c r="A172" s="12" t="s">
        <v>53</v>
      </c>
      <c r="E172" s="23"/>
    </row>
    <row r="173" spans="1:5" x14ac:dyDescent="0.3">
      <c r="A173" s="12" t="s">
        <v>273</v>
      </c>
      <c r="E173" s="23"/>
    </row>
    <row r="174" spans="1:5" x14ac:dyDescent="0.3">
      <c r="A174" s="12" t="s">
        <v>141</v>
      </c>
      <c r="E174" s="23"/>
    </row>
    <row r="175" spans="1:5" x14ac:dyDescent="0.3">
      <c r="A175" s="12" t="s">
        <v>104</v>
      </c>
      <c r="E175" s="23"/>
    </row>
    <row r="176" spans="1:5" x14ac:dyDescent="0.3">
      <c r="A176" s="12" t="s">
        <v>126</v>
      </c>
      <c r="C176" s="12"/>
      <c r="E176" s="23"/>
    </row>
    <row r="177" spans="1:5" x14ac:dyDescent="0.3">
      <c r="A177" s="12" t="s">
        <v>107</v>
      </c>
      <c r="C177" s="12"/>
      <c r="E177" s="23"/>
    </row>
    <row r="178" spans="1:5" x14ac:dyDescent="0.3">
      <c r="A178" s="31" t="s">
        <v>203</v>
      </c>
      <c r="C178" s="12"/>
      <c r="E178" s="23"/>
    </row>
    <row r="179" spans="1:5" x14ac:dyDescent="0.3">
      <c r="A179" s="12" t="s">
        <v>193</v>
      </c>
      <c r="E179" s="23"/>
    </row>
    <row r="180" spans="1:5" x14ac:dyDescent="0.3">
      <c r="A180" s="31" t="s">
        <v>53</v>
      </c>
      <c r="E180" s="23"/>
    </row>
    <row r="181" spans="1:5" x14ac:dyDescent="0.3">
      <c r="A181" s="12" t="s">
        <v>53</v>
      </c>
      <c r="E181" s="23"/>
    </row>
    <row r="182" spans="1:5" x14ac:dyDescent="0.3">
      <c r="A182" s="12" t="s">
        <v>115</v>
      </c>
      <c r="C182" s="12"/>
      <c r="E182" s="23"/>
    </row>
    <row r="183" spans="1:5" x14ac:dyDescent="0.3">
      <c r="A183" s="12" t="s">
        <v>126</v>
      </c>
      <c r="E183" s="23"/>
    </row>
    <row r="184" spans="1:5" x14ac:dyDescent="0.3">
      <c r="A184" s="12" t="s">
        <v>273</v>
      </c>
      <c r="E184" s="23"/>
    </row>
    <row r="185" spans="1:5" x14ac:dyDescent="0.3">
      <c r="A185" s="12" t="s">
        <v>72</v>
      </c>
      <c r="E185" s="23"/>
    </row>
    <row r="186" spans="1:5" x14ac:dyDescent="0.3">
      <c r="A186" s="12" t="s">
        <v>193</v>
      </c>
      <c r="C186" s="12"/>
      <c r="E186" s="23"/>
    </row>
    <row r="187" spans="1:5" x14ac:dyDescent="0.3">
      <c r="A187" s="12" t="s">
        <v>267</v>
      </c>
      <c r="C187" s="12"/>
      <c r="E187" s="23"/>
    </row>
    <row r="188" spans="1:5" x14ac:dyDescent="0.3">
      <c r="A188" s="12" t="s">
        <v>107</v>
      </c>
      <c r="E188" s="23"/>
    </row>
    <row r="189" spans="1:5" x14ac:dyDescent="0.3">
      <c r="A189" s="12" t="s">
        <v>126</v>
      </c>
      <c r="E189" s="23"/>
    </row>
    <row r="190" spans="1:5" x14ac:dyDescent="0.3">
      <c r="A190" s="31" t="s">
        <v>104</v>
      </c>
      <c r="E190" s="23"/>
    </row>
    <row r="191" spans="1:5" x14ac:dyDescent="0.3">
      <c r="A191" s="12" t="s">
        <v>53</v>
      </c>
      <c r="C191" s="12"/>
      <c r="E191" s="23"/>
    </row>
    <row r="192" spans="1:5" x14ac:dyDescent="0.3">
      <c r="A192" s="12" t="s">
        <v>104</v>
      </c>
      <c r="C192" s="12"/>
      <c r="E192" s="23"/>
    </row>
    <row r="193" spans="1:5" x14ac:dyDescent="0.3">
      <c r="A193" s="12" t="s">
        <v>72</v>
      </c>
      <c r="E193" s="23"/>
    </row>
    <row r="194" spans="1:5" x14ac:dyDescent="0.3">
      <c r="A194" s="31" t="s">
        <v>273</v>
      </c>
      <c r="C194" s="12"/>
      <c r="E194" s="23"/>
    </row>
    <row r="195" spans="1:5" x14ac:dyDescent="0.3">
      <c r="A195" s="12" t="s">
        <v>53</v>
      </c>
      <c r="E195" s="23"/>
    </row>
    <row r="196" spans="1:5" x14ac:dyDescent="0.3">
      <c r="A196" s="12" t="s">
        <v>273</v>
      </c>
      <c r="C196" s="12"/>
      <c r="E196" s="23"/>
    </row>
    <row r="197" spans="1:5" x14ac:dyDescent="0.3">
      <c r="A197" s="12" t="s">
        <v>53</v>
      </c>
      <c r="E197" s="23"/>
    </row>
    <row r="198" spans="1:5" x14ac:dyDescent="0.3">
      <c r="A198" s="31" t="s">
        <v>193</v>
      </c>
      <c r="C198" s="12"/>
      <c r="E198" s="23"/>
    </row>
    <row r="199" spans="1:5" x14ac:dyDescent="0.3">
      <c r="A199" s="12" t="s">
        <v>267</v>
      </c>
      <c r="E199" s="23"/>
    </row>
    <row r="200" spans="1:5" x14ac:dyDescent="0.3">
      <c r="A200" s="12" t="s">
        <v>115</v>
      </c>
      <c r="C200" s="12"/>
      <c r="E200" s="23"/>
    </row>
    <row r="201" spans="1:5" x14ac:dyDescent="0.3">
      <c r="A201" s="12" t="s">
        <v>53</v>
      </c>
      <c r="E201" s="23"/>
    </row>
    <row r="202" spans="1:5" x14ac:dyDescent="0.3">
      <c r="A202" s="12" t="s">
        <v>104</v>
      </c>
      <c r="E202" s="23"/>
    </row>
    <row r="203" spans="1:5" x14ac:dyDescent="0.3">
      <c r="A203" s="12" t="s">
        <v>267</v>
      </c>
      <c r="C203" s="12"/>
      <c r="E203" s="23"/>
    </row>
    <row r="204" spans="1:5" x14ac:dyDescent="0.3">
      <c r="A204" s="12" t="s">
        <v>193</v>
      </c>
      <c r="E204" s="23"/>
    </row>
    <row r="205" spans="1:5" x14ac:dyDescent="0.3">
      <c r="A205" s="12" t="s">
        <v>267</v>
      </c>
      <c r="E205" s="23"/>
    </row>
    <row r="206" spans="1:5" x14ac:dyDescent="0.3">
      <c r="A206" s="12" t="s">
        <v>104</v>
      </c>
      <c r="E206" s="23"/>
    </row>
    <row r="207" spans="1:5" x14ac:dyDescent="0.3">
      <c r="A207" s="12" t="s">
        <v>267</v>
      </c>
      <c r="E207" s="23"/>
    </row>
    <row r="208" spans="1:5" x14ac:dyDescent="0.3">
      <c r="A208" s="12" t="s">
        <v>203</v>
      </c>
      <c r="C208" s="12"/>
      <c r="E208" s="23"/>
    </row>
    <row r="209" spans="1:5" x14ac:dyDescent="0.3">
      <c r="A209" s="12" t="s">
        <v>72</v>
      </c>
      <c r="E209" s="23"/>
    </row>
    <row r="210" spans="1:5" x14ac:dyDescent="0.3">
      <c r="A210" s="12" t="s">
        <v>107</v>
      </c>
      <c r="C210" s="12"/>
      <c r="E210" s="23"/>
    </row>
    <row r="211" spans="1:5" x14ac:dyDescent="0.3">
      <c r="A211" s="12" t="s">
        <v>267</v>
      </c>
      <c r="E211" s="23"/>
    </row>
    <row r="212" spans="1:5" x14ac:dyDescent="0.3">
      <c r="A212" s="12" t="s">
        <v>141</v>
      </c>
      <c r="C212" s="12"/>
      <c r="E212" s="23"/>
    </row>
    <row r="213" spans="1:5" x14ac:dyDescent="0.3">
      <c r="A213" s="12" t="s">
        <v>53</v>
      </c>
      <c r="C213" s="12"/>
      <c r="E213" s="23"/>
    </row>
    <row r="214" spans="1:5" x14ac:dyDescent="0.3">
      <c r="A214" s="12" t="s">
        <v>141</v>
      </c>
      <c r="E214" s="23"/>
    </row>
    <row r="215" spans="1:5" x14ac:dyDescent="0.3">
      <c r="A215" s="12" t="s">
        <v>53</v>
      </c>
    </row>
    <row r="216" spans="1:5" x14ac:dyDescent="0.3">
      <c r="A216" s="12" t="s">
        <v>115</v>
      </c>
    </row>
    <row r="217" spans="1:5" x14ac:dyDescent="0.3">
      <c r="A217" s="12" t="s">
        <v>126</v>
      </c>
    </row>
    <row r="218" spans="1:5" x14ac:dyDescent="0.3">
      <c r="A218" s="12" t="s">
        <v>273</v>
      </c>
    </row>
    <row r="219" spans="1:5" x14ac:dyDescent="0.3">
      <c r="A219" s="12" t="s">
        <v>53</v>
      </c>
    </row>
    <row r="220" spans="1:5" x14ac:dyDescent="0.3">
      <c r="A220" s="12" t="s">
        <v>104</v>
      </c>
    </row>
    <row r="221" spans="1:5" x14ac:dyDescent="0.3">
      <c r="A221" s="12" t="s">
        <v>72</v>
      </c>
    </row>
    <row r="222" spans="1:5" x14ac:dyDescent="0.3">
      <c r="A222" s="12" t="s">
        <v>273</v>
      </c>
    </row>
    <row r="223" spans="1:5" x14ac:dyDescent="0.3">
      <c r="A223" s="12" t="s">
        <v>72</v>
      </c>
    </row>
    <row r="224" spans="1:5" x14ac:dyDescent="0.3">
      <c r="A224" s="12" t="s">
        <v>104</v>
      </c>
    </row>
    <row r="225" spans="1:1" x14ac:dyDescent="0.3">
      <c r="A225" s="12" t="s">
        <v>53</v>
      </c>
    </row>
    <row r="226" spans="1:1" x14ac:dyDescent="0.3">
      <c r="A226" s="12" t="s">
        <v>115</v>
      </c>
    </row>
    <row r="227" spans="1:1" x14ac:dyDescent="0.3">
      <c r="A227" s="12" t="s">
        <v>53</v>
      </c>
    </row>
    <row r="228" spans="1:1" x14ac:dyDescent="0.3">
      <c r="A228" s="12" t="s">
        <v>193</v>
      </c>
    </row>
    <row r="229" spans="1:1" x14ac:dyDescent="0.3">
      <c r="A229" s="12" t="s">
        <v>267</v>
      </c>
    </row>
    <row r="230" spans="1:1" x14ac:dyDescent="0.3">
      <c r="A230" s="12" t="s">
        <v>193</v>
      </c>
    </row>
    <row r="231" spans="1:1" x14ac:dyDescent="0.3">
      <c r="A231" s="12" t="s">
        <v>267</v>
      </c>
    </row>
    <row r="232" spans="1:1" x14ac:dyDescent="0.3">
      <c r="A232" s="12" t="s">
        <v>273</v>
      </c>
    </row>
    <row r="233" spans="1:1" x14ac:dyDescent="0.3">
      <c r="A233" s="12" t="s">
        <v>53</v>
      </c>
    </row>
    <row r="234" spans="1:1" x14ac:dyDescent="0.3">
      <c r="A234" s="12" t="s">
        <v>193</v>
      </c>
    </row>
    <row r="235" spans="1:1" x14ac:dyDescent="0.3">
      <c r="A235" s="12" t="s">
        <v>267</v>
      </c>
    </row>
    <row r="236" spans="1:1" x14ac:dyDescent="0.3">
      <c r="A236" s="12" t="s">
        <v>104</v>
      </c>
    </row>
    <row r="237" spans="1:1" x14ac:dyDescent="0.3">
      <c r="A237" s="12" t="s">
        <v>267</v>
      </c>
    </row>
    <row r="238" spans="1:1" x14ac:dyDescent="0.3">
      <c r="A238" s="12" t="s">
        <v>107</v>
      </c>
    </row>
    <row r="239" spans="1:1" x14ac:dyDescent="0.3">
      <c r="A239" s="12" t="s">
        <v>267</v>
      </c>
    </row>
    <row r="240" spans="1:1" x14ac:dyDescent="0.3">
      <c r="A240" s="12" t="s">
        <v>203</v>
      </c>
    </row>
    <row r="241" spans="1:1" x14ac:dyDescent="0.3">
      <c r="A241" s="12" t="s">
        <v>72</v>
      </c>
    </row>
    <row r="242" spans="1:1" x14ac:dyDescent="0.3">
      <c r="A242" s="12" t="s">
        <v>104</v>
      </c>
    </row>
    <row r="243" spans="1:1" x14ac:dyDescent="0.3">
      <c r="A243" s="12" t="s">
        <v>267</v>
      </c>
    </row>
    <row r="244" spans="1:1" x14ac:dyDescent="0.3">
      <c r="A244" s="12" t="s">
        <v>107</v>
      </c>
    </row>
    <row r="245" spans="1:1" x14ac:dyDescent="0.3">
      <c r="A245" s="12" t="s">
        <v>126</v>
      </c>
    </row>
    <row r="246" spans="1:1" x14ac:dyDescent="0.3">
      <c r="A246" s="12" t="s">
        <v>115</v>
      </c>
    </row>
    <row r="247" spans="1:1" x14ac:dyDescent="0.3">
      <c r="A247" s="12" t="s">
        <v>53</v>
      </c>
    </row>
    <row r="248" spans="1:1" x14ac:dyDescent="0.3">
      <c r="A248" s="12" t="s">
        <v>203</v>
      </c>
    </row>
    <row r="249" spans="1:1" x14ac:dyDescent="0.3">
      <c r="A249" s="12" t="s">
        <v>72</v>
      </c>
    </row>
    <row r="250" spans="1:1" x14ac:dyDescent="0.3">
      <c r="A250" s="12" t="s">
        <v>273</v>
      </c>
    </row>
    <row r="251" spans="1:1" x14ac:dyDescent="0.3">
      <c r="A251" s="12" t="s">
        <v>53</v>
      </c>
    </row>
    <row r="252" spans="1:1" x14ac:dyDescent="0.3">
      <c r="A252" s="12" t="s">
        <v>273</v>
      </c>
    </row>
    <row r="253" spans="1:1" x14ac:dyDescent="0.3">
      <c r="A253" s="12" t="s">
        <v>53</v>
      </c>
    </row>
    <row r="254" spans="1:1" x14ac:dyDescent="0.3">
      <c r="A254" s="12" t="s">
        <v>107</v>
      </c>
    </row>
    <row r="255" spans="1:1" x14ac:dyDescent="0.3">
      <c r="A255" s="12" t="s">
        <v>126</v>
      </c>
    </row>
    <row r="256" spans="1:1" x14ac:dyDescent="0.3">
      <c r="A256" s="12" t="s">
        <v>273</v>
      </c>
    </row>
    <row r="257" spans="1:1" x14ac:dyDescent="0.3">
      <c r="A257" s="12" t="s">
        <v>72</v>
      </c>
    </row>
    <row r="258" spans="1:1" x14ac:dyDescent="0.3">
      <c r="A258" s="12" t="s">
        <v>193</v>
      </c>
    </row>
    <row r="259" spans="1:1" x14ac:dyDescent="0.3">
      <c r="A259" s="12" t="s">
        <v>267</v>
      </c>
    </row>
    <row r="260" spans="1:1" x14ac:dyDescent="0.3">
      <c r="A260" s="12" t="s">
        <v>107</v>
      </c>
    </row>
    <row r="261" spans="1:1" x14ac:dyDescent="0.3">
      <c r="A261" s="12" t="s">
        <v>267</v>
      </c>
    </row>
    <row r="262" spans="1:1" x14ac:dyDescent="0.3">
      <c r="A262" s="12" t="s">
        <v>104</v>
      </c>
    </row>
    <row r="263" spans="1:1" x14ac:dyDescent="0.3">
      <c r="A263" s="12" t="s">
        <v>267</v>
      </c>
    </row>
    <row r="264" spans="1:1" x14ac:dyDescent="0.3">
      <c r="A264" s="12" t="s">
        <v>141</v>
      </c>
    </row>
    <row r="265" spans="1:1" x14ac:dyDescent="0.3">
      <c r="A265" s="12" t="s">
        <v>53</v>
      </c>
    </row>
    <row r="266" spans="1:1" x14ac:dyDescent="0.3">
      <c r="A266" s="12" t="s">
        <v>115</v>
      </c>
    </row>
    <row r="267" spans="1:1" x14ac:dyDescent="0.3">
      <c r="A267" s="12" t="s">
        <v>126</v>
      </c>
    </row>
    <row r="268" spans="1:1" x14ac:dyDescent="0.3">
      <c r="A268" s="12" t="s">
        <v>193</v>
      </c>
    </row>
    <row r="269" spans="1:1" x14ac:dyDescent="0.3">
      <c r="A269" s="12" t="s">
        <v>267</v>
      </c>
    </row>
    <row r="270" spans="1:1" x14ac:dyDescent="0.3">
      <c r="A270" s="12" t="s">
        <v>104</v>
      </c>
    </row>
    <row r="271" spans="1:1" x14ac:dyDescent="0.3">
      <c r="A271" s="12" t="s">
        <v>267</v>
      </c>
    </row>
    <row r="272" spans="1:1" x14ac:dyDescent="0.3">
      <c r="A272" s="12" t="s">
        <v>104</v>
      </c>
    </row>
    <row r="273" spans="1:1" x14ac:dyDescent="0.3">
      <c r="A273" s="12" t="s">
        <v>72</v>
      </c>
    </row>
    <row r="274" spans="1:1" x14ac:dyDescent="0.3">
      <c r="A274" s="12" t="s">
        <v>104</v>
      </c>
    </row>
    <row r="275" spans="1:1" x14ac:dyDescent="0.3">
      <c r="A275" s="12" t="s">
        <v>53</v>
      </c>
    </row>
    <row r="276" spans="1:1" x14ac:dyDescent="0.3">
      <c r="A276" s="12" t="s">
        <v>193</v>
      </c>
    </row>
    <row r="277" spans="1:1" x14ac:dyDescent="0.3">
      <c r="A277" s="12" t="s">
        <v>267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130" zoomScaleNormal="130" workbookViewId="0">
      <selection activeCell="G1" sqref="G1:G1048576"/>
    </sheetView>
  </sheetViews>
  <sheetFormatPr baseColWidth="10" defaultColWidth="9.33203125" defaultRowHeight="14.4" x14ac:dyDescent="0.3"/>
  <cols>
    <col min="1" max="1" width="18.33203125" style="31" customWidth="1"/>
    <col min="2" max="2" width="11.44140625" style="31" customWidth="1"/>
    <col min="3" max="3" width="19" style="31" customWidth="1"/>
    <col min="4" max="4" width="40.88671875" style="31" customWidth="1"/>
    <col min="5" max="5" width="19" style="31" customWidth="1"/>
    <col min="6" max="6" width="16.109375" style="31" bestFit="1" customWidth="1"/>
    <col min="7" max="1022" width="10.6640625" style="31" customWidth="1"/>
    <col min="1023" max="16384" width="9.33203125" style="31"/>
  </cols>
  <sheetData>
    <row r="1" spans="1:6" x14ac:dyDescent="0.3">
      <c r="A1" s="31" t="s">
        <v>45</v>
      </c>
      <c r="B1" s="32" t="s">
        <v>1</v>
      </c>
      <c r="C1" s="32" t="s">
        <v>5</v>
      </c>
      <c r="D1" s="31" t="s">
        <v>32</v>
      </c>
      <c r="E1" s="31" t="s">
        <v>33</v>
      </c>
      <c r="F1" s="31" t="s">
        <v>64</v>
      </c>
    </row>
    <row r="2" spans="1:6" x14ac:dyDescent="0.3">
      <c r="A2" s="31" t="s">
        <v>49</v>
      </c>
      <c r="B2" s="31" t="s">
        <v>68</v>
      </c>
      <c r="C2" s="31" t="s">
        <v>203</v>
      </c>
      <c r="D2" s="32" t="s">
        <v>71</v>
      </c>
      <c r="E2" s="31" t="s">
        <v>69</v>
      </c>
      <c r="F2" s="31" t="s">
        <v>70</v>
      </c>
    </row>
    <row r="3" spans="1:6" x14ac:dyDescent="0.3">
      <c r="A3" s="31" t="s">
        <v>49</v>
      </c>
      <c r="B3" s="32" t="s">
        <v>259</v>
      </c>
      <c r="C3" s="31" t="s">
        <v>193</v>
      </c>
      <c r="D3" s="32" t="s">
        <v>260</v>
      </c>
      <c r="E3" s="31" t="s">
        <v>261</v>
      </c>
      <c r="F3" s="31" t="s">
        <v>247</v>
      </c>
    </row>
    <row r="4" spans="1:6" x14ac:dyDescent="0.3">
      <c r="A4" s="31" t="s">
        <v>49</v>
      </c>
      <c r="B4" s="32" t="s">
        <v>173</v>
      </c>
      <c r="C4" s="32" t="s">
        <v>193</v>
      </c>
      <c r="D4" s="31" t="s">
        <v>262</v>
      </c>
      <c r="E4" s="31" t="s">
        <v>263</v>
      </c>
      <c r="F4" s="31" t="s">
        <v>246</v>
      </c>
    </row>
    <row r="5" spans="1:6" x14ac:dyDescent="0.3">
      <c r="A5" s="31" t="s">
        <v>103</v>
      </c>
      <c r="B5" s="31" t="s">
        <v>102</v>
      </c>
      <c r="C5" s="31" t="s">
        <v>104</v>
      </c>
      <c r="D5" s="31" t="s">
        <v>105</v>
      </c>
      <c r="E5" s="31" t="s">
        <v>104</v>
      </c>
      <c r="F5" s="31" t="s">
        <v>106</v>
      </c>
    </row>
    <row r="6" spans="1:6" x14ac:dyDescent="0.3">
      <c r="A6" s="31" t="s">
        <v>103</v>
      </c>
      <c r="B6" s="31" t="s">
        <v>100</v>
      </c>
      <c r="C6" s="31" t="s">
        <v>107</v>
      </c>
      <c r="D6" s="32" t="s">
        <v>108</v>
      </c>
      <c r="E6" s="31" t="s">
        <v>109</v>
      </c>
      <c r="F6" s="31" t="s">
        <v>110</v>
      </c>
    </row>
    <row r="7" spans="1:6" x14ac:dyDescent="0.3">
      <c r="A7" s="31" t="s">
        <v>103</v>
      </c>
      <c r="B7" s="31" t="s">
        <v>168</v>
      </c>
      <c r="C7" s="32" t="s">
        <v>273</v>
      </c>
      <c r="D7" s="31" t="s">
        <v>274</v>
      </c>
      <c r="E7" s="31" t="s">
        <v>273</v>
      </c>
      <c r="F7" s="31" t="s">
        <v>244</v>
      </c>
    </row>
    <row r="8" spans="1:6" x14ac:dyDescent="0.3">
      <c r="A8" s="31" t="s">
        <v>103</v>
      </c>
      <c r="B8" s="32" t="s">
        <v>91</v>
      </c>
      <c r="C8" s="31" t="s">
        <v>115</v>
      </c>
      <c r="D8" s="6" t="s">
        <v>113</v>
      </c>
      <c r="E8" s="31" t="s">
        <v>116</v>
      </c>
      <c r="F8" s="31" t="s">
        <v>111</v>
      </c>
    </row>
    <row r="9" spans="1:6" x14ac:dyDescent="0.3">
      <c r="A9" s="31" t="s">
        <v>46</v>
      </c>
      <c r="B9" s="31" t="s">
        <v>54</v>
      </c>
      <c r="C9" s="31" t="s">
        <v>53</v>
      </c>
      <c r="D9" s="31" t="s">
        <v>56</v>
      </c>
      <c r="E9" s="31" t="s">
        <v>55</v>
      </c>
      <c r="F9" s="31" t="s">
        <v>65</v>
      </c>
    </row>
    <row r="10" spans="1:6" x14ac:dyDescent="0.3">
      <c r="A10" s="31" t="s">
        <v>46</v>
      </c>
      <c r="B10" s="31" t="s">
        <v>99</v>
      </c>
      <c r="C10" s="31" t="s">
        <v>52</v>
      </c>
      <c r="D10" s="31" t="s">
        <v>66</v>
      </c>
      <c r="E10" s="31" t="s">
        <v>52</v>
      </c>
      <c r="F10" s="31" t="s">
        <v>67</v>
      </c>
    </row>
    <row r="11" spans="1:6" x14ac:dyDescent="0.3">
      <c r="A11" s="31" t="s">
        <v>46</v>
      </c>
      <c r="B11" s="31" t="s">
        <v>98</v>
      </c>
      <c r="C11" s="31" t="s">
        <v>72</v>
      </c>
      <c r="D11" s="31" t="s">
        <v>73</v>
      </c>
      <c r="E11" s="31" t="s">
        <v>74</v>
      </c>
      <c r="F11" s="31" t="s">
        <v>75</v>
      </c>
    </row>
    <row r="12" spans="1:6" x14ac:dyDescent="0.3">
      <c r="A12" s="31" t="s">
        <v>46</v>
      </c>
      <c r="B12" s="31" t="s">
        <v>92</v>
      </c>
      <c r="C12" s="31" t="s">
        <v>126</v>
      </c>
      <c r="D12" s="32" t="s">
        <v>125</v>
      </c>
      <c r="E12" s="31" t="s">
        <v>144</v>
      </c>
      <c r="F12" s="31" t="s">
        <v>145</v>
      </c>
    </row>
    <row r="13" spans="1:6" x14ac:dyDescent="0.3">
      <c r="A13" s="31" t="s">
        <v>46</v>
      </c>
      <c r="B13" s="31" t="s">
        <v>170</v>
      </c>
      <c r="C13" s="31" t="s">
        <v>53</v>
      </c>
      <c r="D13" s="32" t="s">
        <v>264</v>
      </c>
      <c r="E13" s="31" t="s">
        <v>265</v>
      </c>
      <c r="F13" s="31" t="s">
        <v>243</v>
      </c>
    </row>
    <row r="14" spans="1:6" x14ac:dyDescent="0.3">
      <c r="A14" s="31" t="s">
        <v>46</v>
      </c>
      <c r="B14" s="32" t="s">
        <v>172</v>
      </c>
      <c r="C14" s="32" t="s">
        <v>267</v>
      </c>
      <c r="D14" s="31" t="s">
        <v>266</v>
      </c>
      <c r="E14" s="31" t="s">
        <v>194</v>
      </c>
      <c r="F14" s="31" t="s">
        <v>245</v>
      </c>
    </row>
    <row r="15" spans="1:6" x14ac:dyDescent="0.3">
      <c r="A15" s="31" t="s">
        <v>140</v>
      </c>
      <c r="B15" s="32" t="s">
        <v>96</v>
      </c>
      <c r="C15" s="32" t="s">
        <v>141</v>
      </c>
      <c r="D15" s="31" t="s">
        <v>142</v>
      </c>
      <c r="E15" s="32" t="s">
        <v>141</v>
      </c>
      <c r="F15" s="31" t="s">
        <v>143</v>
      </c>
    </row>
    <row r="16" spans="1:6" x14ac:dyDescent="0.3">
      <c r="C16" s="32"/>
    </row>
    <row r="17" spans="2:3" x14ac:dyDescent="0.3">
      <c r="B17" s="32"/>
      <c r="C17" s="32"/>
    </row>
    <row r="19" spans="2:3" x14ac:dyDescent="0.3">
      <c r="B19" s="32"/>
      <c r="C19" s="32"/>
    </row>
    <row r="20" spans="2:3" x14ac:dyDescent="0.3">
      <c r="B20" s="32"/>
      <c r="C20" s="32"/>
    </row>
    <row r="21" spans="2:3" x14ac:dyDescent="0.3">
      <c r="B21" s="32"/>
      <c r="C21" s="32"/>
    </row>
    <row r="22" spans="2:3" x14ac:dyDescent="0.3">
      <c r="B22" s="32"/>
      <c r="C22" s="32"/>
    </row>
    <row r="24" spans="2:3" x14ac:dyDescent="0.3">
      <c r="B24" s="32"/>
      <c r="C24" s="3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248"/>
  <sheetViews>
    <sheetView topLeftCell="N1" zoomScale="55" zoomScaleNormal="55" workbookViewId="0">
      <selection activeCell="M137" sqref="M137"/>
    </sheetView>
  </sheetViews>
  <sheetFormatPr baseColWidth="10" defaultColWidth="9.33203125" defaultRowHeight="14.7" customHeight="1" x14ac:dyDescent="0.3"/>
  <cols>
    <col min="1" max="1" width="39" style="8" customWidth="1"/>
    <col min="2" max="2" width="13.109375" style="8" customWidth="1"/>
    <col min="3" max="3" width="9" style="8" customWidth="1"/>
    <col min="4" max="4" width="21.21875" style="8" customWidth="1"/>
    <col min="5" max="6" width="21.21875" customWidth="1"/>
    <col min="7" max="17" width="21.21875" style="8" customWidth="1"/>
    <col min="18" max="19" width="21.21875" style="20" customWidth="1"/>
    <col min="20" max="26" width="21.21875" style="8" customWidth="1"/>
    <col min="27" max="29" width="21.21875" style="46" customWidth="1"/>
    <col min="30" max="50" width="20.6640625" style="8" customWidth="1"/>
    <col min="51" max="922" width="11.44140625" style="8"/>
    <col min="923" max="935" width="9.33203125" style="8" customWidth="1"/>
    <col min="936" max="16384" width="9.33203125" style="8"/>
  </cols>
  <sheetData>
    <row r="1" spans="1:29" s="7" customFormat="1" ht="72" customHeight="1" x14ac:dyDescent="0.3">
      <c r="A1" s="7" t="s">
        <v>0</v>
      </c>
      <c r="B1" s="7" t="s">
        <v>1</v>
      </c>
      <c r="C1" s="7" t="s">
        <v>2</v>
      </c>
      <c r="D1" s="7" t="s">
        <v>155</v>
      </c>
      <c r="E1" s="7" t="s">
        <v>252</v>
      </c>
      <c r="F1" s="7" t="s">
        <v>270</v>
      </c>
      <c r="G1" s="7" t="s">
        <v>242</v>
      </c>
      <c r="H1" s="7" t="s">
        <v>157</v>
      </c>
      <c r="I1" s="7" t="s">
        <v>256</v>
      </c>
      <c r="J1" s="7" t="s">
        <v>158</v>
      </c>
      <c r="K1" s="7" t="s">
        <v>159</v>
      </c>
      <c r="L1" s="7" t="s">
        <v>278</v>
      </c>
      <c r="M1" s="7" t="s">
        <v>160</v>
      </c>
      <c r="N1" s="7" t="s">
        <v>161</v>
      </c>
      <c r="O1" s="7" t="s">
        <v>162</v>
      </c>
      <c r="P1" s="7" t="s">
        <v>257</v>
      </c>
      <c r="Q1" s="7" t="s">
        <v>163</v>
      </c>
      <c r="R1" s="7" t="s">
        <v>164</v>
      </c>
      <c r="S1" s="7" t="s">
        <v>279</v>
      </c>
      <c r="T1" s="7" t="s">
        <v>165</v>
      </c>
      <c r="U1" s="7" t="s">
        <v>166</v>
      </c>
      <c r="V1" s="7" t="s">
        <v>258</v>
      </c>
      <c r="W1" s="7" t="s">
        <v>167</v>
      </c>
      <c r="X1" s="7" t="s">
        <v>254</v>
      </c>
      <c r="Y1" s="7" t="s">
        <v>255</v>
      </c>
      <c r="Z1" s="7" t="s">
        <v>272</v>
      </c>
      <c r="AA1" s="45" t="s">
        <v>156</v>
      </c>
      <c r="AB1" s="45" t="s">
        <v>253</v>
      </c>
      <c r="AC1" s="45" t="s">
        <v>271</v>
      </c>
    </row>
    <row r="2" spans="1:29" s="7" customFormat="1" ht="15.75" customHeight="1" x14ac:dyDescent="0.3">
      <c r="A2" s="8" t="s">
        <v>169</v>
      </c>
      <c r="B2" s="7" t="s">
        <v>168</v>
      </c>
      <c r="C2" s="9">
        <v>1</v>
      </c>
      <c r="D2" s="38">
        <v>0.58269999999999988</v>
      </c>
      <c r="E2" s="38">
        <v>0.72209999999999985</v>
      </c>
      <c r="F2" s="38">
        <v>0.10049999999999999</v>
      </c>
      <c r="G2" s="42">
        <v>5.4599999999999989E-2</v>
      </c>
      <c r="H2" s="38">
        <v>1.8732020745253077</v>
      </c>
      <c r="I2" s="38">
        <v>2.0904258297075846</v>
      </c>
      <c r="J2" s="38">
        <v>0.37398253703114337</v>
      </c>
      <c r="K2" s="38">
        <f>D2*I2*10</f>
        <v>12.180911309706094</v>
      </c>
      <c r="L2" s="38">
        <f>D2*I2*10</f>
        <v>12.180911309706094</v>
      </c>
      <c r="M2" s="38">
        <f t="shared" ref="M2:M43" si="0">G2*J2*10</f>
        <v>0.20419446521900422</v>
      </c>
      <c r="N2" s="38">
        <f>K2+M2</f>
        <v>12.385105774925098</v>
      </c>
      <c r="O2" s="38">
        <v>47.1</v>
      </c>
      <c r="P2" s="38">
        <v>47.1</v>
      </c>
      <c r="Q2" s="38">
        <v>20.904258297075845</v>
      </c>
      <c r="R2" s="38">
        <f>D2*O2*10</f>
        <v>274.45169999999996</v>
      </c>
      <c r="S2" s="38">
        <f>E2*P2*10</f>
        <v>340.10909999999996</v>
      </c>
      <c r="T2" s="38">
        <f>G2*Q2*10</f>
        <v>11.413725030203409</v>
      </c>
      <c r="U2" s="38">
        <f>O2/H2</f>
        <v>25.144110526322002</v>
      </c>
      <c r="V2" s="38">
        <f>P2/I2</f>
        <v>22.531294500216013</v>
      </c>
      <c r="W2" s="38">
        <f>Q2/J2</f>
        <v>55.896348698589222</v>
      </c>
      <c r="X2" s="38">
        <v>24.660054215430335</v>
      </c>
      <c r="Y2" s="38"/>
      <c r="Z2" s="38">
        <v>17.746361436816805</v>
      </c>
      <c r="AA2" s="45">
        <v>0.55219999999999991</v>
      </c>
      <c r="AB2" s="45">
        <v>0.49209999999999993</v>
      </c>
      <c r="AC2" s="45">
        <v>1.1718</v>
      </c>
    </row>
    <row r="3" spans="1:29" s="7" customFormat="1" ht="15.75" customHeight="1" x14ac:dyDescent="0.3">
      <c r="A3" s="8" t="s">
        <v>82</v>
      </c>
      <c r="B3" s="7" t="s">
        <v>68</v>
      </c>
      <c r="C3" s="9">
        <v>1</v>
      </c>
      <c r="D3" s="38">
        <v>1.4627921116600016</v>
      </c>
      <c r="E3" s="38">
        <v>1.8699330991988208</v>
      </c>
      <c r="F3" s="38">
        <v>1.3132813858012622</v>
      </c>
      <c r="G3" s="42">
        <v>8.2899999999999988E-2</v>
      </c>
      <c r="H3" s="38">
        <v>2.7966781556784959</v>
      </c>
      <c r="I3" s="38">
        <v>3.6044847701162235</v>
      </c>
      <c r="J3" s="38">
        <v>1.7667291410251071</v>
      </c>
      <c r="K3" s="38">
        <f t="shared" ref="K3:K66" si="1">D3*I3*10</f>
        <v>52.726118883246258</v>
      </c>
      <c r="L3" s="38">
        <f t="shared" ref="L3:L66" si="2">D3*I3*10</f>
        <v>52.726118883246258</v>
      </c>
      <c r="M3" s="38">
        <f t="shared" si="0"/>
        <v>1.4646184579098138</v>
      </c>
      <c r="N3" s="38">
        <f t="shared" ref="N3:N43" si="3">K3+M3</f>
        <v>54.190737341156073</v>
      </c>
      <c r="O3" s="38">
        <v>40.4</v>
      </c>
      <c r="P3" s="38">
        <v>40.4</v>
      </c>
      <c r="Q3" s="38">
        <v>36.044847701162233</v>
      </c>
      <c r="R3" s="38">
        <f t="shared" ref="R3:R66" si="4">D3*O3*10</f>
        <v>590.96801311064064</v>
      </c>
      <c r="S3" s="38">
        <f t="shared" ref="S3:S66" si="5">E3*P3*10</f>
        <v>755.45297207632359</v>
      </c>
      <c r="T3" s="38">
        <f t="shared" ref="T3:T43" si="6">G3*Q3*10</f>
        <v>29.881178744263487</v>
      </c>
      <c r="U3" s="38">
        <f t="shared" ref="U3:U66" si="7">O3/H3</f>
        <v>14.445709427797437</v>
      </c>
      <c r="V3" s="38">
        <f t="shared" ref="V3:V66" si="8">P3/I3</f>
        <v>11.208259314880483</v>
      </c>
      <c r="W3" s="38">
        <f t="shared" ref="W3:W43" si="9">Q3/J3</f>
        <v>20.402022508242535</v>
      </c>
      <c r="X3" s="38">
        <v>40.521941793839929</v>
      </c>
      <c r="Y3" s="38"/>
      <c r="Z3" s="38">
        <v>19.947305855322927</v>
      </c>
      <c r="AA3" s="45">
        <v>0.15199999999999997</v>
      </c>
      <c r="AB3" s="45">
        <v>0.23559999999999995</v>
      </c>
      <c r="AC3" s="45">
        <v>0.3402</v>
      </c>
    </row>
    <row r="4" spans="1:29" s="7" customFormat="1" ht="15.75" customHeight="1" x14ac:dyDescent="0.3">
      <c r="A4" s="8" t="s">
        <v>112</v>
      </c>
      <c r="B4" s="7" t="s">
        <v>99</v>
      </c>
      <c r="C4" s="9">
        <v>1</v>
      </c>
      <c r="D4" s="38">
        <v>2.2045693103753279</v>
      </c>
      <c r="E4" s="38">
        <v>1.7904465094987412</v>
      </c>
      <c r="F4" s="38">
        <v>1.1898999999999997</v>
      </c>
      <c r="G4" s="42">
        <v>2.0099999999999996E-2</v>
      </c>
      <c r="H4" s="38">
        <v>4.2687437070779541</v>
      </c>
      <c r="I4" s="38">
        <v>3.4979961398097195</v>
      </c>
      <c r="J4" s="38">
        <v>0.60425841386264301</v>
      </c>
      <c r="K4" s="38">
        <f t="shared" si="1"/>
        <v>77.115749376358721</v>
      </c>
      <c r="L4" s="38">
        <f t="shared" si="2"/>
        <v>77.115749376358721</v>
      </c>
      <c r="M4" s="38">
        <f t="shared" si="0"/>
        <v>0.12145594118639122</v>
      </c>
      <c r="N4" s="38">
        <f t="shared" si="3"/>
        <v>77.237205317545119</v>
      </c>
      <c r="O4" s="38">
        <v>44.1</v>
      </c>
      <c r="P4" s="38">
        <v>44.1</v>
      </c>
      <c r="Q4" s="38">
        <v>34.979961398097196</v>
      </c>
      <c r="R4" s="38">
        <f t="shared" si="4"/>
        <v>972.2150658755196</v>
      </c>
      <c r="S4" s="38">
        <f t="shared" si="5"/>
        <v>789.58691068894495</v>
      </c>
      <c r="T4" s="38">
        <f t="shared" si="6"/>
        <v>7.030972241017535</v>
      </c>
      <c r="U4" s="38">
        <f t="shared" si="7"/>
        <v>10.330908348252041</v>
      </c>
      <c r="V4" s="38">
        <f t="shared" si="8"/>
        <v>12.607218029233991</v>
      </c>
      <c r="W4" s="38">
        <f t="shared" si="9"/>
        <v>57.889076255458917</v>
      </c>
      <c r="X4" s="38">
        <v>46.064649885043664</v>
      </c>
      <c r="Y4" s="38">
        <v>44.25185987212766</v>
      </c>
      <c r="Z4" s="38">
        <v>41.277581583690548</v>
      </c>
      <c r="AA4" s="45">
        <v>0.18219999999999997</v>
      </c>
      <c r="AB4" s="45">
        <v>8.9699999999999988E-2</v>
      </c>
      <c r="AC4" s="45">
        <v>0.10139999999999999</v>
      </c>
    </row>
    <row r="5" spans="1:29" s="7" customFormat="1" ht="15.75" customHeight="1" x14ac:dyDescent="0.3">
      <c r="A5" s="8" t="s">
        <v>95</v>
      </c>
      <c r="B5" s="7" t="s">
        <v>96</v>
      </c>
      <c r="C5" s="9">
        <v>1</v>
      </c>
      <c r="D5" s="38">
        <v>1.7696486558424271</v>
      </c>
      <c r="E5" s="38">
        <v>4.0973899428147043</v>
      </c>
      <c r="F5" s="38">
        <v>2.1828551980739768</v>
      </c>
      <c r="G5" s="42">
        <v>3.1800000000000002E-2</v>
      </c>
      <c r="H5" s="38">
        <v>4.0031067941458565</v>
      </c>
      <c r="I5" s="38">
        <v>2.6957891971323651</v>
      </c>
      <c r="J5" s="38">
        <v>0.27103292186183409</v>
      </c>
      <c r="K5" s="38">
        <f t="shared" si="1"/>
        <v>47.705997291398255</v>
      </c>
      <c r="L5" s="38">
        <f t="shared" si="2"/>
        <v>47.705997291398255</v>
      </c>
      <c r="M5" s="38">
        <f t="shared" si="0"/>
        <v>8.6188469152063255E-2</v>
      </c>
      <c r="N5" s="38">
        <f t="shared" si="3"/>
        <v>47.792185760550318</v>
      </c>
      <c r="O5" s="38">
        <v>37.5</v>
      </c>
      <c r="P5" s="38">
        <v>37.5</v>
      </c>
      <c r="Q5" s="38">
        <v>26.957891971323651</v>
      </c>
      <c r="R5" s="38">
        <f t="shared" si="4"/>
        <v>663.61824594091013</v>
      </c>
      <c r="S5" s="38">
        <f t="shared" si="5"/>
        <v>1536.521228555514</v>
      </c>
      <c r="T5" s="38">
        <f t="shared" si="6"/>
        <v>8.5726096468809203</v>
      </c>
      <c r="U5" s="38">
        <f t="shared" si="7"/>
        <v>9.3677241023996665</v>
      </c>
      <c r="V5" s="38">
        <f t="shared" si="8"/>
        <v>13.910583231022096</v>
      </c>
      <c r="W5" s="38">
        <f t="shared" si="9"/>
        <v>99.463533013403151</v>
      </c>
      <c r="X5" s="38">
        <v>23.241303332241792</v>
      </c>
      <c r="Y5" s="38"/>
      <c r="Z5" s="38">
        <v>27.723451618566909</v>
      </c>
      <c r="AA5" s="45">
        <v>0.24549999999999997</v>
      </c>
      <c r="AB5" s="45">
        <v>0</v>
      </c>
      <c r="AC5" s="45">
        <v>0.24929999999999997</v>
      </c>
    </row>
    <row r="6" spans="1:29" s="7" customFormat="1" ht="15.75" customHeight="1" x14ac:dyDescent="0.3">
      <c r="A6" s="8" t="s">
        <v>89</v>
      </c>
      <c r="B6" s="8" t="s">
        <v>102</v>
      </c>
      <c r="C6" s="9">
        <v>1</v>
      </c>
      <c r="D6" s="38">
        <v>1.3563862102457067</v>
      </c>
      <c r="E6" s="38">
        <v>1.6176999999999999</v>
      </c>
      <c r="F6" s="38">
        <v>0.70729999999999993</v>
      </c>
      <c r="G6" s="42">
        <v>2.5499999999999995E-2</v>
      </c>
      <c r="H6" s="38">
        <v>1.8772317177797473</v>
      </c>
      <c r="I6" s="38">
        <v>1.7472087627123674</v>
      </c>
      <c r="J6" s="38">
        <v>0.19292489022219703</v>
      </c>
      <c r="K6" s="38">
        <f t="shared" si="1"/>
        <v>23.698898721635182</v>
      </c>
      <c r="L6" s="38">
        <f t="shared" si="2"/>
        <v>23.698898721635182</v>
      </c>
      <c r="M6" s="38">
        <f t="shared" si="0"/>
        <v>4.9195847006660229E-2</v>
      </c>
      <c r="N6" s="38">
        <f t="shared" si="3"/>
        <v>23.748094568641843</v>
      </c>
      <c r="O6" s="38">
        <v>42.53</v>
      </c>
      <c r="P6" s="38">
        <v>42.53</v>
      </c>
      <c r="Q6" s="38">
        <v>17.472087627123674</v>
      </c>
      <c r="R6" s="38">
        <f t="shared" si="4"/>
        <v>576.87105521749902</v>
      </c>
      <c r="S6" s="38">
        <f t="shared" si="5"/>
        <v>688.00781000000006</v>
      </c>
      <c r="T6" s="38">
        <f t="shared" si="6"/>
        <v>4.4553823449165355</v>
      </c>
      <c r="U6" s="38">
        <f t="shared" si="7"/>
        <v>22.655700730595679</v>
      </c>
      <c r="V6" s="38">
        <f t="shared" si="8"/>
        <v>24.341681948742298</v>
      </c>
      <c r="W6" s="38">
        <f t="shared" si="9"/>
        <v>90.564196289035479</v>
      </c>
      <c r="X6" s="38">
        <v>18.719589658750525</v>
      </c>
      <c r="Y6" s="38"/>
      <c r="Z6" s="38">
        <v>33.643687514904016</v>
      </c>
      <c r="AA6" s="45">
        <v>0.44009999999999994</v>
      </c>
      <c r="AB6" s="45">
        <v>9.6799999999999983E-2</v>
      </c>
      <c r="AC6" s="45">
        <v>0.93739999999999979</v>
      </c>
    </row>
    <row r="7" spans="1:29" s="7" customFormat="1" ht="15.75" customHeight="1" x14ac:dyDescent="0.3">
      <c r="A7" s="8" t="s">
        <v>83</v>
      </c>
      <c r="B7" s="7" t="s">
        <v>54</v>
      </c>
      <c r="C7" s="9">
        <v>1</v>
      </c>
      <c r="D7" s="38">
        <v>1.7145148230088494</v>
      </c>
      <c r="E7" s="38">
        <v>3.0006654287924768</v>
      </c>
      <c r="F7" s="38">
        <v>3.6444715124358349</v>
      </c>
      <c r="G7" s="42">
        <v>4.0999999999999995E-2</v>
      </c>
      <c r="H7" s="38">
        <v>2.0127066739671493</v>
      </c>
      <c r="I7" s="38">
        <v>3.3669772913636367</v>
      </c>
      <c r="J7" s="38">
        <v>0.95407053280505782</v>
      </c>
      <c r="K7" s="38">
        <f t="shared" si="1"/>
        <v>57.727324747771405</v>
      </c>
      <c r="L7" s="38">
        <f t="shared" si="2"/>
        <v>57.727324747771405</v>
      </c>
      <c r="M7" s="38">
        <f t="shared" si="0"/>
        <v>0.39116891845007362</v>
      </c>
      <c r="N7" s="38">
        <f t="shared" si="3"/>
        <v>58.118493666221475</v>
      </c>
      <c r="O7" s="38">
        <v>41.3</v>
      </c>
      <c r="P7" s="38">
        <v>41.3</v>
      </c>
      <c r="Q7" s="38">
        <v>33.669772913636365</v>
      </c>
      <c r="R7" s="38">
        <f t="shared" si="4"/>
        <v>708.09462190265481</v>
      </c>
      <c r="S7" s="38">
        <f t="shared" si="5"/>
        <v>1239.2748220912929</v>
      </c>
      <c r="T7" s="38">
        <f t="shared" si="6"/>
        <v>13.804606894590908</v>
      </c>
      <c r="U7" s="38">
        <f t="shared" si="7"/>
        <v>20.519631863989179</v>
      </c>
      <c r="V7" s="38">
        <f t="shared" si="8"/>
        <v>12.266194995117822</v>
      </c>
      <c r="W7" s="38">
        <f t="shared" si="9"/>
        <v>35.29065384153941</v>
      </c>
      <c r="X7" s="38">
        <v>43.959453395782674</v>
      </c>
      <c r="Y7" s="38">
        <v>25.48430504005648</v>
      </c>
      <c r="Z7" s="38">
        <v>14.722145963304467</v>
      </c>
      <c r="AA7" s="45">
        <v>0.26429999999999998</v>
      </c>
      <c r="AB7" s="45">
        <v>4.179999999999999E-2</v>
      </c>
      <c r="AC7" s="45">
        <v>0.13839999999999997</v>
      </c>
    </row>
    <row r="8" spans="1:29" s="7" customFormat="1" ht="15.75" customHeight="1" x14ac:dyDescent="0.3">
      <c r="A8" s="8" t="s">
        <v>177</v>
      </c>
      <c r="B8" s="7" t="s">
        <v>170</v>
      </c>
      <c r="C8" s="9">
        <v>1</v>
      </c>
      <c r="D8" s="38">
        <v>1.9200044288899902</v>
      </c>
      <c r="E8" s="38">
        <v>4.412138686131386</v>
      </c>
      <c r="F8" s="38">
        <v>1.6669999999999996</v>
      </c>
      <c r="G8" s="42">
        <v>4.4900000000000002E-2</v>
      </c>
      <c r="H8" s="38">
        <v>2.9523934612946467</v>
      </c>
      <c r="I8" s="38">
        <v>2.5267426185561424</v>
      </c>
      <c r="J8" s="38">
        <v>0.87380409258163871</v>
      </c>
      <c r="K8" s="38">
        <f t="shared" si="1"/>
        <v>48.513570182928845</v>
      </c>
      <c r="L8" s="38">
        <f t="shared" si="2"/>
        <v>48.513570182928845</v>
      </c>
      <c r="M8" s="38">
        <f t="shared" si="0"/>
        <v>0.39233803756915586</v>
      </c>
      <c r="N8" s="38">
        <f t="shared" si="3"/>
        <v>48.905908220497999</v>
      </c>
      <c r="O8" s="38">
        <v>45.7</v>
      </c>
      <c r="P8" s="38">
        <v>45.7</v>
      </c>
      <c r="Q8" s="38">
        <v>25.267426185561423</v>
      </c>
      <c r="R8" s="38">
        <f t="shared" si="4"/>
        <v>877.44202400272559</v>
      </c>
      <c r="S8" s="38">
        <f t="shared" si="5"/>
        <v>2016.3473795620437</v>
      </c>
      <c r="T8" s="38">
        <f t="shared" si="6"/>
        <v>11.345074357317079</v>
      </c>
      <c r="U8" s="38">
        <f t="shared" si="7"/>
        <v>15.478966675383507</v>
      </c>
      <c r="V8" s="38">
        <f t="shared" si="8"/>
        <v>18.086527557015039</v>
      </c>
      <c r="W8" s="38">
        <f t="shared" si="9"/>
        <v>28.916580272483344</v>
      </c>
      <c r="X8" s="38">
        <v>39.296299402953018</v>
      </c>
      <c r="Y8" s="38">
        <v>11.918890026775841</v>
      </c>
      <c r="Z8" s="38">
        <v>45.195849452792501</v>
      </c>
      <c r="AA8" s="45">
        <v>0.39619999999999994</v>
      </c>
      <c r="AB8" s="45">
        <v>6.4699999999999994E-2</v>
      </c>
      <c r="AC8" s="45">
        <v>7.2999999999999982E-2</v>
      </c>
    </row>
    <row r="9" spans="1:29" s="7" customFormat="1" ht="15.75" customHeight="1" x14ac:dyDescent="0.3">
      <c r="A9" s="8" t="s">
        <v>93</v>
      </c>
      <c r="B9" s="7" t="s">
        <v>92</v>
      </c>
      <c r="C9" s="9">
        <v>1</v>
      </c>
      <c r="D9" s="38">
        <v>2.2796454755749083</v>
      </c>
      <c r="E9" s="38">
        <v>3.4065288826423048</v>
      </c>
      <c r="F9" s="38">
        <v>2.0956999999999995</v>
      </c>
      <c r="G9" s="42">
        <v>2.1699999999999997E-2</v>
      </c>
      <c r="H9" s="38">
        <v>5.6456969621270066</v>
      </c>
      <c r="I9" s="38">
        <v>3.6315397589620559</v>
      </c>
      <c r="J9" s="38">
        <v>0.64794920305463843</v>
      </c>
      <c r="K9" s="38">
        <f t="shared" si="1"/>
        <v>82.786231808882448</v>
      </c>
      <c r="L9" s="38">
        <f t="shared" si="2"/>
        <v>82.786231808882448</v>
      </c>
      <c r="M9" s="38">
        <f t="shared" si="0"/>
        <v>0.14060497706285652</v>
      </c>
      <c r="N9" s="38">
        <f t="shared" si="3"/>
        <v>82.926836785945298</v>
      </c>
      <c r="O9" s="38">
        <v>44.1</v>
      </c>
      <c r="P9" s="38">
        <v>44.1</v>
      </c>
      <c r="Q9" s="38">
        <v>36.315397589620559</v>
      </c>
      <c r="R9" s="38">
        <f t="shared" si="4"/>
        <v>1005.3236547285346</v>
      </c>
      <c r="S9" s="38">
        <f t="shared" si="5"/>
        <v>1502.2792372452566</v>
      </c>
      <c r="T9" s="38">
        <f t="shared" si="6"/>
        <v>7.8804412769476606</v>
      </c>
      <c r="U9" s="38">
        <f t="shared" si="7"/>
        <v>7.8112587862642568</v>
      </c>
      <c r="V9" s="38">
        <f t="shared" si="8"/>
        <v>12.143609302684432</v>
      </c>
      <c r="W9" s="38">
        <f t="shared" si="9"/>
        <v>56.046673749143046</v>
      </c>
      <c r="X9" s="38">
        <v>22.180729980084951</v>
      </c>
      <c r="Y9" s="38">
        <v>42.018294509118135</v>
      </c>
      <c r="Z9" s="38">
        <v>41.128638568416164</v>
      </c>
      <c r="AA9" s="45">
        <v>5.6699999999999993E-2</v>
      </c>
      <c r="AB9" s="45">
        <v>0</v>
      </c>
      <c r="AC9" s="45">
        <v>0</v>
      </c>
    </row>
    <row r="10" spans="1:29" s="7" customFormat="1" ht="15.75" customHeight="1" x14ac:dyDescent="0.3">
      <c r="A10" s="8" t="s">
        <v>101</v>
      </c>
      <c r="B10" s="7" t="s">
        <v>100</v>
      </c>
      <c r="C10" s="9">
        <v>1</v>
      </c>
      <c r="D10" s="38">
        <v>1.3269586602114414</v>
      </c>
      <c r="E10" s="38">
        <v>1.9538818241352618</v>
      </c>
      <c r="F10" s="38">
        <v>1.9634759427798536</v>
      </c>
      <c r="G10" s="42">
        <v>9.7599999999999992E-2</v>
      </c>
      <c r="H10" s="38">
        <v>2.407672899889449</v>
      </c>
      <c r="I10" s="38">
        <v>1.9600283344491587</v>
      </c>
      <c r="J10" s="38">
        <v>0.5926015962308484</v>
      </c>
      <c r="K10" s="38">
        <f t="shared" si="1"/>
        <v>26.008765726571184</v>
      </c>
      <c r="L10" s="38">
        <f t="shared" si="2"/>
        <v>26.008765726571184</v>
      </c>
      <c r="M10" s="38">
        <f t="shared" si="0"/>
        <v>0.57837915792130801</v>
      </c>
      <c r="N10" s="38">
        <f t="shared" si="3"/>
        <v>26.587144884492492</v>
      </c>
      <c r="O10" s="38">
        <v>43.7</v>
      </c>
      <c r="P10" s="38">
        <v>43.7</v>
      </c>
      <c r="Q10" s="38">
        <v>19.600283344491586</v>
      </c>
      <c r="R10" s="38">
        <f t="shared" si="4"/>
        <v>579.8809345123999</v>
      </c>
      <c r="S10" s="38">
        <f t="shared" si="5"/>
        <v>853.84635714710953</v>
      </c>
      <c r="T10" s="38">
        <f t="shared" si="6"/>
        <v>19.129876544223787</v>
      </c>
      <c r="U10" s="38">
        <f t="shared" si="7"/>
        <v>18.150306049466494</v>
      </c>
      <c r="V10" s="38">
        <f t="shared" si="8"/>
        <v>22.295596054370989</v>
      </c>
      <c r="W10" s="38">
        <f t="shared" si="9"/>
        <v>33.07497561457172</v>
      </c>
      <c r="X10" s="38">
        <v>17.485444521051818</v>
      </c>
      <c r="Y10" s="38"/>
      <c r="Z10" s="38">
        <v>23.766749435654088</v>
      </c>
      <c r="AA10" s="45">
        <v>7.6599999999999988E-2</v>
      </c>
      <c r="AB10" s="45">
        <v>0</v>
      </c>
      <c r="AC10" s="45">
        <v>4.759999999999999E-2</v>
      </c>
    </row>
    <row r="11" spans="1:29" s="7" customFormat="1" ht="15.75" customHeight="1" x14ac:dyDescent="0.3">
      <c r="A11" s="8" t="s">
        <v>176</v>
      </c>
      <c r="B11" s="7" t="s">
        <v>171</v>
      </c>
      <c r="C11" s="9">
        <v>1</v>
      </c>
      <c r="D11" s="38">
        <v>1.3949198598976373</v>
      </c>
      <c r="E11" s="38">
        <v>2.2294028853593044</v>
      </c>
      <c r="F11" s="38">
        <v>1.5145440384042865</v>
      </c>
      <c r="G11" s="42">
        <v>9.2799999999999994E-2</v>
      </c>
      <c r="H11" s="38">
        <v>1.9654315128208768</v>
      </c>
      <c r="I11" s="38">
        <v>3.3122585579567572</v>
      </c>
      <c r="J11" s="38">
        <v>0.8006171718030195</v>
      </c>
      <c r="K11" s="38">
        <f t="shared" si="1"/>
        <v>46.203352436097902</v>
      </c>
      <c r="L11" s="38">
        <f t="shared" si="2"/>
        <v>46.203352436097902</v>
      </c>
      <c r="M11" s="38">
        <f t="shared" si="0"/>
        <v>0.74297273543320208</v>
      </c>
      <c r="N11" s="38">
        <f t="shared" si="3"/>
        <v>46.9463251715311</v>
      </c>
      <c r="O11" s="38">
        <v>42.9</v>
      </c>
      <c r="P11" s="38">
        <v>42.9</v>
      </c>
      <c r="Q11" s="38">
        <v>33.12258557956757</v>
      </c>
      <c r="R11" s="38">
        <f t="shared" si="4"/>
        <v>598.42061989608635</v>
      </c>
      <c r="S11" s="38">
        <f t="shared" si="5"/>
        <v>956.41383781914158</v>
      </c>
      <c r="T11" s="38">
        <f t="shared" si="6"/>
        <v>30.737759417838703</v>
      </c>
      <c r="U11" s="38">
        <f t="shared" si="7"/>
        <v>21.827267813788112</v>
      </c>
      <c r="V11" s="38">
        <f t="shared" si="8"/>
        <v>12.951887435521897</v>
      </c>
      <c r="W11" s="38">
        <f t="shared" si="9"/>
        <v>41.371315462762659</v>
      </c>
      <c r="X11" s="38">
        <v>29.500393625371306</v>
      </c>
      <c r="Y11" s="38"/>
      <c r="Z11" s="38">
        <v>20.580354252051588</v>
      </c>
      <c r="AA11" s="45">
        <v>0.11219999999999999</v>
      </c>
      <c r="AB11" s="45">
        <v>2.2799999999999994E-2</v>
      </c>
      <c r="AC11" s="45">
        <v>0.57819999999999994</v>
      </c>
    </row>
    <row r="12" spans="1:29" s="7" customFormat="1" ht="15.75" customHeight="1" x14ac:dyDescent="0.3">
      <c r="A12" s="8" t="s">
        <v>97</v>
      </c>
      <c r="B12" s="25" t="s">
        <v>98</v>
      </c>
      <c r="C12" s="9">
        <v>1</v>
      </c>
      <c r="D12" s="38">
        <v>2.7075134200287008</v>
      </c>
      <c r="E12" s="38">
        <v>1.8901654078311156</v>
      </c>
      <c r="F12" s="38">
        <v>0.89549999999999985</v>
      </c>
      <c r="G12" s="42">
        <v>0.12379999999999999</v>
      </c>
      <c r="H12" s="38">
        <v>3.8858721185181411</v>
      </c>
      <c r="I12" s="38">
        <v>3.3022124520721503</v>
      </c>
      <c r="J12" s="38">
        <v>2.5532388373837756</v>
      </c>
      <c r="K12" s="38">
        <f t="shared" si="1"/>
        <v>89.407845297712299</v>
      </c>
      <c r="L12" s="38">
        <f t="shared" si="2"/>
        <v>89.407845297712299</v>
      </c>
      <c r="M12" s="38">
        <f t="shared" si="0"/>
        <v>3.1609096806811139</v>
      </c>
      <c r="N12" s="38">
        <f t="shared" si="3"/>
        <v>92.568754978393414</v>
      </c>
      <c r="O12" s="38">
        <v>43.8</v>
      </c>
      <c r="P12" s="38">
        <v>43.8</v>
      </c>
      <c r="Q12" s="38">
        <v>33.022124520721505</v>
      </c>
      <c r="R12" s="38">
        <f t="shared" si="4"/>
        <v>1185.8908779725707</v>
      </c>
      <c r="S12" s="38">
        <f t="shared" si="5"/>
        <v>827.89244863002864</v>
      </c>
      <c r="T12" s="38">
        <f t="shared" si="6"/>
        <v>40.881390156653225</v>
      </c>
      <c r="U12" s="38">
        <f t="shared" si="7"/>
        <v>11.271600985341463</v>
      </c>
      <c r="V12" s="38">
        <f t="shared" si="8"/>
        <v>13.263834667123049</v>
      </c>
      <c r="W12" s="38">
        <f t="shared" si="9"/>
        <v>12.933425591535435</v>
      </c>
      <c r="X12" s="38">
        <v>69.050731595878204</v>
      </c>
      <c r="Y12" s="38">
        <v>55.914930880933511</v>
      </c>
      <c r="Z12" s="38">
        <v>59.294483054817036</v>
      </c>
      <c r="AA12" s="45">
        <v>0.12499999999999999</v>
      </c>
      <c r="AB12" s="45">
        <v>5.1799999999999992E-2</v>
      </c>
      <c r="AC12" s="45">
        <v>5.6099999999999997E-2</v>
      </c>
    </row>
    <row r="13" spans="1:29" s="7" customFormat="1" ht="15.75" customHeight="1" x14ac:dyDescent="0.3">
      <c r="A13" s="8" t="s">
        <v>114</v>
      </c>
      <c r="B13" s="8" t="s">
        <v>91</v>
      </c>
      <c r="C13" s="9">
        <v>1</v>
      </c>
      <c r="D13" s="38">
        <v>0.65609999999999991</v>
      </c>
      <c r="E13" s="38">
        <v>1.7379758797047742</v>
      </c>
      <c r="F13" s="38">
        <v>1.7983194619792169</v>
      </c>
      <c r="G13" s="42">
        <v>7.3300000000000004E-2</v>
      </c>
      <c r="H13" s="38">
        <v>1.7249404835529059</v>
      </c>
      <c r="I13" s="38">
        <v>1.7765452693032142</v>
      </c>
      <c r="J13" s="38">
        <v>0.57463551629575282</v>
      </c>
      <c r="K13" s="38">
        <f t="shared" si="1"/>
        <v>11.655913511898387</v>
      </c>
      <c r="L13" s="38">
        <f t="shared" si="2"/>
        <v>11.655913511898387</v>
      </c>
      <c r="M13" s="38">
        <f t="shared" si="0"/>
        <v>0.42120783344478685</v>
      </c>
      <c r="N13" s="38">
        <f t="shared" si="3"/>
        <v>12.077121345343173</v>
      </c>
      <c r="O13" s="38">
        <v>41.98</v>
      </c>
      <c r="P13" s="38">
        <v>41.98</v>
      </c>
      <c r="Q13" s="38">
        <v>17.765452693032142</v>
      </c>
      <c r="R13" s="38">
        <f t="shared" si="4"/>
        <v>275.43077999999991</v>
      </c>
      <c r="S13" s="38">
        <f t="shared" si="5"/>
        <v>729.6022743000641</v>
      </c>
      <c r="T13" s="38">
        <f t="shared" si="6"/>
        <v>13.022076823992562</v>
      </c>
      <c r="U13" s="38">
        <f t="shared" si="7"/>
        <v>24.33707156871446</v>
      </c>
      <c r="V13" s="38">
        <f t="shared" si="8"/>
        <v>23.630132440399414</v>
      </c>
      <c r="W13" s="38">
        <f t="shared" si="9"/>
        <v>30.916036668865829</v>
      </c>
      <c r="X13" s="38">
        <v>30.640356228989415</v>
      </c>
      <c r="Y13" s="38">
        <v>18.409441526704942</v>
      </c>
      <c r="Z13" s="38">
        <v>7.0769031512001872</v>
      </c>
      <c r="AA13" s="45">
        <v>0.3204999999999999</v>
      </c>
      <c r="AB13" s="45">
        <v>0.15349999999999997</v>
      </c>
      <c r="AC13" s="45">
        <v>0.42209999999999992</v>
      </c>
    </row>
    <row r="14" spans="1:29" s="7" customFormat="1" ht="15.75" customHeight="1" x14ac:dyDescent="0.3">
      <c r="A14" s="8" t="s">
        <v>174</v>
      </c>
      <c r="B14" s="7" t="s">
        <v>172</v>
      </c>
      <c r="C14" s="9">
        <v>1</v>
      </c>
      <c r="D14" s="38">
        <v>2.1228859572386405</v>
      </c>
      <c r="E14" s="38">
        <v>3.0582760959891453</v>
      </c>
      <c r="F14" s="38">
        <v>2.1507999999999998</v>
      </c>
      <c r="G14" s="42">
        <v>1.2799999999999999E-2</v>
      </c>
      <c r="H14" s="38">
        <v>3.8526156796316577</v>
      </c>
      <c r="I14" s="38">
        <v>3.6435718798555947</v>
      </c>
      <c r="J14" s="38">
        <v>0.32893838171694034</v>
      </c>
      <c r="K14" s="38">
        <f t="shared" si="1"/>
        <v>77.348875779350379</v>
      </c>
      <c r="L14" s="38">
        <f t="shared" si="2"/>
        <v>77.348875779350379</v>
      </c>
      <c r="M14" s="38">
        <f t="shared" si="0"/>
        <v>4.210411285976836E-2</v>
      </c>
      <c r="N14" s="38">
        <f t="shared" si="3"/>
        <v>77.390979892210154</v>
      </c>
      <c r="O14" s="38">
        <v>38.700000000000003</v>
      </c>
      <c r="P14" s="38">
        <v>38.700000000000003</v>
      </c>
      <c r="Q14" s="38">
        <v>36.435718798555946</v>
      </c>
      <c r="R14" s="38">
        <f t="shared" si="4"/>
        <v>821.55686545135393</v>
      </c>
      <c r="S14" s="38">
        <f t="shared" si="5"/>
        <v>1183.5528491477994</v>
      </c>
      <c r="T14" s="38">
        <f t="shared" si="6"/>
        <v>4.6637720062151606</v>
      </c>
      <c r="U14" s="38">
        <f t="shared" si="7"/>
        <v>10.045123422147325</v>
      </c>
      <c r="V14" s="38">
        <f t="shared" si="8"/>
        <v>10.621445459594939</v>
      </c>
      <c r="W14" s="38">
        <f t="shared" si="9"/>
        <v>110.76761127228318</v>
      </c>
      <c r="X14" s="38">
        <v>35.800625483459356</v>
      </c>
      <c r="Y14" s="38">
        <v>38.197090777316376</v>
      </c>
      <c r="Z14" s="38">
        <v>59.49687540209122</v>
      </c>
      <c r="AA14" s="45">
        <v>8.8099999999999998E-2</v>
      </c>
      <c r="AB14" s="45">
        <v>0</v>
      </c>
      <c r="AC14" s="45">
        <v>0</v>
      </c>
    </row>
    <row r="15" spans="1:29" s="7" customFormat="1" ht="15.75" customHeight="1" x14ac:dyDescent="0.3">
      <c r="A15" s="8" t="s">
        <v>175</v>
      </c>
      <c r="B15" s="7" t="s">
        <v>173</v>
      </c>
      <c r="C15" s="9">
        <v>1</v>
      </c>
      <c r="D15" s="38">
        <v>1.8619153981860539</v>
      </c>
      <c r="E15" s="38">
        <v>3.4122743172713195</v>
      </c>
      <c r="F15" s="38">
        <v>3.5026415259811436</v>
      </c>
      <c r="G15" s="42">
        <v>0.11349999999999999</v>
      </c>
      <c r="H15" s="38">
        <v>1.1525358437738271</v>
      </c>
      <c r="I15" s="38">
        <v>1.8250993221609773</v>
      </c>
      <c r="J15" s="38">
        <v>1.0662757752075693</v>
      </c>
      <c r="K15" s="38">
        <f t="shared" si="1"/>
        <v>33.98180531150453</v>
      </c>
      <c r="L15" s="38">
        <f t="shared" si="2"/>
        <v>33.98180531150453</v>
      </c>
      <c r="M15" s="38">
        <f t="shared" si="0"/>
        <v>1.2102230048605911</v>
      </c>
      <c r="N15" s="38">
        <f t="shared" si="3"/>
        <v>35.192028316365125</v>
      </c>
      <c r="O15" s="38">
        <v>44.5</v>
      </c>
      <c r="P15" s="38">
        <v>44.5</v>
      </c>
      <c r="Q15" s="38">
        <v>18.250993221609772</v>
      </c>
      <c r="R15" s="38">
        <f t="shared" si="4"/>
        <v>828.55235219279393</v>
      </c>
      <c r="S15" s="38">
        <f t="shared" si="5"/>
        <v>1518.4620711857372</v>
      </c>
      <c r="T15" s="38">
        <f t="shared" si="6"/>
        <v>20.714877306527089</v>
      </c>
      <c r="U15" s="38">
        <f t="shared" si="7"/>
        <v>38.610512844694355</v>
      </c>
      <c r="V15" s="38">
        <f t="shared" si="8"/>
        <v>24.382234686992565</v>
      </c>
      <c r="W15" s="38">
        <f t="shared" si="9"/>
        <v>17.116578699405316</v>
      </c>
      <c r="X15" s="38">
        <v>8.049579373441194</v>
      </c>
      <c r="Y15" s="38">
        <v>25.836850719406282</v>
      </c>
      <c r="Z15" s="38">
        <v>9.3711635508788103</v>
      </c>
      <c r="AA15" s="45">
        <v>8.72E-2</v>
      </c>
      <c r="AB15" s="45">
        <v>0.18009999999999998</v>
      </c>
      <c r="AC15" s="45">
        <v>0.55279999999999996</v>
      </c>
    </row>
    <row r="16" spans="1:29" s="7" customFormat="1" ht="15.75" customHeight="1" x14ac:dyDescent="0.3">
      <c r="A16" s="8" t="s">
        <v>82</v>
      </c>
      <c r="B16" s="7" t="s">
        <v>68</v>
      </c>
      <c r="C16" s="9">
        <v>2</v>
      </c>
      <c r="D16" s="38">
        <v>1.30693059218004</v>
      </c>
      <c r="E16" s="38">
        <v>1.5490981519779399</v>
      </c>
      <c r="F16" s="38">
        <v>2.1046247470883275</v>
      </c>
      <c r="G16" s="42">
        <v>1.3069305921800409</v>
      </c>
      <c r="H16" s="38">
        <v>1.1724363593019096</v>
      </c>
      <c r="I16" s="38">
        <v>3.0833438404954907</v>
      </c>
      <c r="J16" s="38">
        <v>1.4188401204996626</v>
      </c>
      <c r="K16" s="38">
        <f t="shared" si="1"/>
        <v>40.297163913534504</v>
      </c>
      <c r="L16" s="38">
        <f t="shared" si="2"/>
        <v>40.297163913534504</v>
      </c>
      <c r="M16" s="38">
        <f t="shared" si="0"/>
        <v>18.543255588934247</v>
      </c>
      <c r="N16" s="38">
        <f t="shared" si="3"/>
        <v>58.840419502468748</v>
      </c>
      <c r="O16" s="38">
        <v>40.4</v>
      </c>
      <c r="P16" s="38">
        <v>40.4</v>
      </c>
      <c r="Q16" s="38">
        <v>30.833438404954908</v>
      </c>
      <c r="R16" s="38">
        <f t="shared" si="4"/>
        <v>527.99995924073619</v>
      </c>
      <c r="S16" s="38">
        <f t="shared" si="5"/>
        <v>625.83565339908762</v>
      </c>
      <c r="T16" s="38">
        <f t="shared" si="6"/>
        <v>402.9716391353453</v>
      </c>
      <c r="U16" s="38">
        <f t="shared" si="7"/>
        <v>34.458160291152105</v>
      </c>
      <c r="V16" s="38">
        <f t="shared" si="8"/>
        <v>13.102658052404481</v>
      </c>
      <c r="W16" s="38">
        <f t="shared" si="9"/>
        <v>21.73143961709831</v>
      </c>
      <c r="X16" s="38">
        <v>27.280673812889404</v>
      </c>
      <c r="Y16" s="38"/>
      <c r="Z16" s="38">
        <v>11.97441541976589</v>
      </c>
      <c r="AA16" s="45">
        <v>0.24009999999999998</v>
      </c>
      <c r="AB16" s="45">
        <v>8.2199999999999995E-2</v>
      </c>
      <c r="AC16" s="45">
        <v>0.22429999999999997</v>
      </c>
    </row>
    <row r="17" spans="1:29" s="7" customFormat="1" ht="15.75" customHeight="1" x14ac:dyDescent="0.3">
      <c r="A17" s="8" t="s">
        <v>97</v>
      </c>
      <c r="B17" s="7" t="s">
        <v>98</v>
      </c>
      <c r="C17" s="9">
        <v>2</v>
      </c>
      <c r="D17" s="38">
        <v>2.1152486564174033</v>
      </c>
      <c r="E17" s="38">
        <v>1.1509</v>
      </c>
      <c r="F17" s="38">
        <v>0.86349999999999982</v>
      </c>
      <c r="G17" s="42">
        <v>2.1152486564174033</v>
      </c>
      <c r="H17" s="38">
        <v>3.9317128708151414</v>
      </c>
      <c r="I17" s="38">
        <v>2.853385222092685</v>
      </c>
      <c r="J17" s="38">
        <v>2.6711840613720601</v>
      </c>
      <c r="K17" s="38">
        <f t="shared" si="1"/>
        <v>60.356192572728261</v>
      </c>
      <c r="L17" s="38">
        <f t="shared" si="2"/>
        <v>60.356192572728261</v>
      </c>
      <c r="M17" s="38">
        <f t="shared" si="0"/>
        <v>56.502184968608333</v>
      </c>
      <c r="N17" s="38">
        <f t="shared" si="3"/>
        <v>116.85837754133659</v>
      </c>
      <c r="O17" s="38">
        <v>43.8</v>
      </c>
      <c r="P17" s="38">
        <v>43.8</v>
      </c>
      <c r="Q17" s="38">
        <v>28.53385222092685</v>
      </c>
      <c r="R17" s="38">
        <f t="shared" si="4"/>
        <v>926.47891151082263</v>
      </c>
      <c r="S17" s="38">
        <f t="shared" si="5"/>
        <v>504.0942</v>
      </c>
      <c r="T17" s="38">
        <f t="shared" si="6"/>
        <v>603.56192572728264</v>
      </c>
      <c r="U17" s="38">
        <f t="shared" si="7"/>
        <v>11.14018277507614</v>
      </c>
      <c r="V17" s="38">
        <f t="shared" si="8"/>
        <v>15.350188141745855</v>
      </c>
      <c r="W17" s="38">
        <f t="shared" si="9"/>
        <v>10.682098861532728</v>
      </c>
      <c r="X17" s="38">
        <v>19.734154999280193</v>
      </c>
      <c r="Y17" s="38">
        <v>65.48906402209262</v>
      </c>
      <c r="Z17" s="38">
        <v>24.615420958146487</v>
      </c>
      <c r="AA17" s="45">
        <v>0.24429999999999996</v>
      </c>
      <c r="AB17" s="45">
        <v>0.10529999999999998</v>
      </c>
      <c r="AC17" s="45">
        <v>0.38959999999999995</v>
      </c>
    </row>
    <row r="18" spans="1:29" s="7" customFormat="1" ht="15.75" customHeight="1" x14ac:dyDescent="0.3">
      <c r="A18" s="7" t="s">
        <v>176</v>
      </c>
      <c r="B18" s="7" t="s">
        <v>171</v>
      </c>
      <c r="C18" s="9">
        <v>2</v>
      </c>
      <c r="D18" s="38">
        <v>1.4515504990990473</v>
      </c>
      <c r="E18" s="38">
        <v>2.4070766932181265</v>
      </c>
      <c r="F18" s="38">
        <v>2.2827199268145124</v>
      </c>
      <c r="G18" s="42">
        <v>1.4515504990990473</v>
      </c>
      <c r="H18" s="38">
        <v>1.8256994318802005</v>
      </c>
      <c r="I18" s="38">
        <v>2.4443183133593629</v>
      </c>
      <c r="J18" s="38">
        <v>0.75655469647598583</v>
      </c>
      <c r="K18" s="38">
        <f t="shared" si="1"/>
        <v>35.480514677137251</v>
      </c>
      <c r="L18" s="38">
        <f t="shared" si="2"/>
        <v>35.480514677137251</v>
      </c>
      <c r="M18" s="38">
        <f t="shared" si="0"/>
        <v>10.981773472654455</v>
      </c>
      <c r="N18" s="38">
        <f t="shared" si="3"/>
        <v>46.462288149791704</v>
      </c>
      <c r="O18" s="38">
        <v>42.9</v>
      </c>
      <c r="P18" s="38">
        <v>42.9</v>
      </c>
      <c r="Q18" s="38">
        <v>24.443183133593628</v>
      </c>
      <c r="R18" s="38">
        <f t="shared" si="4"/>
        <v>622.71516411349126</v>
      </c>
      <c r="S18" s="38">
        <f t="shared" si="5"/>
        <v>1032.6359013905762</v>
      </c>
      <c r="T18" s="38">
        <f t="shared" si="6"/>
        <v>354.80514677137245</v>
      </c>
      <c r="U18" s="38">
        <f t="shared" si="7"/>
        <v>23.497843758333946</v>
      </c>
      <c r="V18" s="38">
        <f t="shared" si="8"/>
        <v>17.550905610587247</v>
      </c>
      <c r="W18" s="38">
        <f t="shared" si="9"/>
        <v>32.308547217338557</v>
      </c>
      <c r="X18" s="38">
        <v>24.709701289304615</v>
      </c>
      <c r="Y18" s="38"/>
      <c r="Z18" s="38">
        <v>21.139605920813906</v>
      </c>
      <c r="AA18" s="45">
        <v>1.6499999999999997E-2</v>
      </c>
      <c r="AB18" s="45">
        <v>7.0899999999999991E-2</v>
      </c>
      <c r="AC18" s="45">
        <v>7.9699999999999979E-2</v>
      </c>
    </row>
    <row r="19" spans="1:29" s="7" customFormat="1" ht="15.75" customHeight="1" x14ac:dyDescent="0.3">
      <c r="A19" s="8" t="s">
        <v>112</v>
      </c>
      <c r="B19" s="8" t="s">
        <v>99</v>
      </c>
      <c r="C19" s="9">
        <v>2</v>
      </c>
      <c r="D19" s="38">
        <v>1.6749375649614922</v>
      </c>
      <c r="E19" s="38">
        <v>1.0405857025595104</v>
      </c>
      <c r="F19" s="38">
        <v>1.7393999999999996</v>
      </c>
      <c r="G19" s="42">
        <v>1.6749375649614922</v>
      </c>
      <c r="H19" s="38">
        <v>4.8714340658627364</v>
      </c>
      <c r="I19" s="38">
        <v>3.1764440699043415</v>
      </c>
      <c r="J19" s="38">
        <v>0.54123640449766142</v>
      </c>
      <c r="K19" s="38">
        <f t="shared" si="1"/>
        <v>53.203454956819492</v>
      </c>
      <c r="L19" s="38">
        <f t="shared" si="2"/>
        <v>53.203454956819492</v>
      </c>
      <c r="M19" s="38">
        <f t="shared" si="0"/>
        <v>9.0653718541782631</v>
      </c>
      <c r="N19" s="38">
        <f t="shared" si="3"/>
        <v>62.268826810997751</v>
      </c>
      <c r="O19" s="38">
        <v>44.1</v>
      </c>
      <c r="P19" s="38">
        <v>44.1</v>
      </c>
      <c r="Q19" s="38">
        <v>31.764440699043416</v>
      </c>
      <c r="R19" s="38">
        <f t="shared" si="4"/>
        <v>738.647466148018</v>
      </c>
      <c r="S19" s="38">
        <f t="shared" si="5"/>
        <v>458.8982948287441</v>
      </c>
      <c r="T19" s="38">
        <f t="shared" si="6"/>
        <v>532.03454956819496</v>
      </c>
      <c r="U19" s="38">
        <f t="shared" si="7"/>
        <v>9.0527757132210809</v>
      </c>
      <c r="V19" s="38">
        <f t="shared" si="8"/>
        <v>13.88344923741348</v>
      </c>
      <c r="W19" s="38">
        <f t="shared" si="9"/>
        <v>58.688662542064215</v>
      </c>
      <c r="X19" s="38">
        <v>48.605045938106109</v>
      </c>
      <c r="Y19" s="38">
        <v>57.179007468175158</v>
      </c>
      <c r="Z19" s="38">
        <v>33.99152526590904</v>
      </c>
      <c r="AA19" s="45">
        <v>0.16599999999999998</v>
      </c>
      <c r="AB19" s="45">
        <v>5.3699999999999991E-2</v>
      </c>
      <c r="AC19" s="45">
        <v>6.7899999999999988E-2</v>
      </c>
    </row>
    <row r="20" spans="1:29" ht="15.75" customHeight="1" x14ac:dyDescent="0.3">
      <c r="A20" s="8" t="s">
        <v>169</v>
      </c>
      <c r="B20" s="8" t="s">
        <v>168</v>
      </c>
      <c r="C20" s="9">
        <v>2</v>
      </c>
      <c r="D20" s="38">
        <v>1.118048188697472</v>
      </c>
      <c r="E20" s="44">
        <v>1.7921012025143477</v>
      </c>
      <c r="F20" s="44">
        <v>0.23409999999999997</v>
      </c>
      <c r="G20" s="43">
        <v>1.118048188697472</v>
      </c>
      <c r="H20" s="38">
        <v>1.5952595034953396</v>
      </c>
      <c r="I20" s="38">
        <v>1.5326582632544425</v>
      </c>
      <c r="J20" s="38">
        <v>0.92140321992627738</v>
      </c>
      <c r="K20" s="38">
        <f t="shared" si="1"/>
        <v>17.135857951238428</v>
      </c>
      <c r="L20" s="38">
        <f t="shared" si="2"/>
        <v>17.135857951238428</v>
      </c>
      <c r="M20" s="38">
        <f t="shared" si="0"/>
        <v>10.30173201098593</v>
      </c>
      <c r="N20" s="38">
        <f t="shared" si="3"/>
        <v>27.437589962224358</v>
      </c>
      <c r="O20" s="38">
        <v>47.1</v>
      </c>
      <c r="P20" s="38">
        <v>47.1</v>
      </c>
      <c r="Q20" s="39">
        <v>15.326582632544426</v>
      </c>
      <c r="R20" s="38">
        <f t="shared" si="4"/>
        <v>526.60069687650935</v>
      </c>
      <c r="S20" s="38">
        <f t="shared" si="5"/>
        <v>844.07966638425773</v>
      </c>
      <c r="T20" s="38">
        <f t="shared" si="6"/>
        <v>171.35857951238427</v>
      </c>
      <c r="U20" s="38">
        <f t="shared" si="7"/>
        <v>29.524976906139834</v>
      </c>
      <c r="V20" s="38">
        <f t="shared" si="8"/>
        <v>30.73092099473498</v>
      </c>
      <c r="W20" s="38">
        <f t="shared" si="9"/>
        <v>16.633958185831741</v>
      </c>
      <c r="X20" s="39">
        <v>22.152025637331921</v>
      </c>
      <c r="Y20" s="39"/>
      <c r="Z20" s="39">
        <v>16.798220327766515</v>
      </c>
      <c r="AA20" s="46">
        <v>0.26089999999999997</v>
      </c>
      <c r="AB20" s="46">
        <v>0.15169999999999997</v>
      </c>
      <c r="AC20" s="46">
        <v>1.3238999999999996</v>
      </c>
    </row>
    <row r="21" spans="1:29" ht="15.75" customHeight="1" x14ac:dyDescent="0.3">
      <c r="A21" s="8" t="s">
        <v>89</v>
      </c>
      <c r="B21" s="8" t="s">
        <v>102</v>
      </c>
      <c r="C21" s="9">
        <v>2</v>
      </c>
      <c r="D21" s="38">
        <v>1.5464302442444779</v>
      </c>
      <c r="E21" s="44">
        <v>1.4109999999999998</v>
      </c>
      <c r="F21" s="44">
        <v>0.66129999999999989</v>
      </c>
      <c r="G21" s="43">
        <v>1.5464302442444779</v>
      </c>
      <c r="H21" s="38">
        <v>1.7517886322267369</v>
      </c>
      <c r="I21" s="38">
        <v>1.4970503526382284</v>
      </c>
      <c r="J21" s="38">
        <v>0.43184547526126366</v>
      </c>
      <c r="K21" s="38">
        <f t="shared" si="1"/>
        <v>23.150839424766172</v>
      </c>
      <c r="L21" s="38">
        <f t="shared" si="2"/>
        <v>23.150839424766172</v>
      </c>
      <c r="M21" s="38">
        <f t="shared" si="0"/>
        <v>6.6781890378414861</v>
      </c>
      <c r="N21" s="38">
        <f t="shared" si="3"/>
        <v>29.82902846260766</v>
      </c>
      <c r="O21" s="38">
        <v>42.53</v>
      </c>
      <c r="P21" s="38">
        <v>42.53</v>
      </c>
      <c r="Q21" s="39">
        <v>14.970503526382284</v>
      </c>
      <c r="R21" s="38">
        <f t="shared" si="4"/>
        <v>657.69678287717647</v>
      </c>
      <c r="S21" s="38">
        <f t="shared" si="5"/>
        <v>600.09829999999988</v>
      </c>
      <c r="T21" s="38">
        <f t="shared" si="6"/>
        <v>231.50839424766176</v>
      </c>
      <c r="U21" s="38">
        <f t="shared" si="7"/>
        <v>24.278043148355852</v>
      </c>
      <c r="V21" s="38">
        <f t="shared" si="8"/>
        <v>28.409198077439445</v>
      </c>
      <c r="W21" s="38">
        <f t="shared" si="9"/>
        <v>34.666343365819053</v>
      </c>
      <c r="X21" s="39">
        <v>15.064032157288501</v>
      </c>
      <c r="Y21" s="39"/>
      <c r="Z21" s="39">
        <v>11.777895711252521</v>
      </c>
      <c r="AA21" s="46">
        <v>0.29119999999999996</v>
      </c>
      <c r="AB21" s="46">
        <v>0</v>
      </c>
      <c r="AC21" s="46">
        <v>0.63419999999999987</v>
      </c>
    </row>
    <row r="22" spans="1:29" ht="15.75" customHeight="1" x14ac:dyDescent="0.3">
      <c r="A22" s="8" t="s">
        <v>177</v>
      </c>
      <c r="B22" s="8" t="s">
        <v>170</v>
      </c>
      <c r="C22" s="9">
        <v>2</v>
      </c>
      <c r="D22" s="39">
        <v>2.0444673536794817</v>
      </c>
      <c r="E22" s="44">
        <v>3.6877069178108091</v>
      </c>
      <c r="F22" s="44">
        <v>1.4055999999999997</v>
      </c>
      <c r="G22" s="43">
        <v>2.0444673536794817</v>
      </c>
      <c r="H22" s="38">
        <v>2.8334801185667398</v>
      </c>
      <c r="I22" s="38">
        <v>2.6731715640215739</v>
      </c>
      <c r="J22" s="38">
        <v>1.2001416281521109</v>
      </c>
      <c r="K22" s="38">
        <f t="shared" si="1"/>
        <v>54.652119934264284</v>
      </c>
      <c r="L22" s="38">
        <f t="shared" si="2"/>
        <v>54.652119934264284</v>
      </c>
      <c r="M22" s="38">
        <f t="shared" si="0"/>
        <v>24.536503785487305</v>
      </c>
      <c r="N22" s="38">
        <f t="shared" si="3"/>
        <v>79.18862371975159</v>
      </c>
      <c r="O22" s="38">
        <v>45.7</v>
      </c>
      <c r="P22" s="38">
        <v>45.7</v>
      </c>
      <c r="Q22" s="39">
        <v>26.731715640215739</v>
      </c>
      <c r="R22" s="38">
        <f t="shared" si="4"/>
        <v>934.32158063152315</v>
      </c>
      <c r="S22" s="38">
        <f t="shared" si="5"/>
        <v>1685.2820614395398</v>
      </c>
      <c r="T22" s="38">
        <f t="shared" si="6"/>
        <v>546.52119934264283</v>
      </c>
      <c r="U22" s="38">
        <f t="shared" si="7"/>
        <v>16.128576198768759</v>
      </c>
      <c r="V22" s="38">
        <f t="shared" si="8"/>
        <v>17.095797596787236</v>
      </c>
      <c r="W22" s="38">
        <f t="shared" si="9"/>
        <v>22.273800869131797</v>
      </c>
      <c r="X22" s="39">
        <v>43.116148981028537</v>
      </c>
      <c r="Y22" s="39">
        <v>33.765938874791431</v>
      </c>
      <c r="Z22" s="39">
        <v>31.83600474887178</v>
      </c>
      <c r="AA22" s="46">
        <v>0.11319999999999998</v>
      </c>
      <c r="AB22" s="46">
        <v>3.3599999999999991E-2</v>
      </c>
      <c r="AC22" s="46">
        <v>0.10759999999999999</v>
      </c>
    </row>
    <row r="23" spans="1:29" ht="15.75" customHeight="1" x14ac:dyDescent="0.3">
      <c r="A23" s="8" t="s">
        <v>114</v>
      </c>
      <c r="B23" s="8" t="s">
        <v>91</v>
      </c>
      <c r="C23" s="9">
        <v>2</v>
      </c>
      <c r="D23" s="39">
        <v>0.96719999999999995</v>
      </c>
      <c r="E23" s="44">
        <v>1.787409744757863</v>
      </c>
      <c r="F23" s="44">
        <v>1.8626409121800191</v>
      </c>
      <c r="G23" s="43">
        <v>0.96719999999999995</v>
      </c>
      <c r="H23" s="38">
        <v>1.7597127228988181</v>
      </c>
      <c r="I23" s="38">
        <v>1.7521215316071594</v>
      </c>
      <c r="J23" s="38">
        <v>0.52184428788164239</v>
      </c>
      <c r="K23" s="38">
        <f t="shared" si="1"/>
        <v>16.946519453704447</v>
      </c>
      <c r="L23" s="38">
        <f t="shared" si="2"/>
        <v>16.946519453704447</v>
      </c>
      <c r="M23" s="38">
        <f t="shared" si="0"/>
        <v>5.0472779523912443</v>
      </c>
      <c r="N23" s="38">
        <f t="shared" si="3"/>
        <v>21.993797406095691</v>
      </c>
      <c r="O23" s="38">
        <v>41.98</v>
      </c>
      <c r="P23" s="38">
        <v>41.98</v>
      </c>
      <c r="Q23" s="39">
        <v>17.521215316071594</v>
      </c>
      <c r="R23" s="38">
        <f t="shared" si="4"/>
        <v>406.03055999999992</v>
      </c>
      <c r="S23" s="38">
        <f t="shared" si="5"/>
        <v>750.35461084935082</v>
      </c>
      <c r="T23" s="38">
        <f t="shared" si="6"/>
        <v>169.46519453704443</v>
      </c>
      <c r="U23" s="38">
        <f t="shared" si="7"/>
        <v>23.856166665002746</v>
      </c>
      <c r="V23" s="38">
        <f t="shared" si="8"/>
        <v>23.959525205704892</v>
      </c>
      <c r="W23" s="38">
        <f t="shared" si="9"/>
        <v>33.575562141719786</v>
      </c>
      <c r="X23" s="39">
        <v>19.797030919275304</v>
      </c>
      <c r="Y23" s="39">
        <v>11.570862535900364</v>
      </c>
      <c r="Z23" s="39">
        <v>8.9350920244590331</v>
      </c>
      <c r="AA23" s="46">
        <v>0.35549999999999993</v>
      </c>
      <c r="AB23" s="46">
        <v>5.6899999999999992E-2</v>
      </c>
      <c r="AC23" s="46">
        <v>0.54189999999999994</v>
      </c>
    </row>
    <row r="24" spans="1:29" ht="15.75" customHeight="1" x14ac:dyDescent="0.3">
      <c r="A24" s="8" t="s">
        <v>83</v>
      </c>
      <c r="B24" s="8" t="s">
        <v>54</v>
      </c>
      <c r="C24" s="9">
        <v>2</v>
      </c>
      <c r="D24" s="39">
        <v>1.8384051406284065</v>
      </c>
      <c r="E24" s="44">
        <v>4.2031618762203138</v>
      </c>
      <c r="F24" s="44">
        <v>4.0807901804609639</v>
      </c>
      <c r="G24" s="43">
        <v>1.8384051406284065</v>
      </c>
      <c r="H24" s="38">
        <v>3.8992879244915342</v>
      </c>
      <c r="I24" s="38">
        <v>2.2491668549896691</v>
      </c>
      <c r="J24" s="38">
        <v>0.81529721397186572</v>
      </c>
      <c r="K24" s="38">
        <f t="shared" si="1"/>
        <v>41.348799083440333</v>
      </c>
      <c r="L24" s="38">
        <f t="shared" si="2"/>
        <v>41.348799083440333</v>
      </c>
      <c r="M24" s="38">
        <f t="shared" si="0"/>
        <v>14.988465893058958</v>
      </c>
      <c r="N24" s="38">
        <f t="shared" si="3"/>
        <v>56.337264976499291</v>
      </c>
      <c r="O24" s="38">
        <v>41.3</v>
      </c>
      <c r="P24" s="38">
        <v>41.3</v>
      </c>
      <c r="Q24" s="39">
        <v>22.491668549896691</v>
      </c>
      <c r="R24" s="38">
        <f t="shared" si="4"/>
        <v>759.26132307953185</v>
      </c>
      <c r="S24" s="38">
        <f t="shared" si="5"/>
        <v>1735.9058548789894</v>
      </c>
      <c r="T24" s="38">
        <f t="shared" si="6"/>
        <v>413.48799083440332</v>
      </c>
      <c r="U24" s="38">
        <f t="shared" si="7"/>
        <v>10.591677454899795</v>
      </c>
      <c r="V24" s="38">
        <f t="shared" si="8"/>
        <v>18.362354890824541</v>
      </c>
      <c r="W24" s="38">
        <f t="shared" si="9"/>
        <v>27.58707887682397</v>
      </c>
      <c r="X24" s="39">
        <v>27.374947306600674</v>
      </c>
      <c r="Y24" s="39">
        <v>24.672652907473996</v>
      </c>
      <c r="Z24" s="39">
        <v>14.997922528545928</v>
      </c>
      <c r="AA24" s="46">
        <v>7.5799999999999992E-2</v>
      </c>
      <c r="AB24" s="46">
        <v>2.8799999999999996E-2</v>
      </c>
      <c r="AC24" s="46">
        <v>0.14799999999999999</v>
      </c>
    </row>
    <row r="25" spans="1:29" s="7" customFormat="1" ht="15.75" customHeight="1" x14ac:dyDescent="0.3">
      <c r="A25" s="7" t="s">
        <v>101</v>
      </c>
      <c r="B25" s="7" t="s">
        <v>100</v>
      </c>
      <c r="C25" s="9">
        <v>2</v>
      </c>
      <c r="D25" s="38">
        <v>0.72230000000000005</v>
      </c>
      <c r="E25" s="38">
        <v>1.6953258217489093</v>
      </c>
      <c r="F25" s="38">
        <v>1.4669621093749996</v>
      </c>
      <c r="G25" s="42">
        <v>0.72230000000000005</v>
      </c>
      <c r="H25" s="38">
        <v>2.6076470271795285</v>
      </c>
      <c r="I25" s="38">
        <v>1.7990822651026825</v>
      </c>
      <c r="J25" s="38">
        <v>0.48912971623694351</v>
      </c>
      <c r="K25" s="38">
        <f t="shared" si="1"/>
        <v>12.994771200836677</v>
      </c>
      <c r="L25" s="38">
        <f t="shared" si="2"/>
        <v>12.994771200836677</v>
      </c>
      <c r="M25" s="38">
        <f t="shared" si="0"/>
        <v>3.5329839403794434</v>
      </c>
      <c r="N25" s="38">
        <f t="shared" si="3"/>
        <v>16.527755141216119</v>
      </c>
      <c r="O25" s="38">
        <v>43.7</v>
      </c>
      <c r="P25" s="38">
        <v>43.7</v>
      </c>
      <c r="Q25" s="38">
        <v>17.990822651026825</v>
      </c>
      <c r="R25" s="38">
        <f t="shared" si="4"/>
        <v>315.64510000000007</v>
      </c>
      <c r="S25" s="38">
        <f t="shared" si="5"/>
        <v>740.85738410427336</v>
      </c>
      <c r="T25" s="38">
        <f t="shared" si="6"/>
        <v>129.94771200836678</v>
      </c>
      <c r="U25" s="38">
        <f t="shared" si="7"/>
        <v>16.758403090799678</v>
      </c>
      <c r="V25" s="38">
        <f t="shared" si="8"/>
        <v>24.29016218305383</v>
      </c>
      <c r="W25" s="38">
        <f t="shared" si="9"/>
        <v>36.781291452576021</v>
      </c>
      <c r="X25" s="38">
        <v>25.879524631864342</v>
      </c>
      <c r="Y25" s="38"/>
      <c r="Z25" s="38">
        <v>10.899314402263476</v>
      </c>
      <c r="AA25" s="45">
        <v>0.14239999999999997</v>
      </c>
      <c r="AB25" s="45">
        <v>8.5099999999999981E-2</v>
      </c>
      <c r="AC25" s="45">
        <v>2.7399999999999997E-2</v>
      </c>
    </row>
    <row r="26" spans="1:29" s="7" customFormat="1" ht="15.75" customHeight="1" x14ac:dyDescent="0.3">
      <c r="A26" s="8" t="s">
        <v>95</v>
      </c>
      <c r="B26" s="25" t="s">
        <v>96</v>
      </c>
      <c r="C26" s="9">
        <v>2</v>
      </c>
      <c r="D26" s="38">
        <v>1.886119141312677</v>
      </c>
      <c r="E26" s="38">
        <v>4.066210487188382</v>
      </c>
      <c r="F26" s="38">
        <v>3.1344854047940136</v>
      </c>
      <c r="G26" s="42">
        <v>1.886119141312677</v>
      </c>
      <c r="H26" s="38">
        <v>2.1478755287077882</v>
      </c>
      <c r="I26" s="38">
        <v>2.0820396892470514</v>
      </c>
      <c r="J26" s="38">
        <v>0.27920524878578457</v>
      </c>
      <c r="K26" s="38">
        <f t="shared" si="1"/>
        <v>39.269749108615613</v>
      </c>
      <c r="L26" s="38">
        <f t="shared" si="2"/>
        <v>39.269749108615613</v>
      </c>
      <c r="M26" s="38">
        <f t="shared" si="0"/>
        <v>5.2661436408983633</v>
      </c>
      <c r="N26" s="38">
        <f t="shared" si="3"/>
        <v>44.535892749513977</v>
      </c>
      <c r="O26" s="38">
        <v>37.5</v>
      </c>
      <c r="P26" s="38">
        <v>37.5</v>
      </c>
      <c r="Q26" s="38">
        <v>20.820396892470516</v>
      </c>
      <c r="R26" s="38">
        <f t="shared" si="4"/>
        <v>707.29467799225392</v>
      </c>
      <c r="S26" s="38">
        <f t="shared" si="5"/>
        <v>1524.8289326956433</v>
      </c>
      <c r="T26" s="38">
        <f t="shared" si="6"/>
        <v>392.69749108615622</v>
      </c>
      <c r="U26" s="38">
        <f t="shared" si="7"/>
        <v>17.459112271073209</v>
      </c>
      <c r="V26" s="38">
        <f t="shared" si="8"/>
        <v>18.01118402961929</v>
      </c>
      <c r="W26" s="38">
        <f t="shared" si="9"/>
        <v>74.570220234092403</v>
      </c>
      <c r="X26" s="38">
        <v>14.638388253914025</v>
      </c>
      <c r="Y26" s="38"/>
      <c r="Z26" s="38">
        <v>13.195182761370768</v>
      </c>
      <c r="AA26" s="45">
        <v>4.48E-2</v>
      </c>
      <c r="AB26" s="45">
        <v>8.3999999999999977E-3</v>
      </c>
      <c r="AC26" s="45"/>
    </row>
    <row r="27" spans="1:29" s="7" customFormat="1" ht="15.75" customHeight="1" x14ac:dyDescent="0.3">
      <c r="A27" s="8" t="s">
        <v>175</v>
      </c>
      <c r="B27" s="25" t="s">
        <v>173</v>
      </c>
      <c r="C27" s="9">
        <v>2</v>
      </c>
      <c r="D27" s="38">
        <v>1.24</v>
      </c>
      <c r="E27" s="38">
        <v>2.539730693291451</v>
      </c>
      <c r="F27" s="38">
        <v>1.5490199823107411</v>
      </c>
      <c r="G27" s="42">
        <v>1.24</v>
      </c>
      <c r="H27" s="38">
        <v>1.8944310658341306</v>
      </c>
      <c r="I27" s="38">
        <v>2.7450890711119649</v>
      </c>
      <c r="J27" s="38">
        <v>0.57752215586190203</v>
      </c>
      <c r="K27" s="38">
        <f t="shared" si="1"/>
        <v>34.039104481788364</v>
      </c>
      <c r="L27" s="38">
        <f t="shared" si="2"/>
        <v>34.039104481788364</v>
      </c>
      <c r="M27" s="38">
        <f t="shared" si="0"/>
        <v>7.161274732687585</v>
      </c>
      <c r="N27" s="38">
        <f t="shared" si="3"/>
        <v>41.200379214475952</v>
      </c>
      <c r="O27" s="38">
        <v>44.5</v>
      </c>
      <c r="P27" s="38">
        <v>44.5</v>
      </c>
      <c r="Q27" s="38">
        <v>27.450890711119648</v>
      </c>
      <c r="R27" s="38">
        <f t="shared" si="4"/>
        <v>551.79999999999995</v>
      </c>
      <c r="S27" s="38">
        <f t="shared" si="5"/>
        <v>1130.1801585146957</v>
      </c>
      <c r="T27" s="38">
        <f t="shared" si="6"/>
        <v>340.39104481788365</v>
      </c>
      <c r="U27" s="38">
        <f t="shared" si="7"/>
        <v>23.489901956610048</v>
      </c>
      <c r="V27" s="38">
        <f t="shared" si="8"/>
        <v>16.210767245513892</v>
      </c>
      <c r="W27" s="38">
        <f t="shared" si="9"/>
        <v>47.532186310933056</v>
      </c>
      <c r="X27" s="38">
        <v>21.998089384771543</v>
      </c>
      <c r="Y27" s="38">
        <v>6.2262045220006907</v>
      </c>
      <c r="Z27" s="38">
        <v>14.446329084988648</v>
      </c>
      <c r="AA27" s="45">
        <v>0.34079999999999994</v>
      </c>
      <c r="AB27" s="45">
        <v>6.5499999999999989E-2</v>
      </c>
      <c r="AC27" s="45">
        <v>0.65049999999999986</v>
      </c>
    </row>
    <row r="28" spans="1:29" s="7" customFormat="1" ht="15.75" customHeight="1" x14ac:dyDescent="0.3">
      <c r="A28" s="8" t="s">
        <v>93</v>
      </c>
      <c r="B28" s="25" t="s">
        <v>92</v>
      </c>
      <c r="C28" s="9">
        <v>2</v>
      </c>
      <c r="D28" s="38">
        <v>2.4332575549684674</v>
      </c>
      <c r="E28" s="38">
        <v>3.6075419278092427</v>
      </c>
      <c r="F28" s="38">
        <v>2.4222260473018284</v>
      </c>
      <c r="G28" s="42">
        <v>2.4332575549684674</v>
      </c>
      <c r="H28" s="38">
        <v>4.2324246236447323</v>
      </c>
      <c r="I28" s="38">
        <v>3.7603820067472875</v>
      </c>
      <c r="J28" s="38">
        <v>0.99690831116530176</v>
      </c>
      <c r="K28" s="38">
        <f t="shared" si="1"/>
        <v>91.499779274853239</v>
      </c>
      <c r="L28" s="38">
        <f t="shared" si="2"/>
        <v>91.499779274853239</v>
      </c>
      <c r="M28" s="38">
        <f t="shared" si="0"/>
        <v>24.257346797538265</v>
      </c>
      <c r="N28" s="38">
        <f t="shared" si="3"/>
        <v>115.7571260723915</v>
      </c>
      <c r="O28" s="38">
        <v>44.1</v>
      </c>
      <c r="P28" s="38">
        <v>44.1</v>
      </c>
      <c r="Q28" s="38">
        <v>37.603820067472874</v>
      </c>
      <c r="R28" s="38">
        <f t="shared" si="4"/>
        <v>1073.0665817410941</v>
      </c>
      <c r="S28" s="38">
        <f t="shared" si="5"/>
        <v>1590.9259901638759</v>
      </c>
      <c r="T28" s="38">
        <f t="shared" si="6"/>
        <v>914.99779274853245</v>
      </c>
      <c r="U28" s="38">
        <f t="shared" si="7"/>
        <v>10.419559453848819</v>
      </c>
      <c r="V28" s="38">
        <f t="shared" si="8"/>
        <v>11.727531915872103</v>
      </c>
      <c r="W28" s="38">
        <f t="shared" si="9"/>
        <v>37.720439930445735</v>
      </c>
      <c r="X28" s="38">
        <v>32.335473404760045</v>
      </c>
      <c r="Y28" s="38">
        <v>26.816787910834584</v>
      </c>
      <c r="Z28" s="38">
        <v>22.940085096444008</v>
      </c>
      <c r="AA28" s="45">
        <v>2.7699999999999995E-2</v>
      </c>
      <c r="AB28" s="45">
        <v>2.7299999999999994E-2</v>
      </c>
      <c r="AC28" s="45">
        <v>0</v>
      </c>
    </row>
    <row r="29" spans="1:29" s="7" customFormat="1" ht="15.75" customHeight="1" x14ac:dyDescent="0.3">
      <c r="A29" s="8" t="s">
        <v>174</v>
      </c>
      <c r="B29" s="25" t="s">
        <v>172</v>
      </c>
      <c r="C29" s="9">
        <v>2</v>
      </c>
      <c r="D29" s="38">
        <v>3.2067287942862506</v>
      </c>
      <c r="E29" s="38">
        <v>2.8659369169258104</v>
      </c>
      <c r="F29" s="38">
        <v>2.2586622536299221</v>
      </c>
      <c r="G29" s="42">
        <v>3.2067287942862506</v>
      </c>
      <c r="H29" s="38">
        <v>3.8181850727461666</v>
      </c>
      <c r="I29" s="38">
        <v>3.3287832324981195</v>
      </c>
      <c r="J29" s="38">
        <v>0.49263243598940765</v>
      </c>
      <c r="K29" s="38">
        <f t="shared" si="1"/>
        <v>106.74505041588984</v>
      </c>
      <c r="L29" s="38">
        <f t="shared" si="2"/>
        <v>106.74505041588984</v>
      </c>
      <c r="M29" s="38">
        <f t="shared" si="0"/>
        <v>15.797386174866118</v>
      </c>
      <c r="N29" s="38">
        <f t="shared" si="3"/>
        <v>122.54243659075595</v>
      </c>
      <c r="O29" s="38">
        <v>38.700000000000003</v>
      </c>
      <c r="P29" s="38">
        <v>38.700000000000003</v>
      </c>
      <c r="Q29" s="38">
        <v>33.287832324981196</v>
      </c>
      <c r="R29" s="38">
        <f t="shared" si="4"/>
        <v>1241.0040433887791</v>
      </c>
      <c r="S29" s="38">
        <f t="shared" si="5"/>
        <v>1109.1175868502887</v>
      </c>
      <c r="T29" s="38">
        <f t="shared" si="6"/>
        <v>1067.4505041588982</v>
      </c>
      <c r="U29" s="38">
        <f t="shared" si="7"/>
        <v>10.1357056461817</v>
      </c>
      <c r="V29" s="38">
        <f t="shared" si="8"/>
        <v>11.625869663780177</v>
      </c>
      <c r="W29" s="38">
        <f t="shared" si="9"/>
        <v>67.571336950490476</v>
      </c>
      <c r="X29" s="38">
        <v>36.964640596064385</v>
      </c>
      <c r="Y29" s="38">
        <v>22.935430539526827</v>
      </c>
      <c r="Z29" s="38">
        <v>26.744602239216821</v>
      </c>
      <c r="AA29" s="45">
        <v>0.10039999999999998</v>
      </c>
      <c r="AB29" s="45">
        <v>0</v>
      </c>
      <c r="AC29" s="45">
        <v>0</v>
      </c>
    </row>
    <row r="30" spans="1:29" s="7" customFormat="1" ht="15.75" customHeight="1" x14ac:dyDescent="0.3">
      <c r="A30" s="8" t="s">
        <v>97</v>
      </c>
      <c r="B30" s="25" t="s">
        <v>98</v>
      </c>
      <c r="C30" s="9">
        <v>3</v>
      </c>
      <c r="D30" s="38">
        <v>2.264302624151346</v>
      </c>
      <c r="E30" s="38">
        <v>2.6381622668628726</v>
      </c>
      <c r="F30" s="38">
        <v>1.6451113594248015</v>
      </c>
      <c r="G30" s="42">
        <v>7.1599999999999997E-2</v>
      </c>
      <c r="H30" s="38">
        <v>3.7545897145483274</v>
      </c>
      <c r="I30" s="38">
        <v>3.0428879713227759</v>
      </c>
      <c r="J30" s="38">
        <v>1.4852588311200161</v>
      </c>
      <c r="K30" s="38">
        <f t="shared" si="1"/>
        <v>68.900192184647267</v>
      </c>
      <c r="L30" s="38">
        <f t="shared" si="2"/>
        <v>68.900192184647267</v>
      </c>
      <c r="M30" s="38">
        <f t="shared" si="0"/>
        <v>1.0634453230819314</v>
      </c>
      <c r="N30" s="38">
        <f t="shared" si="3"/>
        <v>69.963637507729203</v>
      </c>
      <c r="O30" s="38">
        <v>43.8</v>
      </c>
      <c r="P30" s="38">
        <v>43.8</v>
      </c>
      <c r="Q30" s="38">
        <v>30.428879713227758</v>
      </c>
      <c r="R30" s="38">
        <f t="shared" si="4"/>
        <v>991.76454937828953</v>
      </c>
      <c r="S30" s="38">
        <f t="shared" si="5"/>
        <v>1155.515072885938</v>
      </c>
      <c r="T30" s="38">
        <f t="shared" si="6"/>
        <v>21.787077874671073</v>
      </c>
      <c r="U30" s="38">
        <f t="shared" si="7"/>
        <v>11.665722044217842</v>
      </c>
      <c r="V30" s="38">
        <f t="shared" si="8"/>
        <v>14.394220363281947</v>
      </c>
      <c r="W30" s="38">
        <f t="shared" si="9"/>
        <v>20.487257221208846</v>
      </c>
      <c r="X30" s="38">
        <v>43.763885858157828</v>
      </c>
      <c r="Y30" s="38">
        <v>45.581837030484593</v>
      </c>
      <c r="Z30" s="38">
        <v>14.749812708519178</v>
      </c>
      <c r="AA30" s="45">
        <v>0.24959999999999996</v>
      </c>
      <c r="AB30" s="45">
        <v>6.5999999999999991E-3</v>
      </c>
      <c r="AC30" s="45">
        <v>0.11219999999999999</v>
      </c>
    </row>
    <row r="31" spans="1:29" s="7" customFormat="1" ht="15.75" customHeight="1" x14ac:dyDescent="0.3">
      <c r="A31" s="8" t="s">
        <v>114</v>
      </c>
      <c r="B31" s="25" t="s">
        <v>91</v>
      </c>
      <c r="C31" s="9">
        <v>3</v>
      </c>
      <c r="D31" s="38">
        <v>1.3481999999999998</v>
      </c>
      <c r="E31" s="38">
        <v>1.6759415317033137</v>
      </c>
      <c r="F31" s="38">
        <v>2.3618335060563047</v>
      </c>
      <c r="G31" s="42">
        <v>0.17179999999999998</v>
      </c>
      <c r="H31" s="38">
        <v>1.7561180190535552</v>
      </c>
      <c r="I31" s="38">
        <v>1.7479989677909391</v>
      </c>
      <c r="J31" s="38">
        <v>1.3720451669122729</v>
      </c>
      <c r="K31" s="38">
        <f t="shared" si="1"/>
        <v>23.566522083757437</v>
      </c>
      <c r="L31" s="38">
        <f t="shared" si="2"/>
        <v>23.566522083757437</v>
      </c>
      <c r="M31" s="38">
        <f t="shared" si="0"/>
        <v>2.3571735967552847</v>
      </c>
      <c r="N31" s="38">
        <f t="shared" si="3"/>
        <v>25.923695680512722</v>
      </c>
      <c r="O31" s="38">
        <v>41.98</v>
      </c>
      <c r="P31" s="38">
        <v>41.98</v>
      </c>
      <c r="Q31" s="38">
        <v>17.479989677909391</v>
      </c>
      <c r="R31" s="38">
        <f t="shared" si="4"/>
        <v>565.97435999999993</v>
      </c>
      <c r="S31" s="38">
        <f t="shared" si="5"/>
        <v>703.56025500905105</v>
      </c>
      <c r="T31" s="38">
        <f t="shared" si="6"/>
        <v>30.030622266648329</v>
      </c>
      <c r="U31" s="38">
        <f t="shared" si="7"/>
        <v>23.904999290779305</v>
      </c>
      <c r="V31" s="38">
        <f t="shared" si="8"/>
        <v>24.016032488310262</v>
      </c>
      <c r="W31" s="38">
        <f t="shared" si="9"/>
        <v>12.740097847687723</v>
      </c>
      <c r="X31" s="38">
        <v>15.005763987733259</v>
      </c>
      <c r="Y31" s="38">
        <v>10.97815278677867</v>
      </c>
      <c r="Z31" s="38">
        <v>9.0538887419198364</v>
      </c>
      <c r="AA31" s="45">
        <v>0.22679999999999997</v>
      </c>
      <c r="AB31" s="45">
        <v>0.13169999999999998</v>
      </c>
      <c r="AC31" s="45">
        <v>0.79399999999999993</v>
      </c>
    </row>
    <row r="32" spans="1:29" s="7" customFormat="1" ht="15.75" customHeight="1" x14ac:dyDescent="0.3">
      <c r="A32" s="8" t="s">
        <v>174</v>
      </c>
      <c r="B32" s="25" t="s">
        <v>172</v>
      </c>
      <c r="C32" s="9">
        <v>3</v>
      </c>
      <c r="D32" s="38">
        <v>2.1979128069699136</v>
      </c>
      <c r="E32" s="38">
        <v>3.5610510938845819</v>
      </c>
      <c r="F32" s="38">
        <v>2.3181422483289444</v>
      </c>
      <c r="G32" s="42">
        <v>2.3899999999999998E-2</v>
      </c>
      <c r="H32" s="38">
        <v>3.8352721801804215</v>
      </c>
      <c r="I32" s="38">
        <v>3.5296451306772179</v>
      </c>
      <c r="J32" s="38">
        <v>0.72429081747424029</v>
      </c>
      <c r="K32" s="38">
        <f t="shared" si="1"/>
        <v>77.578522367744512</v>
      </c>
      <c r="L32" s="38">
        <f t="shared" si="2"/>
        <v>77.578522367744512</v>
      </c>
      <c r="M32" s="38">
        <f t="shared" si="0"/>
        <v>0.17310550537634339</v>
      </c>
      <c r="N32" s="38">
        <f t="shared" si="3"/>
        <v>77.751627873120853</v>
      </c>
      <c r="O32" s="38">
        <v>38.700000000000003</v>
      </c>
      <c r="P32" s="38">
        <v>38.700000000000003</v>
      </c>
      <c r="Q32" s="38">
        <v>35.296451306772177</v>
      </c>
      <c r="R32" s="38">
        <f t="shared" si="4"/>
        <v>850.5922562973567</v>
      </c>
      <c r="S32" s="38">
        <f t="shared" si="5"/>
        <v>1378.1267733333334</v>
      </c>
      <c r="T32" s="38">
        <f t="shared" si="6"/>
        <v>8.4358518623185503</v>
      </c>
      <c r="U32" s="38">
        <f t="shared" si="7"/>
        <v>10.090548514389779</v>
      </c>
      <c r="V32" s="38">
        <f t="shared" si="8"/>
        <v>10.964275038203288</v>
      </c>
      <c r="W32" s="38">
        <f t="shared" si="9"/>
        <v>48.732429647332246</v>
      </c>
      <c r="X32" s="38">
        <v>49.082201667817969</v>
      </c>
      <c r="Y32" s="38">
        <v>32.797346594138943</v>
      </c>
      <c r="Z32" s="38">
        <v>18.243878150945861</v>
      </c>
      <c r="AA32" s="45">
        <v>1.2599999999999998E-2</v>
      </c>
      <c r="AB32" s="45">
        <v>0</v>
      </c>
      <c r="AC32" s="45">
        <v>0</v>
      </c>
    </row>
    <row r="33" spans="1:1001" s="7" customFormat="1" ht="15.75" customHeight="1" x14ac:dyDescent="0.3">
      <c r="A33" s="8" t="s">
        <v>176</v>
      </c>
      <c r="B33" s="25" t="s">
        <v>171</v>
      </c>
      <c r="C33" s="9">
        <v>3</v>
      </c>
      <c r="D33" s="38">
        <v>1.3797712627064425</v>
      </c>
      <c r="E33" s="38">
        <v>2.6195544198269221</v>
      </c>
      <c r="F33" s="38">
        <v>3.1734117174810019</v>
      </c>
      <c r="G33" s="42">
        <v>7.8899999999999984E-2</v>
      </c>
      <c r="H33" s="38">
        <v>1.816774336560427</v>
      </c>
      <c r="I33" s="38">
        <v>3.5173296407354142</v>
      </c>
      <c r="J33" s="38">
        <v>0.5792443830909868</v>
      </c>
      <c r="K33" s="38">
        <f t="shared" si="1"/>
        <v>48.531103597523</v>
      </c>
      <c r="L33" s="38">
        <f t="shared" si="2"/>
        <v>48.531103597523</v>
      </c>
      <c r="M33" s="38">
        <f t="shared" si="0"/>
        <v>0.45702381825878852</v>
      </c>
      <c r="N33" s="38">
        <f t="shared" si="3"/>
        <v>48.98812741578179</v>
      </c>
      <c r="O33" s="38">
        <v>42.9</v>
      </c>
      <c r="P33" s="38">
        <v>42.9</v>
      </c>
      <c r="Q33" s="38">
        <v>35.173296407354144</v>
      </c>
      <c r="R33" s="38">
        <f t="shared" si="4"/>
        <v>591.92187170106376</v>
      </c>
      <c r="S33" s="38">
        <f t="shared" si="5"/>
        <v>1123.7888461057496</v>
      </c>
      <c r="T33" s="38">
        <f t="shared" si="6"/>
        <v>27.751730865402415</v>
      </c>
      <c r="U33" s="38">
        <f t="shared" si="7"/>
        <v>23.613279391220154</v>
      </c>
      <c r="V33" s="38">
        <f t="shared" si="8"/>
        <v>12.196752759013606</v>
      </c>
      <c r="W33" s="38">
        <f t="shared" si="9"/>
        <v>60.722723316989295</v>
      </c>
      <c r="X33" s="38">
        <v>12.722190033080498</v>
      </c>
      <c r="Y33" s="38"/>
      <c r="Z33" s="38">
        <v>6.8240862713655881</v>
      </c>
      <c r="AA33" s="45">
        <v>0.20909999999999998</v>
      </c>
      <c r="AB33" s="45">
        <v>0.11449999999999998</v>
      </c>
      <c r="AC33" s="45">
        <v>0.47589999999999993</v>
      </c>
    </row>
    <row r="34" spans="1:1001" s="7" customFormat="1" ht="15.75" customHeight="1" x14ac:dyDescent="0.3">
      <c r="A34" s="8" t="s">
        <v>83</v>
      </c>
      <c r="B34" s="25" t="s">
        <v>54</v>
      </c>
      <c r="C34" s="9">
        <v>3</v>
      </c>
      <c r="D34" s="38">
        <v>1.4798574889927341</v>
      </c>
      <c r="E34" s="38">
        <v>3.4826896023615213</v>
      </c>
      <c r="F34" s="38">
        <v>3.5139373919357402</v>
      </c>
      <c r="G34" s="42">
        <v>3.4700000000000002E-2</v>
      </c>
      <c r="H34" s="38">
        <v>3.4287391699871583</v>
      </c>
      <c r="I34" s="38">
        <v>3.2148487556980365</v>
      </c>
      <c r="J34" s="38">
        <v>0.86092104679895276</v>
      </c>
      <c r="K34" s="38">
        <f t="shared" si="1"/>
        <v>47.575180070987116</v>
      </c>
      <c r="L34" s="38">
        <f t="shared" si="2"/>
        <v>47.575180070987116</v>
      </c>
      <c r="M34" s="38">
        <f t="shared" si="0"/>
        <v>0.29873960323923665</v>
      </c>
      <c r="N34" s="38">
        <f t="shared" si="3"/>
        <v>47.87391967422635</v>
      </c>
      <c r="O34" s="38">
        <v>41.3</v>
      </c>
      <c r="P34" s="38">
        <v>41.3</v>
      </c>
      <c r="Q34" s="38">
        <v>32.148487556980363</v>
      </c>
      <c r="R34" s="38">
        <f t="shared" si="4"/>
        <v>611.18114295399914</v>
      </c>
      <c r="S34" s="38">
        <f t="shared" si="5"/>
        <v>1438.3508057753081</v>
      </c>
      <c r="T34" s="38">
        <f t="shared" si="6"/>
        <v>11.155525182272186</v>
      </c>
      <c r="U34" s="38">
        <f t="shared" si="7"/>
        <v>12.045244024833384</v>
      </c>
      <c r="V34" s="38">
        <f t="shared" si="8"/>
        <v>12.846638563260365</v>
      </c>
      <c r="W34" s="38">
        <f t="shared" si="9"/>
        <v>37.341969599318979</v>
      </c>
      <c r="X34" s="38">
        <v>53.850838858503373</v>
      </c>
      <c r="Y34" s="38">
        <v>22.35180359731234</v>
      </c>
      <c r="Z34" s="38">
        <v>14.111323092856708</v>
      </c>
      <c r="AA34" s="45">
        <v>4.7299999999999995E-2</v>
      </c>
      <c r="AB34" s="45">
        <v>3.7999999999999996E-3</v>
      </c>
      <c r="AC34" s="45">
        <v>3.5999999999999997E-2</v>
      </c>
    </row>
    <row r="35" spans="1:1001" s="7" customFormat="1" ht="15.75" customHeight="1" x14ac:dyDescent="0.3">
      <c r="A35" s="8" t="s">
        <v>169</v>
      </c>
      <c r="B35" s="25" t="s">
        <v>168</v>
      </c>
      <c r="C35" s="9">
        <v>3</v>
      </c>
      <c r="D35" s="38">
        <v>0.63180000000000003</v>
      </c>
      <c r="E35" s="38">
        <v>1.7681038078753786</v>
      </c>
      <c r="F35" s="38">
        <v>0.64359999999999995</v>
      </c>
      <c r="G35" s="42">
        <v>7.0299999999999987E-2</v>
      </c>
      <c r="H35" s="38">
        <v>2.3198215899455863</v>
      </c>
      <c r="I35" s="38">
        <v>1.7149873002341791</v>
      </c>
      <c r="J35" s="38">
        <v>0.40313990558522839</v>
      </c>
      <c r="K35" s="38">
        <f t="shared" si="1"/>
        <v>10.835289762879544</v>
      </c>
      <c r="L35" s="38">
        <f t="shared" si="2"/>
        <v>10.835289762879544</v>
      </c>
      <c r="M35" s="38">
        <f t="shared" si="0"/>
        <v>0.2834073536264155</v>
      </c>
      <c r="N35" s="38">
        <f t="shared" si="3"/>
        <v>11.11869711650596</v>
      </c>
      <c r="O35" s="38">
        <v>47.1</v>
      </c>
      <c r="P35" s="38">
        <v>47.1</v>
      </c>
      <c r="Q35" s="38">
        <v>17.149873002341792</v>
      </c>
      <c r="R35" s="38">
        <f t="shared" si="4"/>
        <v>297.57780000000002</v>
      </c>
      <c r="S35" s="38">
        <f t="shared" si="5"/>
        <v>832.77689350930336</v>
      </c>
      <c r="T35" s="38">
        <f t="shared" si="6"/>
        <v>12.056360720646278</v>
      </c>
      <c r="U35" s="38">
        <f t="shared" si="7"/>
        <v>20.303285478563367</v>
      </c>
      <c r="V35" s="38">
        <f t="shared" si="8"/>
        <v>27.463760223512189</v>
      </c>
      <c r="W35" s="38">
        <f t="shared" si="9"/>
        <v>42.540747677771414</v>
      </c>
      <c r="X35" s="38">
        <v>25.702247975288437</v>
      </c>
      <c r="Y35" s="38"/>
      <c r="Z35" s="38">
        <v>15.982849150494825</v>
      </c>
      <c r="AA35" s="45">
        <v>0.51389999999999991</v>
      </c>
      <c r="AB35" s="45">
        <v>0.15809999999999999</v>
      </c>
      <c r="AC35" s="45">
        <v>0.53369999999999984</v>
      </c>
    </row>
    <row r="36" spans="1:1001" s="7" customFormat="1" ht="15.75" customHeight="1" x14ac:dyDescent="0.3">
      <c r="A36" s="8" t="s">
        <v>95</v>
      </c>
      <c r="B36" s="25" t="s">
        <v>96</v>
      </c>
      <c r="C36" s="9">
        <v>3</v>
      </c>
      <c r="D36" s="38">
        <v>1.0803707037643207</v>
      </c>
      <c r="E36" s="38">
        <v>1.3532205718869978</v>
      </c>
      <c r="F36" s="38">
        <v>1.6156009954193089</v>
      </c>
      <c r="G36" s="42">
        <v>3.2999999999999995E-2</v>
      </c>
      <c r="H36" s="38">
        <v>1.8561860963595709</v>
      </c>
      <c r="I36" s="38">
        <v>1.5280800382422706</v>
      </c>
      <c r="J36" s="38">
        <v>0.24502256454093199</v>
      </c>
      <c r="K36" s="38">
        <f t="shared" si="1"/>
        <v>16.508929063240117</v>
      </c>
      <c r="L36" s="38">
        <f t="shared" si="2"/>
        <v>16.508929063240117</v>
      </c>
      <c r="M36" s="38">
        <f t="shared" si="0"/>
        <v>8.0857446298507538E-2</v>
      </c>
      <c r="N36" s="38">
        <f t="shared" si="3"/>
        <v>16.589786509538627</v>
      </c>
      <c r="O36" s="38">
        <v>37.5</v>
      </c>
      <c r="P36" s="38">
        <v>37.5</v>
      </c>
      <c r="Q36" s="38">
        <v>15.280800382422706</v>
      </c>
      <c r="R36" s="38">
        <f t="shared" si="4"/>
        <v>405.13901391162022</v>
      </c>
      <c r="S36" s="38">
        <f t="shared" si="5"/>
        <v>507.45771445762421</v>
      </c>
      <c r="T36" s="38">
        <f t="shared" si="6"/>
        <v>5.042664126199492</v>
      </c>
      <c r="U36" s="38">
        <f t="shared" si="7"/>
        <v>20.202715704824293</v>
      </c>
      <c r="V36" s="38">
        <f t="shared" si="8"/>
        <v>24.540599354426313</v>
      </c>
      <c r="W36" s="38">
        <f t="shared" si="9"/>
        <v>62.36486999086155</v>
      </c>
      <c r="X36" s="38">
        <v>17.261872969177983</v>
      </c>
      <c r="Y36" s="38"/>
      <c r="Z36" s="38">
        <v>4.0148982753010527</v>
      </c>
      <c r="AA36" s="45">
        <v>1.2499999999999997E-2</v>
      </c>
      <c r="AB36" s="45">
        <v>5.9899999999999995E-2</v>
      </c>
      <c r="AC36" s="45">
        <v>0.11669999999999998</v>
      </c>
    </row>
    <row r="37" spans="1:1001" s="7" customFormat="1" ht="15.75" customHeight="1" x14ac:dyDescent="0.3">
      <c r="A37" s="8" t="s">
        <v>89</v>
      </c>
      <c r="B37" s="25" t="s">
        <v>102</v>
      </c>
      <c r="C37" s="9">
        <v>3</v>
      </c>
      <c r="D37" s="38">
        <v>0.8677999999999999</v>
      </c>
      <c r="E37" s="38">
        <v>1.6484999999999996</v>
      </c>
      <c r="F37" s="38">
        <v>0.66889999999999994</v>
      </c>
      <c r="G37" s="42">
        <v>3.6499999999999998E-2</v>
      </c>
      <c r="H37" s="38">
        <v>1.9118481108566496</v>
      </c>
      <c r="I37" s="38">
        <v>1.6607984500383501</v>
      </c>
      <c r="J37" s="38">
        <v>0.25174091667910697</v>
      </c>
      <c r="K37" s="38">
        <f t="shared" si="1"/>
        <v>14.4124089494328</v>
      </c>
      <c r="L37" s="38">
        <f t="shared" si="2"/>
        <v>14.4124089494328</v>
      </c>
      <c r="M37" s="38">
        <f t="shared" si="0"/>
        <v>9.1885434587874043E-2</v>
      </c>
      <c r="N37" s="38">
        <f t="shared" si="3"/>
        <v>14.504294384020675</v>
      </c>
      <c r="O37" s="38">
        <v>42.53</v>
      </c>
      <c r="P37" s="38">
        <v>42.53</v>
      </c>
      <c r="Q37" s="38">
        <v>16.607984500383502</v>
      </c>
      <c r="R37" s="38">
        <f t="shared" si="4"/>
        <v>369.07533999999998</v>
      </c>
      <c r="S37" s="38">
        <f t="shared" si="5"/>
        <v>701.10704999999984</v>
      </c>
      <c r="T37" s="38">
        <f t="shared" si="6"/>
        <v>6.0619143426399784</v>
      </c>
      <c r="U37" s="38">
        <f t="shared" si="7"/>
        <v>22.245491029589903</v>
      </c>
      <c r="V37" s="38">
        <f t="shared" si="8"/>
        <v>25.608164554234698</v>
      </c>
      <c r="W37" s="38">
        <f t="shared" si="9"/>
        <v>65.972527308914295</v>
      </c>
      <c r="X37" s="38">
        <v>41.985370894663681</v>
      </c>
      <c r="Y37" s="38"/>
      <c r="Z37" s="38">
        <v>6.4329597723700722</v>
      </c>
      <c r="AA37" s="45">
        <v>0.19079999999999994</v>
      </c>
      <c r="AB37" s="45">
        <v>0.35439999999999994</v>
      </c>
      <c r="AC37" s="45">
        <v>0.47959999999999992</v>
      </c>
    </row>
    <row r="38" spans="1:1001" s="7" customFormat="1" ht="15.75" customHeight="1" x14ac:dyDescent="0.3">
      <c r="A38" s="8" t="s">
        <v>93</v>
      </c>
      <c r="B38" s="25" t="s">
        <v>92</v>
      </c>
      <c r="C38" s="9">
        <v>3</v>
      </c>
      <c r="D38" s="38">
        <v>2.4342064954682781</v>
      </c>
      <c r="E38" s="38">
        <v>2.3397403554287193</v>
      </c>
      <c r="F38" s="38">
        <v>2.4388443998826173</v>
      </c>
      <c r="G38" s="42">
        <v>2.1299999999999999E-2</v>
      </c>
      <c r="H38" s="38">
        <v>4.6176516357703878</v>
      </c>
      <c r="I38" s="38">
        <v>3.7850123556164754</v>
      </c>
      <c r="J38" s="38">
        <v>0.67675027998942339</v>
      </c>
      <c r="K38" s="38">
        <f t="shared" si="1"/>
        <v>92.135016614693114</v>
      </c>
      <c r="L38" s="38">
        <f t="shared" si="2"/>
        <v>92.135016614693114</v>
      </c>
      <c r="M38" s="38">
        <f t="shared" si="0"/>
        <v>0.14414780963774718</v>
      </c>
      <c r="N38" s="38">
        <f t="shared" si="3"/>
        <v>92.279164424330858</v>
      </c>
      <c r="O38" s="38">
        <v>44.1</v>
      </c>
      <c r="P38" s="38">
        <v>44.1</v>
      </c>
      <c r="Q38" s="38">
        <v>37.850123556164753</v>
      </c>
      <c r="R38" s="38">
        <f t="shared" si="4"/>
        <v>1073.4850645015106</v>
      </c>
      <c r="S38" s="38">
        <f t="shared" si="5"/>
        <v>1031.8254967440653</v>
      </c>
      <c r="T38" s="38">
        <f t="shared" si="6"/>
        <v>8.0620763174630934</v>
      </c>
      <c r="U38" s="38">
        <f t="shared" si="7"/>
        <v>9.5503090052055342</v>
      </c>
      <c r="V38" s="38">
        <f t="shared" si="8"/>
        <v>11.651216919955685</v>
      </c>
      <c r="W38" s="38">
        <f t="shared" si="9"/>
        <v>55.929232207715224</v>
      </c>
      <c r="X38" s="38">
        <v>42.855699818486706</v>
      </c>
      <c r="Y38" s="38">
        <v>29.136341401959587</v>
      </c>
      <c r="Z38" s="38">
        <v>12.292911654780903</v>
      </c>
      <c r="AA38" s="45">
        <v>0.13619999999999996</v>
      </c>
      <c r="AB38" s="45">
        <v>0</v>
      </c>
      <c r="AC38" s="45">
        <v>6.6199999999999995E-2</v>
      </c>
    </row>
    <row r="39" spans="1:1001" s="7" customFormat="1" ht="15.75" customHeight="1" x14ac:dyDescent="0.3">
      <c r="A39" s="8" t="s">
        <v>101</v>
      </c>
      <c r="B39" s="25" t="s">
        <v>100</v>
      </c>
      <c r="C39" s="9">
        <v>3</v>
      </c>
      <c r="D39" s="38">
        <v>0.95244209310003292</v>
      </c>
      <c r="E39" s="38">
        <v>1.6439434491978606</v>
      </c>
      <c r="F39" s="38">
        <v>2.1254533268029867</v>
      </c>
      <c r="G39" s="42">
        <v>7.669999999999999E-2</v>
      </c>
      <c r="H39" s="38">
        <v>2.1243968434163878</v>
      </c>
      <c r="I39" s="38">
        <v>1.867287978940487</v>
      </c>
      <c r="J39" s="38">
        <v>0.38737878959852273</v>
      </c>
      <c r="K39" s="38">
        <f t="shared" si="1"/>
        <v>17.784836710826077</v>
      </c>
      <c r="L39" s="38">
        <f t="shared" si="2"/>
        <v>17.784836710826077</v>
      </c>
      <c r="M39" s="38">
        <f t="shared" si="0"/>
        <v>0.29711953162206689</v>
      </c>
      <c r="N39" s="38">
        <f t="shared" si="3"/>
        <v>18.081956242448143</v>
      </c>
      <c r="O39" s="38">
        <v>43.7</v>
      </c>
      <c r="P39" s="38">
        <v>43.7</v>
      </c>
      <c r="Q39" s="38">
        <v>18.67287978940487</v>
      </c>
      <c r="R39" s="38">
        <f t="shared" si="4"/>
        <v>416.2171946847144</v>
      </c>
      <c r="S39" s="38">
        <f t="shared" si="5"/>
        <v>718.40328729946521</v>
      </c>
      <c r="T39" s="38">
        <f t="shared" si="6"/>
        <v>14.322098798473535</v>
      </c>
      <c r="U39" s="38">
        <f t="shared" si="7"/>
        <v>20.570544592658614</v>
      </c>
      <c r="V39" s="38">
        <f t="shared" si="8"/>
        <v>23.402924719086826</v>
      </c>
      <c r="W39" s="38">
        <f t="shared" si="9"/>
        <v>48.203154872669565</v>
      </c>
      <c r="X39" s="38">
        <v>20.402796116494628</v>
      </c>
      <c r="Y39" s="38"/>
      <c r="Z39" s="38">
        <v>3.489077204591065</v>
      </c>
      <c r="AA39" s="45">
        <v>6.7299999999999999E-2</v>
      </c>
      <c r="AB39" s="45">
        <v>5.0399999999999993E-2</v>
      </c>
      <c r="AC39" s="45">
        <v>3.0699999999999995E-2</v>
      </c>
    </row>
    <row r="40" spans="1:1001" s="7" customFormat="1" ht="15.75" customHeight="1" x14ac:dyDescent="0.3">
      <c r="A40" s="8" t="s">
        <v>82</v>
      </c>
      <c r="B40" s="25" t="s">
        <v>68</v>
      </c>
      <c r="C40" s="9">
        <v>3</v>
      </c>
      <c r="D40" s="38">
        <v>1.5399224844720496</v>
      </c>
      <c r="E40" s="38">
        <v>2.2640822245004402</v>
      </c>
      <c r="F40" s="38">
        <v>1.8416656126677189</v>
      </c>
      <c r="G40" s="42">
        <v>8.879999999999999E-2</v>
      </c>
      <c r="H40" s="38">
        <v>1.4100752218192933</v>
      </c>
      <c r="I40" s="38">
        <v>3.5393648091052925</v>
      </c>
      <c r="J40" s="38">
        <v>1.1603885065798507</v>
      </c>
      <c r="K40" s="38">
        <f t="shared" si="1"/>
        <v>54.503474502903643</v>
      </c>
      <c r="L40" s="38">
        <f t="shared" si="2"/>
        <v>54.503474502903643</v>
      </c>
      <c r="M40" s="38">
        <f t="shared" si="0"/>
        <v>1.0304249938429073</v>
      </c>
      <c r="N40" s="38">
        <f t="shared" si="3"/>
        <v>55.53389949674655</v>
      </c>
      <c r="O40" s="38">
        <v>40.4</v>
      </c>
      <c r="P40" s="38">
        <v>40.4</v>
      </c>
      <c r="Q40" s="38">
        <v>35.393648091052924</v>
      </c>
      <c r="R40" s="38">
        <f t="shared" si="4"/>
        <v>622.128683726708</v>
      </c>
      <c r="S40" s="38">
        <f t="shared" si="5"/>
        <v>914.6892186981778</v>
      </c>
      <c r="T40" s="38">
        <f t="shared" si="6"/>
        <v>31.429559504854993</v>
      </c>
      <c r="U40" s="38">
        <f t="shared" si="7"/>
        <v>28.650953775271301</v>
      </c>
      <c r="V40" s="38">
        <f t="shared" si="8"/>
        <v>11.414477506265486</v>
      </c>
      <c r="W40" s="38">
        <f t="shared" si="9"/>
        <v>30.501550032904738</v>
      </c>
      <c r="X40" s="38">
        <v>20.343842088064907</v>
      </c>
      <c r="Y40" s="38"/>
      <c r="Z40" s="38">
        <v>11.118196860124485</v>
      </c>
      <c r="AA40" s="45">
        <v>0.28139999999999998</v>
      </c>
      <c r="AB40" s="45">
        <v>0.14199999999999996</v>
      </c>
      <c r="AC40" s="45">
        <v>0.70229999999999992</v>
      </c>
    </row>
    <row r="41" spans="1:1001" s="7" customFormat="1" ht="15.75" customHeight="1" x14ac:dyDescent="0.3">
      <c r="A41" s="8" t="s">
        <v>175</v>
      </c>
      <c r="B41" s="25" t="s">
        <v>173</v>
      </c>
      <c r="C41" s="9">
        <v>3</v>
      </c>
      <c r="D41" s="38">
        <v>1.2569593073936125</v>
      </c>
      <c r="E41" s="38">
        <v>1.4932657959041191</v>
      </c>
      <c r="F41" s="38">
        <v>1.5933928792569658</v>
      </c>
      <c r="G41" s="42">
        <v>7.8899999999999984E-2</v>
      </c>
      <c r="H41" s="38">
        <v>1.6413178580206362</v>
      </c>
      <c r="I41" s="38">
        <v>1.7003666930826924</v>
      </c>
      <c r="J41" s="38">
        <v>0.47609720088742241</v>
      </c>
      <c r="K41" s="38">
        <f t="shared" si="1"/>
        <v>21.372917408523882</v>
      </c>
      <c r="L41" s="38">
        <f t="shared" si="2"/>
        <v>21.372917408523882</v>
      </c>
      <c r="M41" s="38">
        <f t="shared" si="0"/>
        <v>0.3756406915001762</v>
      </c>
      <c r="N41" s="38">
        <f t="shared" si="3"/>
        <v>21.748558100024059</v>
      </c>
      <c r="O41" s="38">
        <v>44.5</v>
      </c>
      <c r="P41" s="38">
        <v>44.5</v>
      </c>
      <c r="Q41" s="38">
        <v>17.003666930826924</v>
      </c>
      <c r="R41" s="38">
        <f t="shared" si="4"/>
        <v>559.34689179015754</v>
      </c>
      <c r="S41" s="38">
        <f t="shared" si="5"/>
        <v>664.50327917733307</v>
      </c>
      <c r="T41" s="38">
        <f t="shared" si="6"/>
        <v>13.415893208422441</v>
      </c>
      <c r="U41" s="38">
        <f t="shared" si="7"/>
        <v>27.11235960940876</v>
      </c>
      <c r="V41" s="38">
        <f t="shared" si="8"/>
        <v>26.170825493719473</v>
      </c>
      <c r="W41" s="38">
        <f t="shared" si="9"/>
        <v>35.714696282886983</v>
      </c>
      <c r="X41" s="38">
        <v>24.543832799310469</v>
      </c>
      <c r="Y41" s="38">
        <v>8.4068472344833136</v>
      </c>
      <c r="Z41" s="38">
        <v>11.255297935958469</v>
      </c>
      <c r="AA41" s="45">
        <v>3.7499999999999992E-2</v>
      </c>
      <c r="AB41" s="45">
        <v>6.9399999999999989E-2</v>
      </c>
      <c r="AC41" s="45">
        <v>0.21109999999999995</v>
      </c>
    </row>
    <row r="42" spans="1:1001" s="7" customFormat="1" ht="15.75" customHeight="1" x14ac:dyDescent="0.3">
      <c r="A42" s="8" t="s">
        <v>112</v>
      </c>
      <c r="B42" s="25" t="s">
        <v>99</v>
      </c>
      <c r="C42" s="9">
        <v>3</v>
      </c>
      <c r="D42" s="38">
        <v>2.1622892194551229</v>
      </c>
      <c r="E42" s="38">
        <v>2.8177841974752029</v>
      </c>
      <c r="F42" s="38">
        <v>2.5003999999999995</v>
      </c>
      <c r="G42" s="42">
        <v>2.0399999999999998E-2</v>
      </c>
      <c r="H42" s="38">
        <v>4.2720621185472787</v>
      </c>
      <c r="I42" s="38">
        <v>3.6777788198624846</v>
      </c>
      <c r="J42" s="38">
        <v>0.59142292907354233</v>
      </c>
      <c r="K42" s="38">
        <f t="shared" si="1"/>
        <v>79.524214937290353</v>
      </c>
      <c r="L42" s="38">
        <f t="shared" si="2"/>
        <v>79.524214937290353</v>
      </c>
      <c r="M42" s="38">
        <f t="shared" si="0"/>
        <v>0.12065027753100262</v>
      </c>
      <c r="N42" s="38">
        <f t="shared" si="3"/>
        <v>79.644865214821351</v>
      </c>
      <c r="O42" s="38">
        <v>44.1</v>
      </c>
      <c r="P42" s="38">
        <v>44.1</v>
      </c>
      <c r="Q42" s="38">
        <v>36.777788198624847</v>
      </c>
      <c r="R42" s="38">
        <f t="shared" si="4"/>
        <v>953.56954577970919</v>
      </c>
      <c r="S42" s="38">
        <f t="shared" si="5"/>
        <v>1242.6428310865645</v>
      </c>
      <c r="T42" s="38">
        <f t="shared" si="6"/>
        <v>7.5026687925194677</v>
      </c>
      <c r="U42" s="38">
        <f t="shared" si="7"/>
        <v>10.322883604275932</v>
      </c>
      <c r="V42" s="38">
        <f t="shared" si="8"/>
        <v>11.990933158304756</v>
      </c>
      <c r="W42" s="38">
        <f t="shared" si="9"/>
        <v>62.185259296992186</v>
      </c>
      <c r="X42" s="38">
        <v>49.164487103292558</v>
      </c>
      <c r="Y42" s="38">
        <v>57.856360775411098</v>
      </c>
      <c r="Z42" s="38">
        <v>14.27338939869354</v>
      </c>
      <c r="AA42" s="45">
        <v>7.0899999999999991E-2</v>
      </c>
      <c r="AB42" s="45">
        <v>2.4099999999999996E-2</v>
      </c>
      <c r="AC42" s="45">
        <v>0</v>
      </c>
    </row>
    <row r="43" spans="1:1001" s="7" customFormat="1" ht="15.75" customHeight="1" x14ac:dyDescent="0.3">
      <c r="A43" s="8" t="s">
        <v>177</v>
      </c>
      <c r="B43" s="25" t="s">
        <v>170</v>
      </c>
      <c r="C43" s="9">
        <v>3</v>
      </c>
      <c r="D43" s="38">
        <v>2.1642342500799487</v>
      </c>
      <c r="E43" s="38">
        <v>3.9248631834494394</v>
      </c>
      <c r="F43" s="38">
        <v>1.0397999999999998</v>
      </c>
      <c r="G43" s="42">
        <v>3.2599999999999997E-2</v>
      </c>
      <c r="H43" s="38">
        <v>2.7042954129854024</v>
      </c>
      <c r="I43" s="38">
        <v>2.9478736524028752</v>
      </c>
      <c r="J43" s="38">
        <v>0.7389727285399057</v>
      </c>
      <c r="K43" s="38">
        <f t="shared" si="1"/>
        <v>63.798891234385763</v>
      </c>
      <c r="L43" s="38">
        <f t="shared" si="2"/>
        <v>63.798891234385763</v>
      </c>
      <c r="M43" s="38">
        <f t="shared" si="0"/>
        <v>0.24090510950400923</v>
      </c>
      <c r="N43" s="38">
        <f t="shared" si="3"/>
        <v>64.039796343889776</v>
      </c>
      <c r="O43" s="38">
        <v>45.7</v>
      </c>
      <c r="P43" s="38">
        <v>45.7</v>
      </c>
      <c r="Q43" s="38">
        <v>29.478736524028754</v>
      </c>
      <c r="R43" s="38">
        <f t="shared" si="4"/>
        <v>989.05505228653669</v>
      </c>
      <c r="S43" s="38">
        <f t="shared" si="5"/>
        <v>1793.662474836394</v>
      </c>
      <c r="T43" s="38">
        <f t="shared" si="6"/>
        <v>9.6100681068333724</v>
      </c>
      <c r="U43" s="38">
        <f>O43/H43</f>
        <v>16.899041347538862</v>
      </c>
      <c r="V43" s="38">
        <f>P43/I43</f>
        <v>15.502699704496816</v>
      </c>
      <c r="W43" s="38">
        <f t="shared" si="9"/>
        <v>39.891508015829103</v>
      </c>
      <c r="X43" s="38">
        <v>45.053388261823457</v>
      </c>
      <c r="Y43" s="38">
        <v>23.938512321952992</v>
      </c>
      <c r="Z43" s="38">
        <v>25.574221752006629</v>
      </c>
      <c r="AA43" s="45">
        <v>0.10949999999999997</v>
      </c>
      <c r="AB43" s="45">
        <v>0</v>
      </c>
      <c r="AC43" s="45">
        <v>0.11879999999999999</v>
      </c>
    </row>
    <row r="44" spans="1:1001" s="12" customFormat="1" ht="14.4" x14ac:dyDescent="0.3">
      <c r="A44" s="15" t="s">
        <v>121</v>
      </c>
      <c r="B44" s="11" t="s">
        <v>91</v>
      </c>
      <c r="C44" s="12">
        <v>1</v>
      </c>
      <c r="D44" s="40">
        <v>0.42259999999999998</v>
      </c>
      <c r="E44" s="41">
        <v>1.3097382527685006</v>
      </c>
      <c r="F44" s="41">
        <v>1.1496699807568951</v>
      </c>
      <c r="G44" s="40"/>
      <c r="H44" s="40">
        <v>2.4292774677886326</v>
      </c>
      <c r="I44" s="40">
        <v>2.0126219857551417</v>
      </c>
      <c r="J44" s="38"/>
      <c r="K44" s="38">
        <f t="shared" si="1"/>
        <v>8.5053405118012275</v>
      </c>
      <c r="L44" s="38">
        <f t="shared" si="2"/>
        <v>8.5053405118012275</v>
      </c>
      <c r="M44" s="38"/>
      <c r="N44" s="40"/>
      <c r="O44" s="40">
        <v>41.98</v>
      </c>
      <c r="P44" s="40">
        <v>41.98</v>
      </c>
      <c r="Q44" s="40"/>
      <c r="R44" s="38">
        <f t="shared" si="4"/>
        <v>177.40747999999996</v>
      </c>
      <c r="S44" s="38">
        <f t="shared" si="5"/>
        <v>549.82811851221652</v>
      </c>
      <c r="T44" s="38"/>
      <c r="U44" s="38">
        <f t="shared" si="7"/>
        <v>17.280858426688624</v>
      </c>
      <c r="V44" s="38">
        <f t="shared" si="8"/>
        <v>20.858363019545855</v>
      </c>
      <c r="W44" s="38"/>
      <c r="X44" s="40">
        <v>49.557998929086907</v>
      </c>
      <c r="Y44" s="40">
        <v>22.703739172027269</v>
      </c>
      <c r="Z44" s="40">
        <v>11.046549404614007</v>
      </c>
      <c r="AA44" s="47">
        <v>0.36449999999999999</v>
      </c>
      <c r="AB44" s="48">
        <v>7.8999999999999987E-2</v>
      </c>
      <c r="AC44" s="47">
        <v>0.21399999999999994</v>
      </c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</row>
    <row r="45" spans="1:1001" s="12" customFormat="1" ht="14.4" x14ac:dyDescent="0.3">
      <c r="A45" s="15" t="s">
        <v>129</v>
      </c>
      <c r="B45" s="4" t="s">
        <v>92</v>
      </c>
      <c r="C45" s="12">
        <v>1</v>
      </c>
      <c r="D45" s="40">
        <v>0.99760089434692634</v>
      </c>
      <c r="E45" s="41">
        <v>1.339882613630222</v>
      </c>
      <c r="F45" s="41">
        <v>0.64249999999999985</v>
      </c>
      <c r="G45" s="40"/>
      <c r="H45" s="40">
        <v>3.8420795219661401</v>
      </c>
      <c r="I45" s="40">
        <v>3.7714160342178724</v>
      </c>
      <c r="J45" s="38"/>
      <c r="K45" s="38">
        <f t="shared" si="1"/>
        <v>37.623680086900876</v>
      </c>
      <c r="L45" s="38">
        <f t="shared" si="2"/>
        <v>37.623680086900876</v>
      </c>
      <c r="M45" s="38"/>
      <c r="N45" s="40"/>
      <c r="O45" s="40">
        <v>44.1</v>
      </c>
      <c r="P45" s="40">
        <v>44.1</v>
      </c>
      <c r="Q45" s="40"/>
      <c r="R45" s="38">
        <f t="shared" si="4"/>
        <v>439.94199440699452</v>
      </c>
      <c r="S45" s="38">
        <f t="shared" si="5"/>
        <v>590.88823261092796</v>
      </c>
      <c r="T45" s="38"/>
      <c r="U45" s="38">
        <f t="shared" si="7"/>
        <v>11.478159092717668</v>
      </c>
      <c r="V45" s="38">
        <f t="shared" si="8"/>
        <v>11.693220689492453</v>
      </c>
      <c r="W45" s="40"/>
      <c r="X45" s="40"/>
      <c r="Y45" s="40"/>
      <c r="Z45" s="40">
        <v>11.046549404614007</v>
      </c>
      <c r="AA45" s="47">
        <v>0.36449999999999999</v>
      </c>
      <c r="AB45" s="48">
        <v>7.8999999999999987E-2</v>
      </c>
      <c r="AC45" s="47">
        <v>0.21399999999999994</v>
      </c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</row>
    <row r="46" spans="1:1001" s="12" customFormat="1" ht="14.4" x14ac:dyDescent="0.3">
      <c r="A46" s="15" t="s">
        <v>178</v>
      </c>
      <c r="B46" s="11" t="s">
        <v>168</v>
      </c>
      <c r="C46" s="12">
        <v>1</v>
      </c>
      <c r="D46" s="40">
        <v>0.44229999999999992</v>
      </c>
      <c r="E46" s="41">
        <v>1.1705999999999999</v>
      </c>
      <c r="F46" s="41">
        <v>0.11369999999999998</v>
      </c>
      <c r="G46" s="40"/>
      <c r="H46" s="40">
        <v>2.4143569572818744</v>
      </c>
      <c r="I46" s="40">
        <v>2.3460942883481564</v>
      </c>
      <c r="J46" s="38"/>
      <c r="K46" s="38">
        <f t="shared" si="1"/>
        <v>10.376775037363895</v>
      </c>
      <c r="L46" s="38">
        <f t="shared" si="2"/>
        <v>10.376775037363895</v>
      </c>
      <c r="M46" s="38"/>
      <c r="N46" s="40"/>
      <c r="O46" s="40">
        <v>47.1</v>
      </c>
      <c r="P46" s="40">
        <v>47.1</v>
      </c>
      <c r="Q46" s="40"/>
      <c r="R46" s="38">
        <f t="shared" si="4"/>
        <v>208.32329999999996</v>
      </c>
      <c r="S46" s="38">
        <f t="shared" si="5"/>
        <v>551.35259999999994</v>
      </c>
      <c r="T46" s="38"/>
      <c r="U46" s="38">
        <f t="shared" si="7"/>
        <v>19.508300070518988</v>
      </c>
      <c r="V46" s="38">
        <f t="shared" si="8"/>
        <v>20.075919469188207</v>
      </c>
      <c r="W46" s="40"/>
      <c r="X46" s="40">
        <v>37.277023438824578</v>
      </c>
      <c r="Y46" s="40"/>
      <c r="Z46" s="40">
        <v>42.400165064031931</v>
      </c>
      <c r="AA46" s="47">
        <v>0.64149999999999996</v>
      </c>
      <c r="AB46" s="48">
        <v>0.17059999999999997</v>
      </c>
      <c r="AC46" s="47">
        <v>0.70099999999999985</v>
      </c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</row>
    <row r="47" spans="1:1001" s="12" customFormat="1" ht="14.4" x14ac:dyDescent="0.3">
      <c r="A47" s="15" t="s">
        <v>179</v>
      </c>
      <c r="B47" s="11" t="s">
        <v>98</v>
      </c>
      <c r="C47" s="12">
        <v>1</v>
      </c>
      <c r="D47" s="40">
        <v>1.0887092457646785</v>
      </c>
      <c r="E47" s="41">
        <v>0.78329999999999989</v>
      </c>
      <c r="F47" s="41">
        <v>0.55289999999999995</v>
      </c>
      <c r="G47" s="40"/>
      <c r="H47" s="40">
        <v>3.7306472259281449</v>
      </c>
      <c r="I47" s="40">
        <v>3.304094661503302</v>
      </c>
      <c r="J47" s="38"/>
      <c r="K47" s="38">
        <f t="shared" si="1"/>
        <v>35.971984068603604</v>
      </c>
      <c r="L47" s="38">
        <f t="shared" si="2"/>
        <v>35.971984068603604</v>
      </c>
      <c r="M47" s="38"/>
      <c r="N47" s="40"/>
      <c r="O47" s="40">
        <v>43.8</v>
      </c>
      <c r="P47" s="40">
        <v>43.8</v>
      </c>
      <c r="Q47" s="40"/>
      <c r="R47" s="38">
        <f t="shared" si="4"/>
        <v>476.85464964492917</v>
      </c>
      <c r="S47" s="38">
        <f t="shared" si="5"/>
        <v>343.08539999999994</v>
      </c>
      <c r="T47" s="38"/>
      <c r="U47" s="38">
        <f t="shared" si="7"/>
        <v>11.740590130202683</v>
      </c>
      <c r="V47" s="38">
        <f t="shared" si="8"/>
        <v>13.256278795617741</v>
      </c>
      <c r="W47" s="40"/>
      <c r="X47" s="40"/>
      <c r="Y47" s="40"/>
      <c r="Z47" s="40">
        <v>42.400165064031931</v>
      </c>
      <c r="AA47" s="47">
        <v>0.64149999999999996</v>
      </c>
      <c r="AB47" s="48">
        <v>0.17059999999999997</v>
      </c>
      <c r="AC47" s="47">
        <v>0.70099999999999985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</row>
    <row r="48" spans="1:1001" s="12" customFormat="1" ht="14.4" x14ac:dyDescent="0.3">
      <c r="A48" s="15" t="s">
        <v>180</v>
      </c>
      <c r="B48" s="11" t="s">
        <v>171</v>
      </c>
      <c r="C48" s="12">
        <v>1</v>
      </c>
      <c r="D48" s="40">
        <v>0.57947376201034728</v>
      </c>
      <c r="E48" s="41">
        <v>1.0085733480235399</v>
      </c>
      <c r="F48" s="41">
        <v>0.82097478535423452</v>
      </c>
      <c r="G48" s="40"/>
      <c r="H48" s="40">
        <v>2.7247984823342617</v>
      </c>
      <c r="I48" s="40">
        <v>3.272214452428428</v>
      </c>
      <c r="J48" s="38"/>
      <c r="K48" s="38">
        <f t="shared" si="1"/>
        <v>18.961624188533296</v>
      </c>
      <c r="L48" s="38">
        <f t="shared" si="2"/>
        <v>18.961624188533296</v>
      </c>
      <c r="M48" s="38"/>
      <c r="N48" s="40"/>
      <c r="O48" s="40">
        <v>42.9</v>
      </c>
      <c r="P48" s="40">
        <v>42.9</v>
      </c>
      <c r="Q48" s="40"/>
      <c r="R48" s="38">
        <f t="shared" si="4"/>
        <v>248.59424390243899</v>
      </c>
      <c r="S48" s="38">
        <f t="shared" si="5"/>
        <v>432.67796630209858</v>
      </c>
      <c r="T48" s="38"/>
      <c r="U48" s="38">
        <f t="shared" si="7"/>
        <v>15.744283578449707</v>
      </c>
      <c r="V48" s="38">
        <f t="shared" si="8"/>
        <v>13.110387666725929</v>
      </c>
      <c r="W48" s="40"/>
      <c r="X48" s="40">
        <v>29.673366501490126</v>
      </c>
      <c r="Y48" s="40"/>
      <c r="Z48" s="40">
        <v>26.27262873007713</v>
      </c>
      <c r="AA48" s="49">
        <v>0.11149999999999999</v>
      </c>
      <c r="AB48" s="48">
        <v>8.8999999999999982E-3</v>
      </c>
      <c r="AC48" s="47">
        <v>0.15679999999999997</v>
      </c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</row>
    <row r="49" spans="1:1001" s="12" customFormat="1" ht="14.4" x14ac:dyDescent="0.3">
      <c r="A49" s="15" t="s">
        <v>181</v>
      </c>
      <c r="B49" s="11" t="s">
        <v>99</v>
      </c>
      <c r="C49" s="12">
        <v>1</v>
      </c>
      <c r="D49" s="40">
        <v>0.95914951703255091</v>
      </c>
      <c r="E49" s="41">
        <v>1.7763641212867658</v>
      </c>
      <c r="F49" s="41">
        <v>1.3667999999999998</v>
      </c>
      <c r="G49" s="40"/>
      <c r="H49" s="40">
        <v>2.4238552314909416</v>
      </c>
      <c r="I49" s="40">
        <v>3.3149207953211111</v>
      </c>
      <c r="J49" s="38"/>
      <c r="K49" s="38">
        <f t="shared" si="1"/>
        <v>31.795046798334031</v>
      </c>
      <c r="L49" s="38">
        <f t="shared" si="2"/>
        <v>31.795046798334031</v>
      </c>
      <c r="M49" s="38"/>
      <c r="N49" s="40"/>
      <c r="O49" s="40">
        <v>44.1</v>
      </c>
      <c r="P49" s="40">
        <v>44.1</v>
      </c>
      <c r="Q49" s="40"/>
      <c r="R49" s="38">
        <f t="shared" si="4"/>
        <v>422.98493701135499</v>
      </c>
      <c r="S49" s="38">
        <f t="shared" si="5"/>
        <v>783.37657748746381</v>
      </c>
      <c r="T49" s="38"/>
      <c r="U49" s="38">
        <f t="shared" si="7"/>
        <v>18.194155916182162</v>
      </c>
      <c r="V49" s="38">
        <f t="shared" si="8"/>
        <v>13.303485278515714</v>
      </c>
      <c r="W49" s="40"/>
      <c r="X49" s="40"/>
      <c r="Y49" s="40"/>
      <c r="Z49" s="40">
        <v>26.27262873007713</v>
      </c>
      <c r="AA49" s="49">
        <v>0.11149999999999999</v>
      </c>
      <c r="AB49" s="48">
        <v>8.8999999999999982E-3</v>
      </c>
      <c r="AC49" s="47">
        <v>0.15679999999999997</v>
      </c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</row>
    <row r="50" spans="1:1001" s="12" customFormat="1" ht="14.4" x14ac:dyDescent="0.3">
      <c r="A50" s="15" t="s">
        <v>123</v>
      </c>
      <c r="B50" s="11" t="s">
        <v>100</v>
      </c>
      <c r="C50" s="12">
        <v>1</v>
      </c>
      <c r="D50" s="40">
        <v>0.85669999999999991</v>
      </c>
      <c r="E50" s="41">
        <v>1.186146987100597</v>
      </c>
      <c r="F50" s="41">
        <v>0.31819999999999993</v>
      </c>
      <c r="G50" s="40"/>
      <c r="H50" s="40">
        <v>2.8679197738821487</v>
      </c>
      <c r="I50" s="40">
        <v>2.63261322666688</v>
      </c>
      <c r="J50" s="38"/>
      <c r="K50" s="38">
        <f t="shared" si="1"/>
        <v>22.553597512855159</v>
      </c>
      <c r="L50" s="38">
        <f t="shared" si="2"/>
        <v>22.553597512855159</v>
      </c>
      <c r="M50" s="38"/>
      <c r="N50" s="40"/>
      <c r="O50" s="40">
        <v>43.7</v>
      </c>
      <c r="P50" s="40">
        <v>43.7</v>
      </c>
      <c r="Q50" s="40"/>
      <c r="R50" s="38">
        <f t="shared" si="4"/>
        <v>374.37790000000001</v>
      </c>
      <c r="S50" s="38">
        <f t="shared" si="5"/>
        <v>518.3462333629609</v>
      </c>
      <c r="T50" s="38"/>
      <c r="U50" s="38">
        <f t="shared" si="7"/>
        <v>15.237525260633657</v>
      </c>
      <c r="V50" s="38">
        <f t="shared" si="8"/>
        <v>16.599475972141963</v>
      </c>
      <c r="W50" s="40"/>
      <c r="X50" s="40">
        <v>29.68703123080159</v>
      </c>
      <c r="Y50" s="40"/>
      <c r="Z50" s="40">
        <v>47.262714767400027</v>
      </c>
      <c r="AA50" s="49">
        <v>9.219999999999999E-2</v>
      </c>
      <c r="AB50" s="48">
        <v>5.9999999999999991E-2</v>
      </c>
      <c r="AC50" s="47">
        <v>0.16629999999999998</v>
      </c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</row>
    <row r="51" spans="1:1001" s="12" customFormat="1" ht="14.4" x14ac:dyDescent="0.3">
      <c r="A51" s="15" t="s">
        <v>124</v>
      </c>
      <c r="B51" s="11" t="s">
        <v>92</v>
      </c>
      <c r="C51" s="12">
        <v>1</v>
      </c>
      <c r="D51" s="40">
        <v>0.80458261417322829</v>
      </c>
      <c r="E51" s="41">
        <v>1.8618154639175253</v>
      </c>
      <c r="F51" s="41">
        <v>1.2507999999999997</v>
      </c>
      <c r="G51" s="40"/>
      <c r="H51" s="40">
        <v>4.3665037110388205</v>
      </c>
      <c r="I51" s="40">
        <v>3.6498408167823491</v>
      </c>
      <c r="J51" s="38"/>
      <c r="K51" s="38">
        <f t="shared" si="1"/>
        <v>29.365984656828932</v>
      </c>
      <c r="L51" s="38">
        <f t="shared" si="2"/>
        <v>29.365984656828932</v>
      </c>
      <c r="M51" s="38"/>
      <c r="N51" s="40"/>
      <c r="O51" s="40">
        <v>44.1</v>
      </c>
      <c r="P51" s="40">
        <v>44.1</v>
      </c>
      <c r="Q51" s="40"/>
      <c r="R51" s="38">
        <f t="shared" si="4"/>
        <v>354.82093285039366</v>
      </c>
      <c r="S51" s="38">
        <f t="shared" si="5"/>
        <v>821.06061958762871</v>
      </c>
      <c r="T51" s="38"/>
      <c r="U51" s="38">
        <f t="shared" si="7"/>
        <v>10.099613539434808</v>
      </c>
      <c r="V51" s="38">
        <f t="shared" si="8"/>
        <v>12.082718730423419</v>
      </c>
      <c r="W51" s="40"/>
      <c r="X51" s="40"/>
      <c r="Y51" s="40"/>
      <c r="Z51" s="40">
        <v>47.262714767400027</v>
      </c>
      <c r="AA51" s="49">
        <v>9.219999999999999E-2</v>
      </c>
      <c r="AB51" s="48">
        <v>5.9999999999999991E-2</v>
      </c>
      <c r="AC51" s="47">
        <v>0.16629999999999998</v>
      </c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</row>
    <row r="52" spans="1:1001" s="12" customFormat="1" ht="14.4" x14ac:dyDescent="0.3">
      <c r="A52" s="15" t="s">
        <v>134</v>
      </c>
      <c r="B52" s="11" t="s">
        <v>102</v>
      </c>
      <c r="C52" s="12">
        <v>1</v>
      </c>
      <c r="D52" s="40">
        <v>0.57429999999999992</v>
      </c>
      <c r="E52" s="41">
        <v>1.1071999999999997</v>
      </c>
      <c r="F52" s="41">
        <v>0.25809999999999994</v>
      </c>
      <c r="G52" s="40"/>
      <c r="H52" s="40">
        <v>1.9086964958349424</v>
      </c>
      <c r="I52" s="40">
        <v>1.8791581189935536</v>
      </c>
      <c r="J52" s="38"/>
      <c r="K52" s="38">
        <f t="shared" si="1"/>
        <v>10.792005077379976</v>
      </c>
      <c r="L52" s="38">
        <f t="shared" si="2"/>
        <v>10.792005077379976</v>
      </c>
      <c r="M52" s="38"/>
      <c r="N52" s="40"/>
      <c r="O52" s="40">
        <v>42.53</v>
      </c>
      <c r="P52" s="40">
        <v>42.53</v>
      </c>
      <c r="Q52" s="40"/>
      <c r="R52" s="38">
        <f t="shared" si="4"/>
        <v>244.24978999999996</v>
      </c>
      <c r="S52" s="38">
        <f t="shared" si="5"/>
        <v>470.89215999999993</v>
      </c>
      <c r="T52" s="38"/>
      <c r="U52" s="38">
        <f t="shared" si="7"/>
        <v>22.282222497294221</v>
      </c>
      <c r="V52" s="38">
        <f t="shared" si="8"/>
        <v>22.632475452772635</v>
      </c>
      <c r="W52" s="40"/>
      <c r="X52" s="40">
        <v>15.243755836789894</v>
      </c>
      <c r="Y52" s="40">
        <v>29.251914649666105</v>
      </c>
      <c r="Z52" s="40">
        <v>17.077010777517263</v>
      </c>
      <c r="AA52" s="49">
        <v>0.20969999999999997</v>
      </c>
      <c r="AB52" s="48">
        <v>4.1399999999999992E-2</v>
      </c>
      <c r="AC52" s="47">
        <v>0.41279999999999994</v>
      </c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</row>
    <row r="53" spans="1:1001" s="12" customFormat="1" ht="14.4" x14ac:dyDescent="0.3">
      <c r="A53" s="15" t="s">
        <v>135</v>
      </c>
      <c r="B53" s="11" t="s">
        <v>54</v>
      </c>
      <c r="C53" s="12">
        <v>1</v>
      </c>
      <c r="D53" s="40">
        <v>0.85732474616888432</v>
      </c>
      <c r="E53" s="41">
        <v>2.4453809209144208</v>
      </c>
      <c r="F53" s="41">
        <v>2.9490356073142476</v>
      </c>
      <c r="G53" s="40"/>
      <c r="H53" s="40">
        <v>3.4086922498056396</v>
      </c>
      <c r="I53" s="40">
        <v>2.5570386208661207</v>
      </c>
      <c r="J53" s="38"/>
      <c r="K53" s="38">
        <f t="shared" si="1"/>
        <v>21.922124865780809</v>
      </c>
      <c r="L53" s="38">
        <f t="shared" si="2"/>
        <v>21.922124865780809</v>
      </c>
      <c r="M53" s="38"/>
      <c r="N53" s="40"/>
      <c r="O53" s="40">
        <v>41.3</v>
      </c>
      <c r="P53" s="40">
        <v>41.3</v>
      </c>
      <c r="Q53" s="40"/>
      <c r="R53" s="38">
        <f t="shared" si="4"/>
        <v>354.07512016774922</v>
      </c>
      <c r="S53" s="38">
        <f t="shared" si="5"/>
        <v>1009.9423203376557</v>
      </c>
      <c r="T53" s="38"/>
      <c r="U53" s="38">
        <f t="shared" si="7"/>
        <v>12.116083522164514</v>
      </c>
      <c r="V53" s="38">
        <f t="shared" si="8"/>
        <v>16.151496368878014</v>
      </c>
      <c r="W53" s="40"/>
      <c r="X53" s="40"/>
      <c r="Y53" s="40"/>
      <c r="Z53" s="40">
        <v>17.077010777517263</v>
      </c>
      <c r="AA53" s="49">
        <v>0.20969999999999997</v>
      </c>
      <c r="AB53" s="48">
        <v>4.1399999999999992E-2</v>
      </c>
      <c r="AC53" s="47">
        <v>0.41279999999999994</v>
      </c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</row>
    <row r="54" spans="1:1001" s="12" customFormat="1" ht="14.4" x14ac:dyDescent="0.3">
      <c r="A54" s="15" t="s">
        <v>122</v>
      </c>
      <c r="B54" s="11" t="s">
        <v>102</v>
      </c>
      <c r="C54" s="12">
        <v>1</v>
      </c>
      <c r="D54" s="40">
        <v>0.41779999999999995</v>
      </c>
      <c r="E54" s="41">
        <v>1.1198999999999997</v>
      </c>
      <c r="F54" s="41">
        <v>1.0699999999999998</v>
      </c>
      <c r="G54" s="40"/>
      <c r="H54" s="40">
        <v>1.556717432616328</v>
      </c>
      <c r="I54" s="40">
        <v>2.1935548287075655</v>
      </c>
      <c r="J54" s="38"/>
      <c r="K54" s="38">
        <f t="shared" si="1"/>
        <v>9.1646720743402081</v>
      </c>
      <c r="L54" s="38">
        <f t="shared" si="2"/>
        <v>9.1646720743402081</v>
      </c>
      <c r="M54" s="38"/>
      <c r="N54" s="40"/>
      <c r="O54" s="40">
        <v>42.53</v>
      </c>
      <c r="P54" s="40">
        <v>42.53</v>
      </c>
      <c r="Q54" s="40"/>
      <c r="R54" s="38">
        <f t="shared" si="4"/>
        <v>177.69033999999999</v>
      </c>
      <c r="S54" s="38">
        <f t="shared" si="5"/>
        <v>476.2934699999999</v>
      </c>
      <c r="T54" s="38"/>
      <c r="U54" s="38">
        <f t="shared" si="7"/>
        <v>27.320308174696233</v>
      </c>
      <c r="V54" s="38">
        <f t="shared" si="8"/>
        <v>19.388619533644629</v>
      </c>
      <c r="W54" s="40"/>
      <c r="X54" s="40">
        <v>41.834061986250731</v>
      </c>
      <c r="Y54" s="40"/>
      <c r="Z54" s="40">
        <v>26.462057252471858</v>
      </c>
      <c r="AA54" s="47">
        <v>0.53539999999999988</v>
      </c>
      <c r="AB54" s="48">
        <v>4.6299999999999994E-2</v>
      </c>
      <c r="AC54" s="47">
        <v>0.40399999999999991</v>
      </c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</row>
    <row r="55" spans="1:1001" s="12" customFormat="1" ht="14.4" x14ac:dyDescent="0.3">
      <c r="A55" s="15" t="s">
        <v>127</v>
      </c>
      <c r="B55" s="11" t="s">
        <v>98</v>
      </c>
      <c r="C55" s="12">
        <v>1</v>
      </c>
      <c r="D55" s="40">
        <v>1.3058148277419117</v>
      </c>
      <c r="E55" s="41">
        <v>1.1264999999999998</v>
      </c>
      <c r="F55" s="41">
        <v>0.38099999999999995</v>
      </c>
      <c r="G55" s="40"/>
      <c r="H55" s="40">
        <v>4.1039573239269673</v>
      </c>
      <c r="I55" s="40">
        <v>3.44689100013517</v>
      </c>
      <c r="J55" s="38"/>
      <c r="K55" s="38">
        <f t="shared" si="1"/>
        <v>45.010013775866533</v>
      </c>
      <c r="L55" s="38">
        <f t="shared" si="2"/>
        <v>45.010013775866533</v>
      </c>
      <c r="M55" s="38"/>
      <c r="N55" s="40"/>
      <c r="O55" s="40">
        <v>43.8</v>
      </c>
      <c r="P55" s="40">
        <v>43.8</v>
      </c>
      <c r="Q55" s="40"/>
      <c r="R55" s="38">
        <f t="shared" si="4"/>
        <v>571.94689455095727</v>
      </c>
      <c r="S55" s="38">
        <f t="shared" si="5"/>
        <v>493.40699999999993</v>
      </c>
      <c r="T55" s="38"/>
      <c r="U55" s="38">
        <f t="shared" si="7"/>
        <v>10.672625600816177</v>
      </c>
      <c r="V55" s="38">
        <f t="shared" si="8"/>
        <v>12.707103299257904</v>
      </c>
      <c r="W55" s="40"/>
      <c r="X55" s="40"/>
      <c r="Y55" s="40"/>
      <c r="Z55" s="40">
        <v>26.462057252471858</v>
      </c>
      <c r="AA55" s="47">
        <v>0.53539999999999988</v>
      </c>
      <c r="AB55" s="48">
        <v>4.6299999999999994E-2</v>
      </c>
      <c r="AC55" s="47">
        <v>0.40399999999999991</v>
      </c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</row>
    <row r="56" spans="1:1001" s="12" customFormat="1" ht="14.4" x14ac:dyDescent="0.3">
      <c r="A56" s="6" t="s">
        <v>186</v>
      </c>
      <c r="B56" s="11" t="s">
        <v>168</v>
      </c>
      <c r="C56" s="12">
        <v>1</v>
      </c>
      <c r="D56" s="40">
        <v>0.60319999999999996</v>
      </c>
      <c r="E56" s="41">
        <v>1.1936699999999998</v>
      </c>
      <c r="F56" s="41">
        <v>0.16099999999999998</v>
      </c>
      <c r="G56" s="40"/>
      <c r="H56" s="40">
        <v>3.4936478528895174</v>
      </c>
      <c r="I56" s="40">
        <v>2.3574019507349826</v>
      </c>
      <c r="J56" s="38"/>
      <c r="K56" s="38">
        <f t="shared" si="1"/>
        <v>14.219848566833415</v>
      </c>
      <c r="L56" s="38">
        <f t="shared" si="2"/>
        <v>14.219848566833415</v>
      </c>
      <c r="M56" s="38"/>
      <c r="N56" s="40"/>
      <c r="O56" s="40">
        <v>47.1</v>
      </c>
      <c r="P56" s="40">
        <v>47.1</v>
      </c>
      <c r="Q56" s="40"/>
      <c r="R56" s="38">
        <f t="shared" si="4"/>
        <v>284.10719999999998</v>
      </c>
      <c r="S56" s="38">
        <f t="shared" si="5"/>
        <v>562.21856999999989</v>
      </c>
      <c r="T56" s="38"/>
      <c r="U56" s="38">
        <f t="shared" si="7"/>
        <v>13.481610621129045</v>
      </c>
      <c r="V56" s="38">
        <f t="shared" si="8"/>
        <v>19.979622051858964</v>
      </c>
      <c r="W56" s="40"/>
      <c r="X56" s="40">
        <v>34.465217494518797</v>
      </c>
      <c r="Y56" s="40"/>
      <c r="Z56" s="40">
        <v>26.341724393079264</v>
      </c>
      <c r="AA56" s="47">
        <v>0.32249999999999995</v>
      </c>
      <c r="AB56" s="48">
        <v>0.11299999999999999</v>
      </c>
      <c r="AC56" s="47">
        <v>1.1369999999999998</v>
      </c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</row>
    <row r="57" spans="1:1001" s="12" customFormat="1" ht="14.4" x14ac:dyDescent="0.3">
      <c r="A57" s="6" t="s">
        <v>187</v>
      </c>
      <c r="B57" s="11" t="s">
        <v>54</v>
      </c>
      <c r="C57" s="12">
        <v>1</v>
      </c>
      <c r="D57" s="40">
        <v>0.69012317927620992</v>
      </c>
      <c r="E57" s="41">
        <v>1.1536400958814557</v>
      </c>
      <c r="F57" s="41">
        <v>1.9014771722648529</v>
      </c>
      <c r="G57" s="40"/>
      <c r="H57" s="40">
        <v>3.1175491460593565</v>
      </c>
      <c r="I57" s="40">
        <v>3.0393186625612745</v>
      </c>
      <c r="J57" s="38"/>
      <c r="K57" s="38">
        <f t="shared" si="1"/>
        <v>20.975042582403049</v>
      </c>
      <c r="L57" s="38">
        <f t="shared" si="2"/>
        <v>20.975042582403049</v>
      </c>
      <c r="M57" s="38"/>
      <c r="N57" s="40"/>
      <c r="O57" s="40">
        <v>41.3</v>
      </c>
      <c r="P57" s="40">
        <v>41.3</v>
      </c>
      <c r="Q57" s="40"/>
      <c r="R57" s="38">
        <f t="shared" si="4"/>
        <v>285.02087304107471</v>
      </c>
      <c r="S57" s="38">
        <f t="shared" si="5"/>
        <v>476.45335959904116</v>
      </c>
      <c r="T57" s="38"/>
      <c r="U57" s="38">
        <f t="shared" si="7"/>
        <v>13.247585864750203</v>
      </c>
      <c r="V57" s="38">
        <f t="shared" si="8"/>
        <v>13.588571843005081</v>
      </c>
      <c r="W57" s="40"/>
      <c r="X57" s="40"/>
      <c r="Y57" s="40"/>
      <c r="Z57" s="40">
        <v>26.341724393079264</v>
      </c>
      <c r="AA57" s="47">
        <v>0.32249999999999995</v>
      </c>
      <c r="AB57" s="48">
        <v>0.11299999999999999</v>
      </c>
      <c r="AC57" s="47">
        <v>1.1369999999999998</v>
      </c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</row>
    <row r="58" spans="1:1001" s="12" customFormat="1" ht="14.4" x14ac:dyDescent="0.3">
      <c r="A58" s="6" t="s">
        <v>188</v>
      </c>
      <c r="B58" s="11" t="s">
        <v>168</v>
      </c>
      <c r="C58" s="12">
        <v>1</v>
      </c>
      <c r="D58" s="40">
        <v>0.38130000000000003</v>
      </c>
      <c r="E58" s="41">
        <v>0.84903574373753032</v>
      </c>
      <c r="F58" s="41">
        <v>0.17639999999999997</v>
      </c>
      <c r="G58" s="40"/>
      <c r="H58" s="40">
        <v>2.7125844444033578</v>
      </c>
      <c r="I58" s="40">
        <v>2.0743057676167083</v>
      </c>
      <c r="J58" s="38"/>
      <c r="K58" s="38">
        <f t="shared" si="1"/>
        <v>7.9093278919225094</v>
      </c>
      <c r="L58" s="38">
        <f t="shared" si="2"/>
        <v>7.9093278919225094</v>
      </c>
      <c r="M58" s="38"/>
      <c r="N58" s="40"/>
      <c r="O58" s="40">
        <v>47.1</v>
      </c>
      <c r="P58" s="40">
        <v>47.1</v>
      </c>
      <c r="Q58" s="40"/>
      <c r="R58" s="38">
        <f t="shared" si="4"/>
        <v>179.59230000000002</v>
      </c>
      <c r="S58" s="38">
        <f t="shared" si="5"/>
        <v>399.8958353003768</v>
      </c>
      <c r="T58" s="38"/>
      <c r="U58" s="38">
        <f t="shared" si="7"/>
        <v>17.363514745938097</v>
      </c>
      <c r="V58" s="38">
        <f t="shared" si="8"/>
        <v>22.70639205429967</v>
      </c>
      <c r="W58" s="40"/>
      <c r="X58" s="40">
        <v>41.405932184424799</v>
      </c>
      <c r="Y58" s="40">
        <v>27.369444758623992</v>
      </c>
      <c r="Z58" s="40">
        <v>16.82650521840074</v>
      </c>
      <c r="AA58" s="47">
        <v>0.27999999999999997</v>
      </c>
      <c r="AB58" s="48">
        <v>2.8999999999999995E-2</v>
      </c>
      <c r="AC58" s="47">
        <v>0.29419999999999996</v>
      </c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</row>
    <row r="59" spans="1:1001" s="12" customFormat="1" ht="14.4" x14ac:dyDescent="0.3">
      <c r="A59" s="6" t="s">
        <v>189</v>
      </c>
      <c r="B59" s="11" t="s">
        <v>170</v>
      </c>
      <c r="C59" s="12">
        <v>1</v>
      </c>
      <c r="D59" s="40">
        <v>1.3626718368608066</v>
      </c>
      <c r="E59" s="41">
        <v>2.2715616732487249</v>
      </c>
      <c r="F59" s="41">
        <v>1.4147999999999996</v>
      </c>
      <c r="G59" s="40"/>
      <c r="H59" s="40">
        <v>3.272444295895653</v>
      </c>
      <c r="I59" s="40">
        <v>2.949764381608019</v>
      </c>
      <c r="J59" s="38"/>
      <c r="K59" s="38">
        <f t="shared" si="1"/>
        <v>40.195608481923806</v>
      </c>
      <c r="L59" s="38">
        <f t="shared" si="2"/>
        <v>40.195608481923806</v>
      </c>
      <c r="M59" s="38"/>
      <c r="N59" s="40"/>
      <c r="O59" s="40">
        <v>45.7</v>
      </c>
      <c r="P59" s="40">
        <v>45.7</v>
      </c>
      <c r="Q59" s="40"/>
      <c r="R59" s="38">
        <f t="shared" si="4"/>
        <v>622.74102944538868</v>
      </c>
      <c r="S59" s="38">
        <f t="shared" si="5"/>
        <v>1038.1036846746674</v>
      </c>
      <c r="T59" s="38"/>
      <c r="U59" s="38">
        <f t="shared" si="7"/>
        <v>13.965096382944578</v>
      </c>
      <c r="V59" s="38">
        <f t="shared" si="8"/>
        <v>15.492762840633171</v>
      </c>
      <c r="W59" s="40"/>
      <c r="X59" s="40"/>
      <c r="Y59" s="40"/>
      <c r="Z59" s="40">
        <v>16.82650521840074</v>
      </c>
      <c r="AA59" s="47">
        <v>0.27999999999999997</v>
      </c>
      <c r="AB59" s="48">
        <v>2.8999999999999995E-2</v>
      </c>
      <c r="AC59" s="47">
        <v>0.29419999999999996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</row>
    <row r="60" spans="1:1001" s="12" customFormat="1" ht="14.4" x14ac:dyDescent="0.3">
      <c r="A60" s="15" t="s">
        <v>190</v>
      </c>
      <c r="B60" s="11" t="s">
        <v>171</v>
      </c>
      <c r="C60" s="12">
        <v>1</v>
      </c>
      <c r="D60" s="40">
        <v>0.62429999999999997</v>
      </c>
      <c r="E60" s="41">
        <v>1.0987517875647668</v>
      </c>
      <c r="F60" s="41">
        <v>1.2944712886498941</v>
      </c>
      <c r="G60" s="40"/>
      <c r="H60" s="40">
        <v>3.0750792892896932</v>
      </c>
      <c r="I60" s="40">
        <v>4.1888607038068679</v>
      </c>
      <c r="J60" s="38"/>
      <c r="K60" s="38">
        <f t="shared" si="1"/>
        <v>26.151057373866276</v>
      </c>
      <c r="L60" s="38">
        <f t="shared" si="2"/>
        <v>26.151057373866276</v>
      </c>
      <c r="M60" s="38"/>
      <c r="N60" s="40"/>
      <c r="O60" s="40">
        <v>42.9</v>
      </c>
      <c r="P60" s="40">
        <v>42.9</v>
      </c>
      <c r="Q60" s="40"/>
      <c r="R60" s="38">
        <f t="shared" si="4"/>
        <v>267.82469999999995</v>
      </c>
      <c r="S60" s="38">
        <f t="shared" si="5"/>
        <v>471.36451686528494</v>
      </c>
      <c r="T60" s="38"/>
      <c r="U60" s="38">
        <f t="shared" si="7"/>
        <v>13.950859787394096</v>
      </c>
      <c r="V60" s="38">
        <f t="shared" si="8"/>
        <v>10.241448220279121</v>
      </c>
      <c r="W60" s="40"/>
      <c r="X60" s="40">
        <v>32.45302634376101</v>
      </c>
      <c r="Y60" s="40">
        <v>22.646145950649057</v>
      </c>
      <c r="Z60" s="40">
        <v>49.672766801727938</v>
      </c>
      <c r="AA60" s="47">
        <v>0.12459999999999999</v>
      </c>
      <c r="AB60" s="48">
        <v>0</v>
      </c>
      <c r="AC60" s="47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</row>
    <row r="61" spans="1:1001" s="12" customFormat="1" ht="14.4" x14ac:dyDescent="0.3">
      <c r="A61" s="15" t="s">
        <v>191</v>
      </c>
      <c r="B61" s="11" t="s">
        <v>172</v>
      </c>
      <c r="C61" s="12">
        <v>1</v>
      </c>
      <c r="D61" s="40">
        <v>1.7178202488624232</v>
      </c>
      <c r="E61" s="41">
        <v>3.0590040622884223</v>
      </c>
      <c r="F61" s="41">
        <v>2.6060192758201697</v>
      </c>
      <c r="G61" s="40"/>
      <c r="H61" s="40">
        <v>3.4522854284675963</v>
      </c>
      <c r="I61" s="40">
        <v>3.6419656209007911</v>
      </c>
      <c r="J61" s="38"/>
      <c r="K61" s="38">
        <f t="shared" si="1"/>
        <v>62.562422892441873</v>
      </c>
      <c r="L61" s="38">
        <f t="shared" si="2"/>
        <v>62.562422892441873</v>
      </c>
      <c r="M61" s="38"/>
      <c r="N61" s="40"/>
      <c r="O61" s="40">
        <v>38.700000000000003</v>
      </c>
      <c r="P61" s="40">
        <v>38.700000000000003</v>
      </c>
      <c r="Q61" s="40"/>
      <c r="R61" s="38">
        <f t="shared" si="4"/>
        <v>664.79643630975784</v>
      </c>
      <c r="S61" s="38">
        <f t="shared" si="5"/>
        <v>1183.8345721056194</v>
      </c>
      <c r="T61" s="38"/>
      <c r="U61" s="38">
        <f t="shared" si="7"/>
        <v>11.209965340895407</v>
      </c>
      <c r="V61" s="38">
        <f t="shared" si="8"/>
        <v>10.62612996067439</v>
      </c>
      <c r="W61" s="40"/>
      <c r="X61" s="40"/>
      <c r="Y61" s="40"/>
      <c r="Z61" s="40">
        <v>49.672766801727938</v>
      </c>
      <c r="AA61" s="47">
        <v>0.12459999999999999</v>
      </c>
      <c r="AB61" s="48">
        <v>0</v>
      </c>
      <c r="AC61" s="47">
        <v>0</v>
      </c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/>
      <c r="ADX61" s="11"/>
      <c r="ADY61" s="11"/>
      <c r="ADZ61" s="11"/>
      <c r="AEA61" s="11"/>
      <c r="AEB61" s="11"/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/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</row>
    <row r="62" spans="1:1001" s="12" customFormat="1" ht="14.4" x14ac:dyDescent="0.3">
      <c r="A62" s="6" t="s">
        <v>120</v>
      </c>
      <c r="B62" s="11" t="s">
        <v>91</v>
      </c>
      <c r="C62" s="12">
        <v>1</v>
      </c>
      <c r="D62" s="40">
        <v>0.65566966494535839</v>
      </c>
      <c r="E62" s="41">
        <v>1.1626007927336597</v>
      </c>
      <c r="F62" s="41">
        <v>1.1741250550603042</v>
      </c>
      <c r="G62" s="40"/>
      <c r="H62" s="40">
        <v>2.3255121512617185</v>
      </c>
      <c r="I62" s="40">
        <v>2.5375484911673762</v>
      </c>
      <c r="J62" s="38"/>
      <c r="K62" s="38">
        <f t="shared" si="1"/>
        <v>16.637935689863134</v>
      </c>
      <c r="L62" s="38">
        <f t="shared" si="2"/>
        <v>16.637935689863134</v>
      </c>
      <c r="M62" s="38"/>
      <c r="N62" s="40"/>
      <c r="O62" s="40">
        <v>41.98</v>
      </c>
      <c r="P62" s="40">
        <v>41.98</v>
      </c>
      <c r="Q62" s="40"/>
      <c r="R62" s="38">
        <f t="shared" si="4"/>
        <v>275.25012534406142</v>
      </c>
      <c r="S62" s="38">
        <f t="shared" si="5"/>
        <v>488.0598127895903</v>
      </c>
      <c r="T62" s="38"/>
      <c r="U62" s="38">
        <f t="shared" si="7"/>
        <v>18.051937495671023</v>
      </c>
      <c r="V62" s="38">
        <f t="shared" si="8"/>
        <v>16.543526220729472</v>
      </c>
      <c r="W62" s="40"/>
      <c r="X62" s="40">
        <v>24.886173967807434</v>
      </c>
      <c r="Y62" s="40">
        <v>30.118025455069347</v>
      </c>
      <c r="Z62" s="40">
        <v>12.941634475743978</v>
      </c>
      <c r="AA62" s="47">
        <v>4.36E-2</v>
      </c>
      <c r="AB62" s="48">
        <v>4.9099999999999991E-2</v>
      </c>
      <c r="AC62" s="47">
        <v>0.80249999999999988</v>
      </c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</row>
    <row r="63" spans="1:1001" s="12" customFormat="1" ht="14.4" x14ac:dyDescent="0.3">
      <c r="A63" s="6" t="s">
        <v>133</v>
      </c>
      <c r="B63" s="11" t="s">
        <v>54</v>
      </c>
      <c r="C63" s="12">
        <v>1</v>
      </c>
      <c r="D63" s="40">
        <v>0.88889589924312196</v>
      </c>
      <c r="E63" s="41">
        <v>1.7843663217201331</v>
      </c>
      <c r="F63" s="41">
        <v>1.9299353328388651</v>
      </c>
      <c r="G63" s="40"/>
      <c r="H63" s="40">
        <v>3.667183072390519</v>
      </c>
      <c r="I63" s="40">
        <v>2.9220586408324407</v>
      </c>
      <c r="J63" s="38"/>
      <c r="K63" s="38">
        <f t="shared" si="1"/>
        <v>25.974059431838871</v>
      </c>
      <c r="L63" s="38">
        <f t="shared" si="2"/>
        <v>25.974059431838871</v>
      </c>
      <c r="M63" s="38"/>
      <c r="N63" s="40"/>
      <c r="O63" s="40">
        <v>41.3</v>
      </c>
      <c r="P63" s="40">
        <v>41.3</v>
      </c>
      <c r="Q63" s="40"/>
      <c r="R63" s="38">
        <f t="shared" si="4"/>
        <v>367.11400638740935</v>
      </c>
      <c r="S63" s="38">
        <f t="shared" si="5"/>
        <v>736.94329087041501</v>
      </c>
      <c r="T63" s="38"/>
      <c r="U63" s="38">
        <f t="shared" si="7"/>
        <v>11.262050239852861</v>
      </c>
      <c r="V63" s="38">
        <f t="shared" si="8"/>
        <v>14.133871039711369</v>
      </c>
      <c r="W63" s="40"/>
      <c r="X63" s="40"/>
      <c r="Y63" s="40"/>
      <c r="Z63" s="40">
        <v>12.941634475743978</v>
      </c>
      <c r="AA63" s="47">
        <v>4.36E-2</v>
      </c>
      <c r="AB63" s="48">
        <v>4.9099999999999991E-2</v>
      </c>
      <c r="AC63" s="47">
        <v>0.80249999999999988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</row>
    <row r="64" spans="1:1001" s="12" customFormat="1" ht="14.4" x14ac:dyDescent="0.3">
      <c r="A64" s="6" t="s">
        <v>182</v>
      </c>
      <c r="B64" s="11" t="s">
        <v>102</v>
      </c>
      <c r="C64" s="12">
        <v>1</v>
      </c>
      <c r="D64" s="40">
        <v>0.23199999999999996</v>
      </c>
      <c r="E64" s="41">
        <v>0.24219999999999994</v>
      </c>
      <c r="F64" s="41">
        <v>0</v>
      </c>
      <c r="G64" s="40"/>
      <c r="H64" s="40">
        <v>2.5677709363167147</v>
      </c>
      <c r="I64" s="40">
        <v>1.7252259674414969</v>
      </c>
      <c r="J64" s="38"/>
      <c r="K64" s="38">
        <f t="shared" si="1"/>
        <v>4.0025242444642721</v>
      </c>
      <c r="L64" s="38">
        <f t="shared" si="2"/>
        <v>4.0025242444642721</v>
      </c>
      <c r="M64" s="38"/>
      <c r="N64" s="40"/>
      <c r="O64" s="40">
        <v>42.53</v>
      </c>
      <c r="P64" s="40">
        <v>42.53</v>
      </c>
      <c r="Q64" s="40"/>
      <c r="R64" s="38">
        <f t="shared" si="4"/>
        <v>98.669599999999988</v>
      </c>
      <c r="S64" s="38">
        <f t="shared" si="5"/>
        <v>103.00765999999997</v>
      </c>
      <c r="T64" s="38"/>
      <c r="U64" s="38">
        <f t="shared" si="7"/>
        <v>16.563003887335164</v>
      </c>
      <c r="V64" s="38">
        <f t="shared" si="8"/>
        <v>24.651843180329482</v>
      </c>
      <c r="W64" s="40"/>
      <c r="X64" s="40">
        <v>37.660312800096811</v>
      </c>
      <c r="Y64" s="40"/>
      <c r="Z64" s="40">
        <v>44.074489438415938</v>
      </c>
      <c r="AA64" s="49">
        <v>0.15019999999999997</v>
      </c>
      <c r="AB64" s="48">
        <v>2.6499999999999996E-2</v>
      </c>
      <c r="AC64" s="47">
        <v>0</v>
      </c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</row>
    <row r="65" spans="1:1001" s="12" customFormat="1" ht="14.4" x14ac:dyDescent="0.3">
      <c r="A65" s="6" t="s">
        <v>183</v>
      </c>
      <c r="B65" s="11" t="s">
        <v>172</v>
      </c>
      <c r="C65" s="12">
        <v>1</v>
      </c>
      <c r="D65" s="40">
        <v>1.4112334967936626</v>
      </c>
      <c r="E65" s="41">
        <v>3.826995091653612</v>
      </c>
      <c r="F65" s="41">
        <v>2.5965031070688793</v>
      </c>
      <c r="G65" s="40"/>
      <c r="H65" s="40">
        <v>4.0962106081309866</v>
      </c>
      <c r="I65" s="40">
        <v>3.3657830111047304</v>
      </c>
      <c r="J65" s="38"/>
      <c r="K65" s="38">
        <f t="shared" si="1"/>
        <v>47.499057282100317</v>
      </c>
      <c r="L65" s="38">
        <f t="shared" si="2"/>
        <v>47.499057282100317</v>
      </c>
      <c r="M65" s="38"/>
      <c r="N65" s="40"/>
      <c r="O65" s="40">
        <v>38.700000000000003</v>
      </c>
      <c r="P65" s="40">
        <v>38.700000000000003</v>
      </c>
      <c r="Q65" s="40"/>
      <c r="R65" s="38">
        <f t="shared" si="4"/>
        <v>546.14736325914748</v>
      </c>
      <c r="S65" s="38">
        <f t="shared" si="5"/>
        <v>1481.047100469948</v>
      </c>
      <c r="T65" s="38"/>
      <c r="U65" s="38">
        <f t="shared" si="7"/>
        <v>9.4477564027543952</v>
      </c>
      <c r="V65" s="38">
        <f t="shared" si="8"/>
        <v>11.498067425118334</v>
      </c>
      <c r="W65" s="40"/>
      <c r="X65" s="40"/>
      <c r="Y65" s="40"/>
      <c r="Z65" s="40">
        <v>44.074489438415938</v>
      </c>
      <c r="AA65" s="49">
        <v>0.15019999999999997</v>
      </c>
      <c r="AB65" s="48">
        <v>2.6499999999999996E-2</v>
      </c>
      <c r="AC65" s="47">
        <v>0</v>
      </c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</row>
    <row r="66" spans="1:1001" s="12" customFormat="1" ht="14.4" x14ac:dyDescent="0.3">
      <c r="A66" s="11" t="s">
        <v>184</v>
      </c>
      <c r="B66" s="11" t="s">
        <v>173</v>
      </c>
      <c r="C66" s="12">
        <v>1</v>
      </c>
      <c r="D66" s="40">
        <v>1.0073317958323575</v>
      </c>
      <c r="E66" s="41">
        <v>3.1920393076339564</v>
      </c>
      <c r="F66" s="41">
        <v>1.0242108155299916</v>
      </c>
      <c r="G66" s="40"/>
      <c r="H66" s="40">
        <v>2.8912519692244953</v>
      </c>
      <c r="I66" s="40">
        <v>3.1463943691482656</v>
      </c>
      <c r="J66" s="38"/>
      <c r="K66" s="38">
        <f t="shared" si="1"/>
        <v>31.694630902709399</v>
      </c>
      <c r="L66" s="38">
        <f t="shared" si="2"/>
        <v>31.694630902709399</v>
      </c>
      <c r="M66" s="38"/>
      <c r="N66" s="40"/>
      <c r="O66" s="40">
        <v>44.5</v>
      </c>
      <c r="P66" s="40">
        <v>44.5</v>
      </c>
      <c r="Q66" s="40"/>
      <c r="R66" s="38">
        <f t="shared" si="4"/>
        <v>448.26264914539911</v>
      </c>
      <c r="S66" s="38">
        <f t="shared" si="5"/>
        <v>1420.4574918971105</v>
      </c>
      <c r="T66" s="38"/>
      <c r="U66" s="38">
        <f t="shared" si="7"/>
        <v>15.391256270181112</v>
      </c>
      <c r="V66" s="38">
        <f t="shared" si="8"/>
        <v>14.143173035249941</v>
      </c>
      <c r="W66" s="40"/>
      <c r="X66" s="40">
        <v>25.886747350221647</v>
      </c>
      <c r="Y66" s="40">
        <v>11.847287387655742</v>
      </c>
      <c r="Z66" s="40">
        <v>45.859993847134547</v>
      </c>
      <c r="AA66" s="49">
        <v>0.35279999999999995</v>
      </c>
      <c r="AB66" s="48">
        <v>0</v>
      </c>
      <c r="AC66" s="47">
        <v>1.5999999999999997E-2</v>
      </c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</row>
    <row r="67" spans="1:1001" s="12" customFormat="1" ht="14.4" x14ac:dyDescent="0.3">
      <c r="A67" s="11" t="s">
        <v>185</v>
      </c>
      <c r="B67" s="11" t="s">
        <v>99</v>
      </c>
      <c r="C67" s="12">
        <v>1</v>
      </c>
      <c r="D67" s="40">
        <v>0.83400871197365156</v>
      </c>
      <c r="E67" s="41">
        <v>1.0260999999999998</v>
      </c>
      <c r="F67" s="41">
        <v>0.9332999999999998</v>
      </c>
      <c r="G67" s="40"/>
      <c r="H67" s="40">
        <v>3.5452334950069897</v>
      </c>
      <c r="I67" s="40">
        <v>3.1604537220940903</v>
      </c>
      <c r="J67" s="38"/>
      <c r="K67" s="38">
        <f t="shared" ref="K67:K130" si="10">D67*I67*10</f>
        <v>26.358459380160252</v>
      </c>
      <c r="L67" s="38">
        <f t="shared" ref="L67:L130" si="11">D67*I67*10</f>
        <v>26.358459380160252</v>
      </c>
      <c r="M67" s="38"/>
      <c r="N67" s="40"/>
      <c r="O67" s="40">
        <v>44.1</v>
      </c>
      <c r="P67" s="40">
        <v>44.1</v>
      </c>
      <c r="Q67" s="40"/>
      <c r="R67" s="38">
        <f t="shared" ref="R67:R130" si="12">D67*O67*10</f>
        <v>367.79784198038038</v>
      </c>
      <c r="S67" s="38">
        <f t="shared" ref="S67:S130" si="13">E67*P67*10</f>
        <v>452.51009999999997</v>
      </c>
      <c r="T67" s="38"/>
      <c r="U67" s="38">
        <f t="shared" ref="U67:U130" si="14">O67/H67</f>
        <v>12.439237094569156</v>
      </c>
      <c r="V67" s="38">
        <f t="shared" ref="V67:V130" si="15">P67/I67</f>
        <v>13.953692690295021</v>
      </c>
      <c r="W67" s="40"/>
      <c r="X67" s="40"/>
      <c r="Y67" s="40"/>
      <c r="Z67" s="40">
        <v>45.859993847134547</v>
      </c>
      <c r="AA67" s="49">
        <v>0.35279999999999995</v>
      </c>
      <c r="AB67" s="48">
        <v>0</v>
      </c>
      <c r="AC67" s="47">
        <v>1.5999999999999997E-2</v>
      </c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</row>
    <row r="68" spans="1:1001" s="12" customFormat="1" ht="14.4" x14ac:dyDescent="0.3">
      <c r="A68" s="11" t="s">
        <v>130</v>
      </c>
      <c r="B68" s="11" t="s">
        <v>102</v>
      </c>
      <c r="C68" s="12">
        <v>1</v>
      </c>
      <c r="D68" s="40">
        <v>0.36609999999999993</v>
      </c>
      <c r="E68" s="41">
        <v>0.94559999999999989</v>
      </c>
      <c r="F68" s="41">
        <v>0</v>
      </c>
      <c r="G68" s="40"/>
      <c r="H68" s="40">
        <v>1.717964439286277</v>
      </c>
      <c r="I68" s="40">
        <v>1.927012725063793</v>
      </c>
      <c r="J68" s="38"/>
      <c r="K68" s="38">
        <f t="shared" si="10"/>
        <v>7.054793586458544</v>
      </c>
      <c r="L68" s="38">
        <f t="shared" si="11"/>
        <v>7.054793586458544</v>
      </c>
      <c r="M68" s="38"/>
      <c r="N68" s="40"/>
      <c r="O68" s="40">
        <v>42.53</v>
      </c>
      <c r="P68" s="40">
        <v>42.53</v>
      </c>
      <c r="Q68" s="40"/>
      <c r="R68" s="38">
        <f t="shared" si="12"/>
        <v>155.70232999999996</v>
      </c>
      <c r="S68" s="38">
        <f t="shared" si="13"/>
        <v>402.16367999999994</v>
      </c>
      <c r="T68" s="38"/>
      <c r="U68" s="38">
        <f t="shared" si="14"/>
        <v>24.756042108571794</v>
      </c>
      <c r="V68" s="38">
        <f t="shared" si="15"/>
        <v>22.070430281456527</v>
      </c>
      <c r="W68" s="40"/>
      <c r="X68" s="40">
        <v>54.559151538083071</v>
      </c>
      <c r="Y68" s="40">
        <v>45.508548083645877</v>
      </c>
      <c r="Z68" s="40">
        <v>30.611064994485069</v>
      </c>
      <c r="AA68" s="47">
        <v>0.70029999999999992</v>
      </c>
      <c r="AB68" s="48">
        <v>3.0199999999999994E-2</v>
      </c>
      <c r="AC68" s="47">
        <v>0.32919999999999999</v>
      </c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/>
      <c r="PX68" s="11"/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  <c r="AAZ68" s="11"/>
      <c r="ABA68" s="11"/>
      <c r="ABB68" s="11"/>
      <c r="ABC68" s="11"/>
      <c r="ABD68" s="11"/>
      <c r="ABE68" s="11"/>
      <c r="ABF68" s="11"/>
      <c r="ABG68" s="11"/>
      <c r="ABH68" s="11"/>
      <c r="ABI68" s="11"/>
      <c r="ABJ68" s="11"/>
      <c r="ABK68" s="11"/>
      <c r="ABL68" s="11"/>
      <c r="ABM68" s="11"/>
      <c r="ABN68" s="11"/>
      <c r="ABO68" s="11"/>
      <c r="ABP68" s="11"/>
      <c r="ABQ68" s="11"/>
      <c r="ABR68" s="11"/>
      <c r="ABS68" s="11"/>
      <c r="ABT68" s="11"/>
      <c r="ABU68" s="11"/>
      <c r="ABV68" s="11"/>
      <c r="ABW68" s="11"/>
      <c r="ABX68" s="11"/>
      <c r="ABY68" s="11"/>
      <c r="ABZ68" s="11"/>
      <c r="ACA68" s="11"/>
      <c r="ACB68" s="11"/>
      <c r="ACC68" s="11"/>
      <c r="ACD68" s="11"/>
      <c r="ACE68" s="11"/>
      <c r="ACF68" s="11"/>
      <c r="ACG68" s="11"/>
      <c r="ACH68" s="11"/>
      <c r="ACI68" s="11"/>
      <c r="ACJ68" s="11"/>
      <c r="ACK68" s="11"/>
      <c r="ACL68" s="11"/>
      <c r="ACM68" s="11"/>
      <c r="ACN68" s="11"/>
      <c r="ACO68" s="11"/>
      <c r="ACP68" s="11"/>
      <c r="ACQ68" s="11"/>
      <c r="ACR68" s="11"/>
      <c r="ACS68" s="11"/>
      <c r="ACT68" s="11"/>
      <c r="ACU68" s="11"/>
      <c r="ACV68" s="11"/>
      <c r="ACW68" s="11"/>
      <c r="ACX68" s="11"/>
      <c r="ACY68" s="11"/>
      <c r="ACZ68" s="11"/>
      <c r="ADA68" s="11"/>
      <c r="ADB68" s="11"/>
      <c r="ADC68" s="11"/>
      <c r="ADD68" s="11"/>
      <c r="ADE68" s="11"/>
      <c r="ADF68" s="11"/>
      <c r="ADG68" s="11"/>
      <c r="ADH68" s="11"/>
      <c r="ADI68" s="11"/>
      <c r="ADJ68" s="11"/>
      <c r="ADK68" s="11"/>
      <c r="ADL68" s="11"/>
      <c r="ADM68" s="11"/>
      <c r="ADN68" s="11"/>
      <c r="ADO68" s="11"/>
      <c r="ADP68" s="11"/>
      <c r="ADQ68" s="11"/>
      <c r="ADR68" s="11"/>
      <c r="ADS68" s="11"/>
      <c r="ADT68" s="11"/>
      <c r="ADU68" s="11"/>
      <c r="ADV68" s="11"/>
      <c r="ADW68" s="11"/>
      <c r="ADX68" s="11"/>
      <c r="ADY68" s="11"/>
      <c r="ADZ68" s="11"/>
      <c r="AEA68" s="11"/>
      <c r="AEB68" s="11"/>
      <c r="AEC68" s="11"/>
      <c r="AED68" s="11"/>
      <c r="AEE68" s="11"/>
      <c r="AEF68" s="11"/>
      <c r="AEG68" s="11"/>
      <c r="AEH68" s="11"/>
      <c r="AEI68" s="11"/>
      <c r="AEJ68" s="11"/>
      <c r="AEK68" s="11"/>
      <c r="AEL68" s="11"/>
      <c r="AEM68" s="11"/>
      <c r="AEN68" s="11"/>
      <c r="AEO68" s="11"/>
      <c r="AEP68" s="11"/>
      <c r="AEQ68" s="11"/>
      <c r="AER68" s="11"/>
      <c r="AES68" s="11"/>
      <c r="AET68" s="11"/>
      <c r="AEU68" s="11"/>
      <c r="AEV68" s="11"/>
      <c r="AEW68" s="11"/>
      <c r="AEX68" s="11"/>
      <c r="AEY68" s="11"/>
      <c r="AEZ68" s="11"/>
      <c r="AFA68" s="11"/>
      <c r="AFB68" s="11"/>
      <c r="AFC68" s="11"/>
      <c r="AFD68" s="11"/>
      <c r="AFE68" s="11"/>
      <c r="AFF68" s="11"/>
      <c r="AFG68" s="11"/>
      <c r="AFH68" s="11"/>
      <c r="AFI68" s="11"/>
      <c r="AFJ68" s="11"/>
      <c r="AFK68" s="11"/>
      <c r="AFL68" s="11"/>
      <c r="AFM68" s="11"/>
      <c r="AFN68" s="11"/>
      <c r="AFO68" s="11"/>
      <c r="AFP68" s="11"/>
      <c r="AFQ68" s="11"/>
      <c r="AFR68" s="11"/>
      <c r="AFS68" s="11"/>
      <c r="AFT68" s="11"/>
      <c r="AFU68" s="11"/>
      <c r="AFV68" s="11"/>
      <c r="AFW68" s="11"/>
      <c r="AFX68" s="11"/>
      <c r="AFY68" s="11"/>
      <c r="AFZ68" s="11"/>
      <c r="AGA68" s="11"/>
      <c r="AGB68" s="11"/>
      <c r="AGC68" s="11"/>
      <c r="AGD68" s="11"/>
      <c r="AGE68" s="11"/>
      <c r="AGF68" s="11"/>
      <c r="AGG68" s="11"/>
      <c r="AGH68" s="11"/>
      <c r="AGI68" s="11"/>
      <c r="AGJ68" s="11"/>
      <c r="AGK68" s="11"/>
      <c r="AGL68" s="11"/>
      <c r="AGM68" s="11"/>
      <c r="AGN68" s="11"/>
      <c r="AGO68" s="11"/>
      <c r="AGP68" s="11"/>
      <c r="AGQ68" s="11"/>
      <c r="AGR68" s="11"/>
      <c r="AGS68" s="11"/>
      <c r="AGT68" s="11"/>
      <c r="AGU68" s="11"/>
      <c r="AGV68" s="11"/>
      <c r="AGW68" s="11"/>
      <c r="AGX68" s="11"/>
      <c r="AGY68" s="11"/>
      <c r="AGZ68" s="11"/>
      <c r="AHA68" s="11"/>
      <c r="AHB68" s="11"/>
      <c r="AHC68" s="11"/>
      <c r="AHD68" s="11"/>
      <c r="AHE68" s="11"/>
      <c r="AHF68" s="11"/>
      <c r="AHG68" s="11"/>
      <c r="AHH68" s="11"/>
      <c r="AHI68" s="11"/>
      <c r="AHJ68" s="11"/>
      <c r="AHK68" s="11"/>
      <c r="AHL68" s="11"/>
      <c r="AHM68" s="11"/>
      <c r="AHN68" s="11"/>
      <c r="AHO68" s="11"/>
      <c r="AHP68" s="11"/>
      <c r="AHQ68" s="11"/>
      <c r="AHR68" s="11"/>
      <c r="AHS68" s="11"/>
      <c r="AHT68" s="11"/>
      <c r="AHU68" s="11"/>
      <c r="AHV68" s="11"/>
      <c r="AHW68" s="11"/>
      <c r="AHX68" s="11"/>
      <c r="AHY68" s="11"/>
      <c r="AHZ68" s="11"/>
      <c r="AIA68" s="11"/>
      <c r="AIB68" s="11"/>
      <c r="AIC68" s="11"/>
      <c r="AID68" s="11"/>
      <c r="AIE68" s="11"/>
      <c r="AIF68" s="11"/>
      <c r="AIG68" s="11"/>
      <c r="AIH68" s="11"/>
      <c r="AII68" s="11"/>
      <c r="AIJ68" s="11"/>
      <c r="AIK68" s="11"/>
      <c r="AIL68" s="11"/>
      <c r="AIM68" s="11"/>
      <c r="AIN68" s="11"/>
      <c r="AIO68" s="11"/>
      <c r="AIP68" s="11"/>
      <c r="AIQ68" s="11"/>
      <c r="AIR68" s="11"/>
      <c r="AIS68" s="11"/>
      <c r="AIT68" s="11"/>
      <c r="AIU68" s="11"/>
      <c r="AIV68" s="11"/>
      <c r="AIW68" s="11"/>
      <c r="AIX68" s="11"/>
      <c r="AIY68" s="11"/>
      <c r="AIZ68" s="11"/>
      <c r="AJA68" s="11"/>
      <c r="AJB68" s="11"/>
      <c r="AJC68" s="11"/>
      <c r="AJD68" s="11"/>
      <c r="AJE68" s="11"/>
      <c r="AJF68" s="11"/>
      <c r="AJG68" s="11"/>
      <c r="AJH68" s="11"/>
      <c r="AJI68" s="11"/>
      <c r="AJJ68" s="11"/>
      <c r="AJK68" s="11"/>
      <c r="AJL68" s="11"/>
      <c r="AJM68" s="11"/>
      <c r="AJN68" s="11"/>
      <c r="AJO68" s="11"/>
      <c r="AJP68" s="11"/>
      <c r="AJQ68" s="11"/>
      <c r="AJR68" s="11"/>
      <c r="AJS68" s="11"/>
      <c r="AJT68" s="11"/>
      <c r="AJU68" s="11"/>
      <c r="AJV68" s="11"/>
      <c r="AJW68" s="11"/>
      <c r="AJX68" s="11"/>
      <c r="AJY68" s="11"/>
      <c r="AJZ68" s="11"/>
      <c r="AKA68" s="11"/>
      <c r="AKB68" s="11"/>
      <c r="AKC68" s="11"/>
      <c r="AKD68" s="11"/>
      <c r="AKE68" s="11"/>
      <c r="AKF68" s="11"/>
      <c r="AKG68" s="11"/>
      <c r="AKH68" s="11"/>
      <c r="AKI68" s="11"/>
      <c r="AKJ68" s="11"/>
      <c r="AKK68" s="11"/>
      <c r="AKL68" s="11"/>
      <c r="AKM68" s="11"/>
      <c r="AKN68" s="11"/>
      <c r="AKO68" s="11"/>
      <c r="AKP68" s="11"/>
      <c r="AKQ68" s="11"/>
      <c r="AKR68" s="11"/>
      <c r="AKS68" s="11"/>
      <c r="AKT68" s="11"/>
      <c r="AKU68" s="11"/>
      <c r="AKV68" s="11"/>
      <c r="AKW68" s="11"/>
      <c r="AKX68" s="11"/>
      <c r="AKY68" s="11"/>
      <c r="AKZ68" s="11"/>
      <c r="ALA68" s="11"/>
      <c r="ALB68" s="11"/>
      <c r="ALC68" s="11"/>
      <c r="ALD68" s="11"/>
      <c r="ALE68" s="11"/>
      <c r="ALF68" s="11"/>
      <c r="ALG68" s="11"/>
      <c r="ALH68" s="11"/>
      <c r="ALI68" s="11"/>
      <c r="ALJ68" s="11"/>
      <c r="ALK68" s="11"/>
      <c r="ALL68" s="11"/>
      <c r="ALM68" s="11"/>
    </row>
    <row r="69" spans="1:1001" s="12" customFormat="1" ht="14.4" x14ac:dyDescent="0.3">
      <c r="A69" s="11" t="s">
        <v>131</v>
      </c>
      <c r="B69" s="11" t="s">
        <v>99</v>
      </c>
      <c r="C69" s="12">
        <v>1</v>
      </c>
      <c r="D69" s="40">
        <v>1.2857733181070095</v>
      </c>
      <c r="E69" s="41">
        <v>1.6549373478146621</v>
      </c>
      <c r="F69" s="41">
        <v>1.2940999999999998</v>
      </c>
      <c r="G69" s="40"/>
      <c r="H69" s="40">
        <v>4.3706721127692765</v>
      </c>
      <c r="I69" s="40">
        <v>3.5322082508452679</v>
      </c>
      <c r="J69" s="38"/>
      <c r="K69" s="38">
        <f t="shared" si="10"/>
        <v>45.416191229342758</v>
      </c>
      <c r="L69" s="38">
        <f t="shared" si="11"/>
        <v>45.416191229342758</v>
      </c>
      <c r="M69" s="38"/>
      <c r="N69" s="40"/>
      <c r="O69" s="40">
        <v>44.1</v>
      </c>
      <c r="P69" s="40">
        <v>44.1</v>
      </c>
      <c r="Q69" s="40"/>
      <c r="R69" s="38">
        <f t="shared" si="12"/>
        <v>567.02603328519115</v>
      </c>
      <c r="S69" s="38">
        <f t="shared" si="13"/>
        <v>729.82737038626601</v>
      </c>
      <c r="T69" s="38"/>
      <c r="U69" s="38">
        <f t="shared" si="14"/>
        <v>10.089981326020371</v>
      </c>
      <c r="V69" s="38">
        <f t="shared" si="15"/>
        <v>12.485107578084259</v>
      </c>
      <c r="W69" s="40"/>
      <c r="X69" s="40"/>
      <c r="Y69" s="40"/>
      <c r="Z69" s="40">
        <v>30.611064994485069</v>
      </c>
      <c r="AA69" s="47">
        <v>0.70029999999999992</v>
      </c>
      <c r="AB69" s="48">
        <v>3.0199999999999994E-2</v>
      </c>
      <c r="AC69" s="47">
        <v>0.32919999999999999</v>
      </c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</row>
    <row r="70" spans="1:1001" s="12" customFormat="1" ht="14.4" x14ac:dyDescent="0.3">
      <c r="A70" s="15" t="s">
        <v>119</v>
      </c>
      <c r="B70" s="11" t="s">
        <v>68</v>
      </c>
      <c r="C70" s="12">
        <v>1</v>
      </c>
      <c r="D70" s="40">
        <v>1.4801833378741289</v>
      </c>
      <c r="E70" s="41">
        <v>1.6142113313804296</v>
      </c>
      <c r="F70" s="41">
        <v>1.522240328806939</v>
      </c>
      <c r="G70" s="40"/>
      <c r="H70" s="40">
        <v>2.3205666794225399</v>
      </c>
      <c r="I70" s="40">
        <v>3.5045438996075342</v>
      </c>
      <c r="J70" s="38"/>
      <c r="K70" s="38">
        <f t="shared" si="10"/>
        <v>51.873674870474957</v>
      </c>
      <c r="L70" s="38">
        <f t="shared" si="11"/>
        <v>51.873674870474957</v>
      </c>
      <c r="M70" s="38"/>
      <c r="N70" s="40"/>
      <c r="O70" s="40">
        <v>40.4</v>
      </c>
      <c r="P70" s="40">
        <v>40.4</v>
      </c>
      <c r="Q70" s="40"/>
      <c r="R70" s="38">
        <f t="shared" si="12"/>
        <v>597.99406850114804</v>
      </c>
      <c r="S70" s="38">
        <f t="shared" si="13"/>
        <v>652.14137787769357</v>
      </c>
      <c r="T70" s="38"/>
      <c r="U70" s="38">
        <f t="shared" si="14"/>
        <v>17.4095406773889</v>
      </c>
      <c r="V70" s="38">
        <f t="shared" si="15"/>
        <v>11.527890977346383</v>
      </c>
      <c r="W70" s="40"/>
      <c r="X70" s="40">
        <v>26.223890449759224</v>
      </c>
      <c r="Y70" s="40">
        <v>19.364974263294254</v>
      </c>
      <c r="Z70" s="40">
        <v>24.035028553961663</v>
      </c>
      <c r="AA70" s="47">
        <v>6.1999999999999989E-3</v>
      </c>
      <c r="AB70" s="48">
        <v>0</v>
      </c>
      <c r="AC70" s="47">
        <v>0</v>
      </c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  <c r="ABR70" s="11"/>
      <c r="ABS70" s="11"/>
      <c r="ABT70" s="11"/>
      <c r="ABU70" s="11"/>
      <c r="ABV70" s="11"/>
      <c r="ABW70" s="11"/>
      <c r="ABX70" s="11"/>
      <c r="ABY70" s="11"/>
      <c r="ABZ70" s="11"/>
      <c r="ACA70" s="11"/>
      <c r="ACB70" s="11"/>
      <c r="ACC70" s="11"/>
      <c r="ACD70" s="11"/>
      <c r="ACE70" s="11"/>
      <c r="ACF70" s="11"/>
      <c r="ACG70" s="11"/>
      <c r="ACH70" s="11"/>
      <c r="ACI70" s="11"/>
      <c r="ACJ70" s="11"/>
      <c r="ACK70" s="11"/>
      <c r="ACL70" s="11"/>
      <c r="ACM70" s="11"/>
      <c r="ACN70" s="11"/>
      <c r="ACO70" s="11"/>
      <c r="ACP70" s="11"/>
      <c r="ACQ70" s="11"/>
      <c r="ACR70" s="11"/>
      <c r="ACS70" s="11"/>
      <c r="ACT70" s="11"/>
      <c r="ACU70" s="11"/>
      <c r="ACV70" s="11"/>
      <c r="ACW70" s="11"/>
      <c r="ACX70" s="11"/>
      <c r="ACY70" s="11"/>
      <c r="ACZ70" s="11"/>
      <c r="ADA70" s="11"/>
      <c r="ADB70" s="11"/>
      <c r="ADC70" s="11"/>
      <c r="ADD70" s="11"/>
      <c r="ADE70" s="11"/>
      <c r="ADF70" s="11"/>
      <c r="ADG70" s="11"/>
      <c r="ADH70" s="11"/>
      <c r="ADI70" s="11"/>
      <c r="ADJ70" s="11"/>
      <c r="ADK70" s="11"/>
      <c r="ADL70" s="11"/>
      <c r="ADM70" s="11"/>
      <c r="ADN70" s="11"/>
      <c r="ADO70" s="11"/>
      <c r="ADP70" s="11"/>
      <c r="ADQ70" s="11"/>
      <c r="ADR70" s="11"/>
      <c r="ADS70" s="11"/>
      <c r="ADT70" s="11"/>
      <c r="ADU70" s="11"/>
      <c r="ADV70" s="11"/>
      <c r="ADW70" s="11"/>
      <c r="ADX70" s="11"/>
      <c r="ADY70" s="11"/>
      <c r="ADZ70" s="11"/>
      <c r="AEA70" s="11"/>
      <c r="AEB70" s="11"/>
      <c r="AEC70" s="11"/>
      <c r="AED70" s="11"/>
      <c r="AEE70" s="11"/>
      <c r="AEF70" s="11"/>
      <c r="AEG70" s="11"/>
      <c r="AEH70" s="11"/>
      <c r="AEI70" s="11"/>
      <c r="AEJ70" s="11"/>
      <c r="AEK70" s="11"/>
      <c r="AEL70" s="11"/>
      <c r="AEM70" s="11"/>
      <c r="AEN70" s="11"/>
      <c r="AEO70" s="11"/>
      <c r="AEP70" s="11"/>
      <c r="AEQ70" s="11"/>
      <c r="AER70" s="11"/>
      <c r="AES70" s="11"/>
      <c r="AET70" s="11"/>
      <c r="AEU70" s="11"/>
      <c r="AEV70" s="11"/>
      <c r="AEW70" s="11"/>
      <c r="AEX70" s="11"/>
      <c r="AEY70" s="11"/>
      <c r="AEZ70" s="11"/>
      <c r="AFA70" s="11"/>
      <c r="AFB70" s="11"/>
      <c r="AFC70" s="11"/>
      <c r="AFD70" s="11"/>
      <c r="AFE70" s="11"/>
      <c r="AFF70" s="11"/>
      <c r="AFG70" s="11"/>
      <c r="AFH70" s="11"/>
      <c r="AFI70" s="11"/>
      <c r="AFJ70" s="11"/>
      <c r="AFK70" s="11"/>
      <c r="AFL70" s="11"/>
      <c r="AFM70" s="11"/>
      <c r="AFN70" s="11"/>
      <c r="AFO70" s="11"/>
      <c r="AFP70" s="11"/>
      <c r="AFQ70" s="11"/>
      <c r="AFR70" s="11"/>
      <c r="AFS70" s="11"/>
      <c r="AFT70" s="11"/>
      <c r="AFU70" s="11"/>
      <c r="AFV70" s="11"/>
      <c r="AFW70" s="11"/>
      <c r="AFX70" s="11"/>
      <c r="AFY70" s="11"/>
      <c r="AFZ70" s="11"/>
      <c r="AGA70" s="11"/>
      <c r="AGB70" s="11"/>
      <c r="AGC70" s="11"/>
      <c r="AGD70" s="11"/>
      <c r="AGE70" s="11"/>
      <c r="AGF70" s="11"/>
      <c r="AGG70" s="11"/>
      <c r="AGH70" s="11"/>
      <c r="AGI70" s="11"/>
      <c r="AGJ70" s="11"/>
      <c r="AGK70" s="11"/>
      <c r="AGL70" s="11"/>
      <c r="AGM70" s="11"/>
      <c r="AGN70" s="11"/>
      <c r="AGO70" s="11"/>
      <c r="AGP70" s="11"/>
      <c r="AGQ70" s="11"/>
      <c r="AGR70" s="11"/>
      <c r="AGS70" s="11"/>
      <c r="AGT70" s="11"/>
      <c r="AGU70" s="11"/>
      <c r="AGV70" s="11"/>
      <c r="AGW70" s="11"/>
      <c r="AGX70" s="11"/>
      <c r="AGY70" s="11"/>
      <c r="AGZ70" s="11"/>
      <c r="AHA70" s="11"/>
      <c r="AHB70" s="11"/>
      <c r="AHC70" s="11"/>
      <c r="AHD70" s="11"/>
      <c r="AHE70" s="11"/>
      <c r="AHF70" s="11"/>
      <c r="AHG70" s="11"/>
      <c r="AHH70" s="11"/>
      <c r="AHI70" s="11"/>
      <c r="AHJ70" s="11"/>
      <c r="AHK70" s="11"/>
      <c r="AHL70" s="11"/>
      <c r="AHM70" s="11"/>
      <c r="AHN70" s="11"/>
      <c r="AHO70" s="11"/>
      <c r="AHP70" s="11"/>
      <c r="AHQ70" s="11"/>
      <c r="AHR70" s="11"/>
      <c r="AHS70" s="11"/>
      <c r="AHT70" s="11"/>
      <c r="AHU70" s="11"/>
      <c r="AHV70" s="11"/>
      <c r="AHW70" s="11"/>
      <c r="AHX70" s="11"/>
      <c r="AHY70" s="11"/>
      <c r="AHZ70" s="11"/>
      <c r="AIA70" s="11"/>
      <c r="AIB70" s="11"/>
      <c r="AIC70" s="11"/>
      <c r="AID70" s="11"/>
      <c r="AIE70" s="11"/>
      <c r="AIF70" s="11"/>
      <c r="AIG70" s="11"/>
      <c r="AIH70" s="11"/>
      <c r="AII70" s="11"/>
      <c r="AIJ70" s="11"/>
      <c r="AIK70" s="11"/>
      <c r="AIL70" s="11"/>
      <c r="AIM70" s="11"/>
      <c r="AIN70" s="11"/>
      <c r="AIO70" s="11"/>
      <c r="AIP70" s="11"/>
      <c r="AIQ70" s="11"/>
      <c r="AIR70" s="11"/>
      <c r="AIS70" s="11"/>
      <c r="AIT70" s="11"/>
      <c r="AIU70" s="11"/>
      <c r="AIV70" s="11"/>
      <c r="AIW70" s="11"/>
      <c r="AIX70" s="11"/>
      <c r="AIY70" s="11"/>
      <c r="AIZ70" s="11"/>
      <c r="AJA70" s="11"/>
      <c r="AJB70" s="11"/>
      <c r="AJC70" s="11"/>
      <c r="AJD70" s="11"/>
      <c r="AJE70" s="11"/>
      <c r="AJF70" s="11"/>
      <c r="AJG70" s="11"/>
      <c r="AJH70" s="11"/>
      <c r="AJI70" s="11"/>
      <c r="AJJ70" s="11"/>
      <c r="AJK70" s="11"/>
      <c r="AJL70" s="11"/>
      <c r="AJM70" s="11"/>
      <c r="AJN70" s="11"/>
      <c r="AJO70" s="11"/>
      <c r="AJP70" s="11"/>
      <c r="AJQ70" s="11"/>
      <c r="AJR70" s="11"/>
      <c r="AJS70" s="11"/>
      <c r="AJT70" s="11"/>
      <c r="AJU70" s="11"/>
      <c r="AJV70" s="11"/>
      <c r="AJW70" s="11"/>
      <c r="AJX70" s="11"/>
      <c r="AJY70" s="11"/>
      <c r="AJZ70" s="11"/>
      <c r="AKA70" s="11"/>
      <c r="AKB70" s="11"/>
      <c r="AKC70" s="11"/>
      <c r="AKD70" s="11"/>
      <c r="AKE70" s="11"/>
      <c r="AKF70" s="11"/>
      <c r="AKG70" s="11"/>
      <c r="AKH70" s="11"/>
      <c r="AKI70" s="11"/>
      <c r="AKJ70" s="11"/>
      <c r="AKK70" s="11"/>
      <c r="AKL70" s="11"/>
      <c r="AKM70" s="11"/>
      <c r="AKN70" s="11"/>
      <c r="AKO70" s="11"/>
      <c r="AKP70" s="11"/>
      <c r="AKQ70" s="11"/>
      <c r="AKR70" s="11"/>
      <c r="AKS70" s="11"/>
      <c r="AKT70" s="11"/>
      <c r="AKU70" s="11"/>
      <c r="AKV70" s="11"/>
      <c r="AKW70" s="11"/>
      <c r="AKX70" s="11"/>
      <c r="AKY70" s="11"/>
      <c r="AKZ70" s="11"/>
      <c r="ALA70" s="11"/>
      <c r="ALB70" s="11"/>
      <c r="ALC70" s="11"/>
      <c r="ALD70" s="11"/>
      <c r="ALE70" s="11"/>
      <c r="ALF70" s="11"/>
      <c r="ALG70" s="11"/>
      <c r="ALH70" s="11"/>
      <c r="ALI70" s="11"/>
      <c r="ALJ70" s="11"/>
      <c r="ALK70" s="11"/>
      <c r="ALL70" s="11"/>
      <c r="ALM70" s="11"/>
    </row>
    <row r="71" spans="1:1001" s="12" customFormat="1" ht="14.4" x14ac:dyDescent="0.3">
      <c r="A71" s="15" t="s">
        <v>136</v>
      </c>
      <c r="B71" s="11" t="s">
        <v>98</v>
      </c>
      <c r="C71" s="12">
        <v>1</v>
      </c>
      <c r="D71" s="40">
        <v>1.1175799961481669</v>
      </c>
      <c r="E71" s="41">
        <v>0.99319999999999975</v>
      </c>
      <c r="F71" s="41">
        <v>0.58579999999999988</v>
      </c>
      <c r="G71" s="40"/>
      <c r="H71" s="40">
        <v>3.6102064651227614</v>
      </c>
      <c r="I71" s="40">
        <v>3.8162814740098172</v>
      </c>
      <c r="J71" s="38"/>
      <c r="K71" s="38">
        <f t="shared" si="10"/>
        <v>42.649998350242122</v>
      </c>
      <c r="L71" s="38">
        <f t="shared" si="11"/>
        <v>42.649998350242122</v>
      </c>
      <c r="M71" s="38"/>
      <c r="N71" s="40"/>
      <c r="O71" s="40">
        <v>43.8</v>
      </c>
      <c r="P71" s="40">
        <v>43.8</v>
      </c>
      <c r="Q71" s="40"/>
      <c r="R71" s="38">
        <f t="shared" si="12"/>
        <v>489.50003831289706</v>
      </c>
      <c r="S71" s="38">
        <f t="shared" si="13"/>
        <v>435.02159999999992</v>
      </c>
      <c r="T71" s="38"/>
      <c r="U71" s="38">
        <f t="shared" si="14"/>
        <v>12.132270113396581</v>
      </c>
      <c r="V71" s="38">
        <f t="shared" si="15"/>
        <v>11.477140849880437</v>
      </c>
      <c r="W71" s="40"/>
      <c r="X71" s="40"/>
      <c r="Y71" s="40"/>
      <c r="Z71" s="40">
        <v>24.035028553961663</v>
      </c>
      <c r="AA71" s="47">
        <v>6.1999999999999989E-3</v>
      </c>
      <c r="AB71" s="48">
        <v>0</v>
      </c>
      <c r="AC71" s="47">
        <v>0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  <c r="LJ71" s="11"/>
      <c r="LK71" s="11"/>
      <c r="LL71" s="11"/>
      <c r="LM71" s="11"/>
      <c r="LN71" s="11"/>
      <c r="LO71" s="11"/>
      <c r="LP71" s="11"/>
      <c r="LQ71" s="11"/>
      <c r="LR71" s="11"/>
      <c r="LS71" s="11"/>
      <c r="LT71" s="11"/>
      <c r="LU71" s="11"/>
      <c r="LV71" s="11"/>
      <c r="LW71" s="11"/>
      <c r="LX71" s="11"/>
      <c r="LY71" s="11"/>
      <c r="LZ71" s="11"/>
      <c r="MA71" s="11"/>
      <c r="MB71" s="11"/>
      <c r="MC71" s="11"/>
      <c r="MD71" s="11"/>
      <c r="ME71" s="11"/>
      <c r="MF71" s="11"/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/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  <c r="AAZ71" s="11"/>
      <c r="ABA71" s="11"/>
      <c r="ABB71" s="11"/>
      <c r="ABC71" s="11"/>
      <c r="ABD71" s="11"/>
      <c r="ABE71" s="11"/>
      <c r="ABF71" s="11"/>
      <c r="ABG71" s="11"/>
      <c r="ABH71" s="11"/>
      <c r="ABI71" s="11"/>
      <c r="ABJ71" s="11"/>
      <c r="ABK71" s="11"/>
      <c r="ABL71" s="11"/>
      <c r="ABM71" s="11"/>
      <c r="ABN71" s="11"/>
      <c r="ABO71" s="11"/>
      <c r="ABP71" s="11"/>
      <c r="ABQ71" s="11"/>
      <c r="ABR71" s="11"/>
      <c r="ABS71" s="11"/>
      <c r="ABT71" s="11"/>
      <c r="ABU71" s="11"/>
      <c r="ABV71" s="11"/>
      <c r="ABW71" s="11"/>
      <c r="ABX71" s="11"/>
      <c r="ABY71" s="11"/>
      <c r="ABZ71" s="11"/>
      <c r="ACA71" s="11"/>
      <c r="ACB71" s="11"/>
      <c r="ACC71" s="11"/>
      <c r="ACD71" s="11"/>
      <c r="ACE71" s="11"/>
      <c r="ACF71" s="11"/>
      <c r="ACG71" s="11"/>
      <c r="ACH71" s="11"/>
      <c r="ACI71" s="11"/>
      <c r="ACJ71" s="11"/>
      <c r="ACK71" s="11"/>
      <c r="ACL71" s="11"/>
      <c r="ACM71" s="11"/>
      <c r="ACN71" s="11"/>
      <c r="ACO71" s="11"/>
      <c r="ACP71" s="11"/>
      <c r="ACQ71" s="11"/>
      <c r="ACR71" s="11"/>
      <c r="ACS71" s="11"/>
      <c r="ACT71" s="11"/>
      <c r="ACU71" s="11"/>
      <c r="ACV71" s="11"/>
      <c r="ACW71" s="11"/>
      <c r="ACX71" s="11"/>
      <c r="ACY71" s="11"/>
      <c r="ACZ71" s="11"/>
      <c r="ADA71" s="11"/>
      <c r="ADB71" s="11"/>
      <c r="ADC71" s="11"/>
      <c r="ADD71" s="11"/>
      <c r="ADE71" s="11"/>
      <c r="ADF71" s="11"/>
      <c r="ADG71" s="11"/>
      <c r="ADH71" s="11"/>
      <c r="ADI71" s="11"/>
      <c r="ADJ71" s="11"/>
      <c r="ADK71" s="11"/>
      <c r="ADL71" s="11"/>
      <c r="ADM71" s="11"/>
      <c r="ADN71" s="11"/>
      <c r="ADO71" s="11"/>
      <c r="ADP71" s="11"/>
      <c r="ADQ71" s="11"/>
      <c r="ADR71" s="11"/>
      <c r="ADS71" s="11"/>
      <c r="ADT71" s="11"/>
      <c r="ADU71" s="11"/>
      <c r="ADV71" s="11"/>
      <c r="ADW71" s="11"/>
      <c r="ADX71" s="11"/>
      <c r="ADY71" s="11"/>
      <c r="ADZ71" s="11"/>
      <c r="AEA71" s="11"/>
      <c r="AEB71" s="11"/>
      <c r="AEC71" s="11"/>
      <c r="AED71" s="11"/>
      <c r="AEE71" s="11"/>
      <c r="AEF71" s="11"/>
      <c r="AEG71" s="11"/>
      <c r="AEH71" s="11"/>
      <c r="AEI71" s="11"/>
      <c r="AEJ71" s="11"/>
      <c r="AEK71" s="11"/>
      <c r="AEL71" s="11"/>
      <c r="AEM71" s="11"/>
      <c r="AEN71" s="11"/>
      <c r="AEO71" s="11"/>
      <c r="AEP71" s="11"/>
      <c r="AEQ71" s="11"/>
      <c r="AER71" s="11"/>
      <c r="AES71" s="11"/>
      <c r="AET71" s="11"/>
      <c r="AEU71" s="11"/>
      <c r="AEV71" s="11"/>
      <c r="AEW71" s="11"/>
      <c r="AEX71" s="11"/>
      <c r="AEY71" s="11"/>
      <c r="AEZ71" s="11"/>
      <c r="AFA71" s="11"/>
      <c r="AFB71" s="11"/>
      <c r="AFC71" s="11"/>
      <c r="AFD71" s="11"/>
      <c r="AFE71" s="11"/>
      <c r="AFF71" s="11"/>
      <c r="AFG71" s="11"/>
      <c r="AFH71" s="11"/>
      <c r="AFI71" s="11"/>
      <c r="AFJ71" s="11"/>
      <c r="AFK71" s="11"/>
      <c r="AFL71" s="11"/>
      <c r="AFM71" s="11"/>
      <c r="AFN71" s="11"/>
      <c r="AFO71" s="11"/>
      <c r="AFP71" s="11"/>
      <c r="AFQ71" s="11"/>
      <c r="AFR71" s="11"/>
      <c r="AFS71" s="11"/>
      <c r="AFT71" s="11"/>
      <c r="AFU71" s="11"/>
      <c r="AFV71" s="11"/>
      <c r="AFW71" s="11"/>
      <c r="AFX71" s="11"/>
      <c r="AFY71" s="11"/>
      <c r="AFZ71" s="11"/>
      <c r="AGA71" s="11"/>
      <c r="AGB71" s="11"/>
      <c r="AGC71" s="11"/>
      <c r="AGD71" s="11"/>
      <c r="AGE71" s="11"/>
      <c r="AGF71" s="11"/>
      <c r="AGG71" s="11"/>
      <c r="AGH71" s="11"/>
      <c r="AGI71" s="11"/>
      <c r="AGJ71" s="11"/>
      <c r="AGK71" s="11"/>
      <c r="AGL71" s="11"/>
      <c r="AGM71" s="11"/>
      <c r="AGN71" s="11"/>
      <c r="AGO71" s="11"/>
      <c r="AGP71" s="11"/>
      <c r="AGQ71" s="11"/>
      <c r="AGR71" s="11"/>
      <c r="AGS71" s="11"/>
      <c r="AGT71" s="11"/>
      <c r="AGU71" s="11"/>
      <c r="AGV71" s="11"/>
      <c r="AGW71" s="11"/>
      <c r="AGX71" s="11"/>
      <c r="AGY71" s="11"/>
      <c r="AGZ71" s="11"/>
      <c r="AHA71" s="11"/>
      <c r="AHB71" s="11"/>
      <c r="AHC71" s="11"/>
      <c r="AHD71" s="11"/>
      <c r="AHE71" s="11"/>
      <c r="AHF71" s="11"/>
      <c r="AHG71" s="11"/>
      <c r="AHH71" s="11"/>
      <c r="AHI71" s="11"/>
      <c r="AHJ71" s="11"/>
      <c r="AHK71" s="11"/>
      <c r="AHL71" s="11"/>
      <c r="AHM71" s="11"/>
      <c r="AHN71" s="11"/>
      <c r="AHO71" s="11"/>
      <c r="AHP71" s="11"/>
      <c r="AHQ71" s="11"/>
      <c r="AHR71" s="11"/>
      <c r="AHS71" s="11"/>
      <c r="AHT71" s="11"/>
      <c r="AHU71" s="11"/>
      <c r="AHV71" s="11"/>
      <c r="AHW71" s="11"/>
      <c r="AHX71" s="11"/>
      <c r="AHY71" s="11"/>
      <c r="AHZ71" s="11"/>
      <c r="AIA71" s="11"/>
      <c r="AIB71" s="11"/>
      <c r="AIC71" s="11"/>
      <c r="AID71" s="11"/>
      <c r="AIE71" s="11"/>
      <c r="AIF71" s="11"/>
      <c r="AIG71" s="11"/>
      <c r="AIH71" s="11"/>
      <c r="AII71" s="11"/>
      <c r="AIJ71" s="11"/>
      <c r="AIK71" s="11"/>
      <c r="AIL71" s="11"/>
      <c r="AIM71" s="11"/>
      <c r="AIN71" s="11"/>
      <c r="AIO71" s="11"/>
      <c r="AIP71" s="11"/>
      <c r="AIQ71" s="11"/>
      <c r="AIR71" s="11"/>
      <c r="AIS71" s="11"/>
      <c r="AIT71" s="11"/>
      <c r="AIU71" s="11"/>
      <c r="AIV71" s="11"/>
      <c r="AIW71" s="11"/>
      <c r="AIX71" s="11"/>
      <c r="AIY71" s="11"/>
      <c r="AIZ71" s="11"/>
      <c r="AJA71" s="11"/>
      <c r="AJB71" s="11"/>
      <c r="AJC71" s="11"/>
      <c r="AJD71" s="11"/>
      <c r="AJE71" s="11"/>
      <c r="AJF71" s="11"/>
      <c r="AJG71" s="11"/>
      <c r="AJH71" s="11"/>
      <c r="AJI71" s="11"/>
      <c r="AJJ71" s="11"/>
      <c r="AJK71" s="11"/>
      <c r="AJL71" s="11"/>
      <c r="AJM71" s="11"/>
      <c r="AJN71" s="11"/>
      <c r="AJO71" s="11"/>
      <c r="AJP71" s="11"/>
      <c r="AJQ71" s="11"/>
      <c r="AJR71" s="11"/>
      <c r="AJS71" s="11"/>
      <c r="AJT71" s="11"/>
      <c r="AJU71" s="11"/>
      <c r="AJV71" s="11"/>
      <c r="AJW71" s="11"/>
      <c r="AJX71" s="11"/>
      <c r="AJY71" s="11"/>
      <c r="AJZ71" s="11"/>
      <c r="AKA71" s="11"/>
      <c r="AKB71" s="11"/>
      <c r="AKC71" s="11"/>
      <c r="AKD71" s="11"/>
      <c r="AKE71" s="11"/>
      <c r="AKF71" s="11"/>
      <c r="AKG71" s="11"/>
      <c r="AKH71" s="11"/>
      <c r="AKI71" s="11"/>
      <c r="AKJ71" s="11"/>
      <c r="AKK71" s="11"/>
      <c r="AKL71" s="11"/>
      <c r="AKM71" s="11"/>
      <c r="AKN71" s="11"/>
      <c r="AKO71" s="11"/>
      <c r="AKP71" s="11"/>
      <c r="AKQ71" s="11"/>
      <c r="AKR71" s="11"/>
      <c r="AKS71" s="11"/>
      <c r="AKT71" s="11"/>
      <c r="AKU71" s="11"/>
      <c r="AKV71" s="11"/>
      <c r="AKW71" s="11"/>
      <c r="AKX71" s="11"/>
      <c r="AKY71" s="11"/>
      <c r="AKZ71" s="11"/>
      <c r="ALA71" s="11"/>
      <c r="ALB71" s="11"/>
      <c r="ALC71" s="11"/>
      <c r="ALD71" s="11"/>
      <c r="ALE71" s="11"/>
      <c r="ALF71" s="11"/>
      <c r="ALG71" s="11"/>
      <c r="ALH71" s="11"/>
      <c r="ALI71" s="11"/>
      <c r="ALJ71" s="11"/>
      <c r="ALK71" s="11"/>
      <c r="ALL71" s="11"/>
      <c r="ALM71" s="11"/>
    </row>
    <row r="72" spans="1:1001" s="12" customFormat="1" ht="14.4" x14ac:dyDescent="0.3">
      <c r="A72" s="15" t="s">
        <v>128</v>
      </c>
      <c r="B72" s="11" t="s">
        <v>100</v>
      </c>
      <c r="C72" s="12">
        <v>1</v>
      </c>
      <c r="D72" s="40">
        <v>0.83389999999999997</v>
      </c>
      <c r="E72" s="41">
        <v>1.0693999999999999</v>
      </c>
      <c r="F72" s="41">
        <v>0.59039999999999992</v>
      </c>
      <c r="G72" s="40"/>
      <c r="H72" s="40">
        <v>3.3071563103368433</v>
      </c>
      <c r="I72" s="40">
        <v>2.5527310463448463</v>
      </c>
      <c r="J72" s="38"/>
      <c r="K72" s="38">
        <f t="shared" si="10"/>
        <v>21.287224195469673</v>
      </c>
      <c r="L72" s="38">
        <f t="shared" si="11"/>
        <v>21.287224195469673</v>
      </c>
      <c r="M72" s="38"/>
      <c r="N72" s="40"/>
      <c r="O72" s="40">
        <v>43.7</v>
      </c>
      <c r="P72" s="40">
        <v>43.7</v>
      </c>
      <c r="Q72" s="40"/>
      <c r="R72" s="38">
        <f t="shared" si="12"/>
        <v>364.41430000000003</v>
      </c>
      <c r="S72" s="38">
        <f t="shared" si="13"/>
        <v>467.32779999999997</v>
      </c>
      <c r="T72" s="38"/>
      <c r="U72" s="38">
        <f t="shared" si="14"/>
        <v>13.213769141607049</v>
      </c>
      <c r="V72" s="38">
        <f t="shared" si="15"/>
        <v>17.118920562576417</v>
      </c>
      <c r="W72" s="40"/>
      <c r="X72" s="40">
        <v>45.944741104529307</v>
      </c>
      <c r="Y72" s="40">
        <v>45.962598868961294</v>
      </c>
      <c r="Z72" s="40">
        <v>16.971481951430189</v>
      </c>
      <c r="AA72" s="47">
        <v>0.12279999999999998</v>
      </c>
      <c r="AB72" s="48">
        <v>0.31069999999999998</v>
      </c>
      <c r="AC72" s="47">
        <v>0.11149999999999999</v>
      </c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</row>
    <row r="73" spans="1:1001" s="12" customFormat="1" ht="14.4" x14ac:dyDescent="0.3">
      <c r="A73" s="15" t="s">
        <v>132</v>
      </c>
      <c r="B73" s="11" t="s">
        <v>99</v>
      </c>
      <c r="C73" s="12">
        <v>1</v>
      </c>
      <c r="D73" s="40">
        <v>0.89739805166938469</v>
      </c>
      <c r="E73" s="41">
        <v>1.1841999999999999</v>
      </c>
      <c r="F73" s="41">
        <v>1.7706392259987902</v>
      </c>
      <c r="G73" s="40"/>
      <c r="H73" s="40">
        <v>4.0164115674043064</v>
      </c>
      <c r="I73" s="40">
        <v>3.5533209059620057</v>
      </c>
      <c r="J73" s="38"/>
      <c r="K73" s="38">
        <f t="shared" si="10"/>
        <v>31.887432579663969</v>
      </c>
      <c r="L73" s="38">
        <f t="shared" si="11"/>
        <v>31.887432579663969</v>
      </c>
      <c r="M73" s="38"/>
      <c r="N73" s="40"/>
      <c r="O73" s="40">
        <v>44.1</v>
      </c>
      <c r="P73" s="40">
        <v>44.1</v>
      </c>
      <c r="Q73" s="40"/>
      <c r="R73" s="38">
        <f t="shared" si="12"/>
        <v>395.75254078619867</v>
      </c>
      <c r="S73" s="38">
        <f t="shared" si="13"/>
        <v>522.23219999999992</v>
      </c>
      <c r="T73" s="38"/>
      <c r="U73" s="38">
        <f t="shared" si="14"/>
        <v>10.979950450770311</v>
      </c>
      <c r="V73" s="38">
        <f t="shared" si="15"/>
        <v>12.410925206897581</v>
      </c>
      <c r="W73" s="40"/>
      <c r="X73" s="40"/>
      <c r="Y73" s="40"/>
      <c r="Z73" s="40">
        <v>16.971481951430189</v>
      </c>
      <c r="AA73" s="47">
        <v>0.12279999999999998</v>
      </c>
      <c r="AB73" s="48">
        <v>0.31069999999999998</v>
      </c>
      <c r="AC73" s="47">
        <v>0.11149999999999999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</row>
    <row r="74" spans="1:1001" s="12" customFormat="1" ht="14.4" x14ac:dyDescent="0.3">
      <c r="A74" s="11" t="s">
        <v>117</v>
      </c>
      <c r="B74" s="11" t="s">
        <v>96</v>
      </c>
      <c r="C74" s="12">
        <v>1</v>
      </c>
      <c r="D74" s="40">
        <v>0.40949999999999998</v>
      </c>
      <c r="E74" s="41">
        <v>2.3908301238607148</v>
      </c>
      <c r="F74" s="41">
        <v>1.0292999999999999</v>
      </c>
      <c r="G74" s="40"/>
      <c r="H74" s="40">
        <v>2.2116513036695169</v>
      </c>
      <c r="I74" s="40">
        <v>2.2113879423591127</v>
      </c>
      <c r="J74" s="38"/>
      <c r="K74" s="38">
        <f t="shared" si="10"/>
        <v>9.055633623960567</v>
      </c>
      <c r="L74" s="38">
        <f t="shared" si="11"/>
        <v>9.055633623960567</v>
      </c>
      <c r="M74" s="38"/>
      <c r="N74" s="40"/>
      <c r="O74" s="40">
        <v>37.5</v>
      </c>
      <c r="P74" s="40">
        <v>37.5</v>
      </c>
      <c r="Q74" s="40"/>
      <c r="R74" s="38">
        <f t="shared" si="12"/>
        <v>153.5625</v>
      </c>
      <c r="S74" s="38">
        <f t="shared" si="13"/>
        <v>896.56129644776809</v>
      </c>
      <c r="T74" s="38"/>
      <c r="U74" s="38">
        <f t="shared" si="14"/>
        <v>16.955656589165269</v>
      </c>
      <c r="V74" s="38">
        <f t="shared" si="15"/>
        <v>16.957675892903229</v>
      </c>
      <c r="W74" s="40"/>
      <c r="X74" s="40">
        <v>34.459628584851544</v>
      </c>
      <c r="Y74" s="40">
        <v>9.6851807155133294</v>
      </c>
      <c r="Z74" s="40">
        <v>11.663449523570064</v>
      </c>
      <c r="AA74" s="47">
        <v>0.30839999999999995</v>
      </c>
      <c r="AB74" s="48">
        <v>4.299999999999999E-2</v>
      </c>
      <c r="AC74" s="47">
        <v>0.39669999999999994</v>
      </c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</row>
    <row r="75" spans="1:1001" s="12" customFormat="1" ht="14.4" x14ac:dyDescent="0.3">
      <c r="A75" s="11" t="s">
        <v>118</v>
      </c>
      <c r="B75" s="11" t="s">
        <v>54</v>
      </c>
      <c r="C75" s="12">
        <v>1</v>
      </c>
      <c r="D75" s="40">
        <v>0.74414248144562756</v>
      </c>
      <c r="E75" s="41">
        <v>0.90647317104752045</v>
      </c>
      <c r="F75" s="41">
        <v>1.5140948489729025</v>
      </c>
      <c r="G75" s="40"/>
      <c r="H75" s="40">
        <v>3.3989685142781596</v>
      </c>
      <c r="I75" s="40">
        <v>2.6488586160065442</v>
      </c>
      <c r="J75" s="38"/>
      <c r="K75" s="38">
        <f t="shared" si="10"/>
        <v>19.711282235137404</v>
      </c>
      <c r="L75" s="38">
        <f t="shared" si="11"/>
        <v>19.711282235137404</v>
      </c>
      <c r="M75" s="38"/>
      <c r="N75" s="40"/>
      <c r="O75" s="40">
        <v>41.3</v>
      </c>
      <c r="P75" s="40">
        <v>41.3</v>
      </c>
      <c r="Q75" s="40"/>
      <c r="R75" s="38">
        <f t="shared" si="12"/>
        <v>307.3308448370442</v>
      </c>
      <c r="S75" s="38">
        <f t="shared" si="13"/>
        <v>374.37341964262595</v>
      </c>
      <c r="T75" s="38"/>
      <c r="U75" s="38">
        <f t="shared" si="14"/>
        <v>12.150745094139507</v>
      </c>
      <c r="V75" s="38">
        <f t="shared" si="15"/>
        <v>15.591621142190084</v>
      </c>
      <c r="W75" s="40"/>
      <c r="X75" s="40"/>
      <c r="Y75" s="40"/>
      <c r="Z75" s="40">
        <v>11.663449523570064</v>
      </c>
      <c r="AA75" s="47">
        <v>0.30839999999999995</v>
      </c>
      <c r="AB75" s="48">
        <v>4.299999999999999E-2</v>
      </c>
      <c r="AC75" s="47">
        <v>0.39669999999999994</v>
      </c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</row>
    <row r="76" spans="1:1001" s="12" customFormat="1" ht="14.4" x14ac:dyDescent="0.3">
      <c r="A76" s="11" t="s">
        <v>117</v>
      </c>
      <c r="B76" s="6" t="s">
        <v>96</v>
      </c>
      <c r="C76" s="12">
        <v>2</v>
      </c>
      <c r="D76" s="40">
        <v>0.78413214742471804</v>
      </c>
      <c r="E76" s="41">
        <v>2.3541353763685549</v>
      </c>
      <c r="F76" s="41">
        <v>2.2063944143458398</v>
      </c>
      <c r="G76" s="40"/>
      <c r="H76" s="40">
        <v>2.4750463396378417</v>
      </c>
      <c r="I76" s="40">
        <v>1.9247364125939181</v>
      </c>
      <c r="J76" s="38"/>
      <c r="K76" s="38">
        <f t="shared" si="10"/>
        <v>15.092476964338172</v>
      </c>
      <c r="L76" s="38">
        <f t="shared" si="11"/>
        <v>15.092476964338172</v>
      </c>
      <c r="M76" s="38"/>
      <c r="N76" s="40"/>
      <c r="O76" s="40">
        <v>37.5</v>
      </c>
      <c r="P76" s="40">
        <v>37.5</v>
      </c>
      <c r="Q76" s="40"/>
      <c r="R76" s="38">
        <f t="shared" si="12"/>
        <v>294.04955528426927</v>
      </c>
      <c r="S76" s="38">
        <f t="shared" si="13"/>
        <v>882.80076613820813</v>
      </c>
      <c r="T76" s="38"/>
      <c r="U76" s="38">
        <f t="shared" si="14"/>
        <v>15.151231473705314</v>
      </c>
      <c r="V76" s="38">
        <f t="shared" si="15"/>
        <v>19.483187284570676</v>
      </c>
      <c r="W76" s="40"/>
      <c r="X76" s="40">
        <v>20.519088292169812</v>
      </c>
      <c r="Y76" s="40">
        <v>15.046998370612675</v>
      </c>
      <c r="Z76" s="40">
        <v>20.754421220834043</v>
      </c>
      <c r="AA76" s="47">
        <v>6.649999999999999E-2</v>
      </c>
      <c r="AB76" s="48">
        <v>2.4299999999999999E-2</v>
      </c>
      <c r="AC76" s="47">
        <v>0.15209999999999999</v>
      </c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</row>
    <row r="77" spans="1:1001" s="12" customFormat="1" ht="14.4" x14ac:dyDescent="0.3">
      <c r="A77" s="11" t="s">
        <v>118</v>
      </c>
      <c r="B77" s="6" t="s">
        <v>54</v>
      </c>
      <c r="C77" s="12">
        <v>2</v>
      </c>
      <c r="D77" s="40">
        <v>0.54395748383714826</v>
      </c>
      <c r="E77" s="41">
        <v>1.1125078044890049</v>
      </c>
      <c r="F77" s="41">
        <v>1.3094348486050507</v>
      </c>
      <c r="G77" s="40"/>
      <c r="H77" s="40">
        <v>3.5551568886637823</v>
      </c>
      <c r="I77" s="40">
        <v>2.9172924802705245</v>
      </c>
      <c r="J77" s="38"/>
      <c r="K77" s="38">
        <f t="shared" si="10"/>
        <v>15.868830771849879</v>
      </c>
      <c r="L77" s="38">
        <f t="shared" si="11"/>
        <v>15.868830771849879</v>
      </c>
      <c r="M77" s="38"/>
      <c r="N77" s="40"/>
      <c r="O77" s="40">
        <v>41.3</v>
      </c>
      <c r="P77" s="40">
        <v>41.3</v>
      </c>
      <c r="Q77" s="40"/>
      <c r="R77" s="38">
        <f t="shared" si="12"/>
        <v>224.65444082474221</v>
      </c>
      <c r="S77" s="38">
        <f t="shared" si="13"/>
        <v>459.46572325395897</v>
      </c>
      <c r="T77" s="38"/>
      <c r="U77" s="38">
        <f t="shared" si="14"/>
        <v>11.616927548736884</v>
      </c>
      <c r="V77" s="38">
        <f t="shared" si="15"/>
        <v>14.15696241611338</v>
      </c>
      <c r="W77" s="40"/>
      <c r="X77" s="40"/>
      <c r="Y77" s="40"/>
      <c r="Z77" s="40">
        <v>20.754421220834043</v>
      </c>
      <c r="AA77" s="47">
        <v>6.649999999999999E-2</v>
      </c>
      <c r="AB77" s="48">
        <v>2.4299999999999999E-2</v>
      </c>
      <c r="AC77" s="47">
        <v>0.15209999999999999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  <c r="IW77" s="11"/>
      <c r="IX77" s="11"/>
      <c r="IY77" s="11"/>
      <c r="IZ77" s="11"/>
      <c r="JA77" s="11"/>
      <c r="JB77" s="11"/>
      <c r="JC77" s="11"/>
      <c r="JD77" s="11"/>
      <c r="JE77" s="11"/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1"/>
      <c r="KU77" s="11"/>
      <c r="KV77" s="11"/>
      <c r="KW77" s="11"/>
      <c r="KX77" s="11"/>
      <c r="KY77" s="11"/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s="11"/>
      <c r="LL77" s="11"/>
      <c r="LM77" s="11"/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  <c r="AAZ77" s="11"/>
      <c r="ABA77" s="11"/>
      <c r="ABB77" s="11"/>
      <c r="ABC77" s="11"/>
      <c r="ABD77" s="11"/>
      <c r="ABE77" s="11"/>
      <c r="ABF77" s="11"/>
      <c r="ABG77" s="11"/>
      <c r="ABH77" s="11"/>
      <c r="ABI77" s="11"/>
      <c r="ABJ77" s="11"/>
      <c r="ABK77" s="11"/>
      <c r="ABL77" s="11"/>
      <c r="ABM77" s="11"/>
      <c r="ABN77" s="11"/>
      <c r="ABO77" s="11"/>
      <c r="ABP77" s="11"/>
      <c r="ABQ77" s="11"/>
      <c r="ABR77" s="11"/>
      <c r="ABS77" s="11"/>
      <c r="ABT77" s="11"/>
      <c r="ABU77" s="11"/>
      <c r="ABV77" s="11"/>
      <c r="ABW77" s="11"/>
      <c r="ABX77" s="11"/>
      <c r="ABY77" s="11"/>
      <c r="ABZ77" s="11"/>
      <c r="ACA77" s="11"/>
      <c r="ACB77" s="11"/>
      <c r="ACC77" s="11"/>
      <c r="ACD77" s="11"/>
      <c r="ACE77" s="11"/>
      <c r="ACF77" s="11"/>
      <c r="ACG77" s="11"/>
      <c r="ACH77" s="11"/>
      <c r="ACI77" s="11"/>
      <c r="ACJ77" s="11"/>
      <c r="ACK77" s="11"/>
      <c r="ACL77" s="11"/>
      <c r="ACM77" s="11"/>
      <c r="ACN77" s="11"/>
      <c r="ACO77" s="11"/>
      <c r="ACP77" s="11"/>
      <c r="ACQ77" s="11"/>
      <c r="ACR77" s="11"/>
      <c r="ACS77" s="11"/>
      <c r="ACT77" s="11"/>
      <c r="ACU77" s="11"/>
      <c r="ACV77" s="11"/>
      <c r="ACW77" s="11"/>
      <c r="ACX77" s="11"/>
      <c r="ACY77" s="11"/>
      <c r="ACZ77" s="11"/>
      <c r="ADA77" s="11"/>
      <c r="ADB77" s="11"/>
      <c r="ADC77" s="11"/>
      <c r="ADD77" s="11"/>
      <c r="ADE77" s="11"/>
      <c r="ADF77" s="11"/>
      <c r="ADG77" s="11"/>
      <c r="ADH77" s="11"/>
      <c r="ADI77" s="11"/>
      <c r="ADJ77" s="11"/>
      <c r="ADK77" s="11"/>
      <c r="ADL77" s="11"/>
      <c r="ADM77" s="11"/>
      <c r="ADN77" s="11"/>
      <c r="ADO77" s="11"/>
      <c r="ADP77" s="11"/>
      <c r="ADQ77" s="11"/>
      <c r="ADR77" s="11"/>
      <c r="ADS77" s="11"/>
      <c r="ADT77" s="11"/>
      <c r="ADU77" s="11"/>
      <c r="ADV77" s="11"/>
      <c r="ADW77" s="11"/>
      <c r="ADX77" s="11"/>
      <c r="ADY77" s="11"/>
      <c r="ADZ77" s="11"/>
      <c r="AEA77" s="11"/>
      <c r="AEB77" s="11"/>
      <c r="AEC77" s="11"/>
      <c r="AED77" s="11"/>
      <c r="AEE77" s="11"/>
      <c r="AEF77" s="11"/>
      <c r="AEG77" s="11"/>
      <c r="AEH77" s="11"/>
      <c r="AEI77" s="11"/>
      <c r="AEJ77" s="11"/>
      <c r="AEK77" s="11"/>
      <c r="AEL77" s="11"/>
      <c r="AEM77" s="11"/>
      <c r="AEN77" s="11"/>
      <c r="AEO77" s="11"/>
      <c r="AEP77" s="11"/>
      <c r="AEQ77" s="11"/>
      <c r="AER77" s="11"/>
      <c r="AES77" s="11"/>
      <c r="AET77" s="11"/>
      <c r="AEU77" s="11"/>
      <c r="AEV77" s="11"/>
      <c r="AEW77" s="11"/>
      <c r="AEX77" s="11"/>
      <c r="AEY77" s="11"/>
      <c r="AEZ77" s="11"/>
      <c r="AFA77" s="11"/>
      <c r="AFB77" s="11"/>
      <c r="AFC77" s="11"/>
      <c r="AFD77" s="11"/>
      <c r="AFE77" s="11"/>
      <c r="AFF77" s="11"/>
      <c r="AFG77" s="11"/>
      <c r="AFH77" s="11"/>
      <c r="AFI77" s="11"/>
      <c r="AFJ77" s="11"/>
      <c r="AFK77" s="11"/>
      <c r="AFL77" s="11"/>
      <c r="AFM77" s="11"/>
      <c r="AFN77" s="11"/>
      <c r="AFO77" s="11"/>
      <c r="AFP77" s="11"/>
      <c r="AFQ77" s="11"/>
      <c r="AFR77" s="11"/>
      <c r="AFS77" s="11"/>
      <c r="AFT77" s="11"/>
      <c r="AFU77" s="11"/>
      <c r="AFV77" s="11"/>
      <c r="AFW77" s="11"/>
      <c r="AFX77" s="11"/>
      <c r="AFY77" s="11"/>
      <c r="AFZ77" s="11"/>
      <c r="AGA77" s="11"/>
      <c r="AGB77" s="11"/>
      <c r="AGC77" s="11"/>
      <c r="AGD77" s="11"/>
      <c r="AGE77" s="11"/>
      <c r="AGF77" s="11"/>
      <c r="AGG77" s="11"/>
      <c r="AGH77" s="11"/>
      <c r="AGI77" s="11"/>
      <c r="AGJ77" s="11"/>
      <c r="AGK77" s="11"/>
      <c r="AGL77" s="11"/>
      <c r="AGM77" s="11"/>
      <c r="AGN77" s="11"/>
      <c r="AGO77" s="11"/>
      <c r="AGP77" s="11"/>
      <c r="AGQ77" s="11"/>
      <c r="AGR77" s="11"/>
      <c r="AGS77" s="11"/>
      <c r="AGT77" s="11"/>
      <c r="AGU77" s="11"/>
      <c r="AGV77" s="11"/>
      <c r="AGW77" s="11"/>
      <c r="AGX77" s="11"/>
      <c r="AGY77" s="11"/>
      <c r="AGZ77" s="11"/>
      <c r="AHA77" s="11"/>
      <c r="AHB77" s="11"/>
      <c r="AHC77" s="11"/>
      <c r="AHD77" s="11"/>
      <c r="AHE77" s="11"/>
      <c r="AHF77" s="11"/>
      <c r="AHG77" s="11"/>
      <c r="AHH77" s="11"/>
      <c r="AHI77" s="11"/>
      <c r="AHJ77" s="11"/>
      <c r="AHK77" s="11"/>
      <c r="AHL77" s="11"/>
      <c r="AHM77" s="11"/>
      <c r="AHN77" s="11"/>
      <c r="AHO77" s="11"/>
      <c r="AHP77" s="11"/>
      <c r="AHQ77" s="11"/>
      <c r="AHR77" s="11"/>
      <c r="AHS77" s="11"/>
      <c r="AHT77" s="11"/>
      <c r="AHU77" s="11"/>
      <c r="AHV77" s="11"/>
      <c r="AHW77" s="11"/>
      <c r="AHX77" s="11"/>
      <c r="AHY77" s="11"/>
      <c r="AHZ77" s="11"/>
      <c r="AIA77" s="11"/>
      <c r="AIB77" s="11"/>
      <c r="AIC77" s="11"/>
      <c r="AID77" s="11"/>
      <c r="AIE77" s="11"/>
      <c r="AIF77" s="11"/>
      <c r="AIG77" s="11"/>
      <c r="AIH77" s="11"/>
      <c r="AII77" s="11"/>
      <c r="AIJ77" s="11"/>
      <c r="AIK77" s="11"/>
      <c r="AIL77" s="11"/>
      <c r="AIM77" s="11"/>
      <c r="AIN77" s="11"/>
      <c r="AIO77" s="11"/>
      <c r="AIP77" s="11"/>
      <c r="AIQ77" s="11"/>
      <c r="AIR77" s="11"/>
      <c r="AIS77" s="11"/>
      <c r="AIT77" s="11"/>
      <c r="AIU77" s="11"/>
      <c r="AIV77" s="11"/>
      <c r="AIW77" s="11"/>
      <c r="AIX77" s="11"/>
      <c r="AIY77" s="11"/>
      <c r="AIZ77" s="11"/>
      <c r="AJA77" s="11"/>
      <c r="AJB77" s="11"/>
      <c r="AJC77" s="11"/>
      <c r="AJD77" s="11"/>
      <c r="AJE77" s="11"/>
      <c r="AJF77" s="11"/>
      <c r="AJG77" s="11"/>
      <c r="AJH77" s="11"/>
      <c r="AJI77" s="11"/>
      <c r="AJJ77" s="11"/>
      <c r="AJK77" s="11"/>
      <c r="AJL77" s="11"/>
      <c r="AJM77" s="11"/>
      <c r="AJN77" s="11"/>
      <c r="AJO77" s="11"/>
      <c r="AJP77" s="11"/>
      <c r="AJQ77" s="11"/>
      <c r="AJR77" s="11"/>
      <c r="AJS77" s="11"/>
      <c r="AJT77" s="11"/>
      <c r="AJU77" s="11"/>
      <c r="AJV77" s="11"/>
      <c r="AJW77" s="11"/>
      <c r="AJX77" s="11"/>
      <c r="AJY77" s="11"/>
      <c r="AJZ77" s="11"/>
      <c r="AKA77" s="11"/>
      <c r="AKB77" s="11"/>
      <c r="AKC77" s="11"/>
      <c r="AKD77" s="11"/>
      <c r="AKE77" s="11"/>
      <c r="AKF77" s="11"/>
      <c r="AKG77" s="11"/>
      <c r="AKH77" s="11"/>
      <c r="AKI77" s="11"/>
      <c r="AKJ77" s="11"/>
      <c r="AKK77" s="11"/>
      <c r="AKL77" s="11"/>
      <c r="AKM77" s="11"/>
      <c r="AKN77" s="11"/>
      <c r="AKO77" s="11"/>
      <c r="AKP77" s="11"/>
      <c r="AKQ77" s="11"/>
      <c r="AKR77" s="11"/>
      <c r="AKS77" s="11"/>
      <c r="AKT77" s="11"/>
      <c r="AKU77" s="11"/>
      <c r="AKV77" s="11"/>
      <c r="AKW77" s="11"/>
      <c r="AKX77" s="11"/>
      <c r="AKY77" s="11"/>
      <c r="AKZ77" s="11"/>
      <c r="ALA77" s="11"/>
      <c r="ALB77" s="11"/>
      <c r="ALC77" s="11"/>
      <c r="ALD77" s="11"/>
      <c r="ALE77" s="11"/>
      <c r="ALF77" s="11"/>
      <c r="ALG77" s="11"/>
      <c r="ALH77" s="11"/>
      <c r="ALI77" s="11"/>
      <c r="ALJ77" s="11"/>
      <c r="ALK77" s="11"/>
      <c r="ALL77" s="11"/>
      <c r="ALM77" s="11"/>
    </row>
    <row r="78" spans="1:1001" s="12" customFormat="1" ht="14.4" x14ac:dyDescent="0.3">
      <c r="A78" s="11" t="s">
        <v>121</v>
      </c>
      <c r="B78" s="6" t="s">
        <v>91</v>
      </c>
      <c r="C78" s="12">
        <v>2</v>
      </c>
      <c r="D78" s="40">
        <v>0.33009999999999995</v>
      </c>
      <c r="E78" s="41">
        <v>1.120478498794423</v>
      </c>
      <c r="F78" s="41">
        <v>1.1419326823196119</v>
      </c>
      <c r="G78" s="40"/>
      <c r="H78" s="40">
        <v>2.3228462464215389</v>
      </c>
      <c r="I78" s="40">
        <v>2.3652994957807323</v>
      </c>
      <c r="J78" s="38"/>
      <c r="K78" s="38">
        <f t="shared" si="10"/>
        <v>7.8078536355721964</v>
      </c>
      <c r="L78" s="38">
        <f t="shared" si="11"/>
        <v>7.8078536355721964</v>
      </c>
      <c r="M78" s="38"/>
      <c r="N78" s="40"/>
      <c r="O78" s="40">
        <v>41.98</v>
      </c>
      <c r="P78" s="40">
        <v>41.98</v>
      </c>
      <c r="Q78" s="40"/>
      <c r="R78" s="38">
        <f t="shared" si="12"/>
        <v>138.57597999999999</v>
      </c>
      <c r="S78" s="38">
        <f t="shared" si="13"/>
        <v>470.37687379389871</v>
      </c>
      <c r="T78" s="38"/>
      <c r="U78" s="38">
        <f t="shared" si="14"/>
        <v>18.072655503855362</v>
      </c>
      <c r="V78" s="38">
        <f t="shared" si="15"/>
        <v>17.748280957605896</v>
      </c>
      <c r="W78" s="40"/>
      <c r="X78" s="40">
        <v>42.389310867713547</v>
      </c>
      <c r="Y78" s="40">
        <v>8.5791525140069496</v>
      </c>
      <c r="Z78" s="40">
        <v>26.058311149310097</v>
      </c>
      <c r="AA78" s="47">
        <v>0.36199999999999999</v>
      </c>
      <c r="AB78" s="48">
        <v>2.4299999999999999E-2</v>
      </c>
      <c r="AC78" s="47">
        <v>0.20059999999999995</v>
      </c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  <c r="AAZ78" s="11"/>
      <c r="ABA78" s="11"/>
      <c r="ABB78" s="11"/>
      <c r="ABC78" s="11"/>
      <c r="ABD78" s="11"/>
      <c r="ABE78" s="11"/>
      <c r="ABF78" s="11"/>
      <c r="ABG78" s="11"/>
      <c r="ABH78" s="11"/>
      <c r="ABI78" s="11"/>
      <c r="ABJ78" s="11"/>
      <c r="ABK78" s="11"/>
      <c r="ABL78" s="11"/>
      <c r="ABM78" s="11"/>
      <c r="ABN78" s="11"/>
      <c r="ABO78" s="11"/>
      <c r="ABP78" s="11"/>
      <c r="ABQ78" s="11"/>
      <c r="ABR78" s="11"/>
      <c r="ABS78" s="11"/>
      <c r="ABT78" s="11"/>
      <c r="ABU78" s="11"/>
      <c r="ABV78" s="11"/>
      <c r="ABW78" s="11"/>
      <c r="ABX78" s="11"/>
      <c r="ABY78" s="11"/>
      <c r="ABZ78" s="11"/>
      <c r="ACA78" s="11"/>
      <c r="ACB78" s="11"/>
      <c r="ACC78" s="11"/>
      <c r="ACD78" s="11"/>
      <c r="ACE78" s="11"/>
      <c r="ACF78" s="11"/>
      <c r="ACG78" s="11"/>
      <c r="ACH78" s="11"/>
      <c r="ACI78" s="11"/>
      <c r="ACJ78" s="11"/>
      <c r="ACK78" s="11"/>
      <c r="ACL78" s="11"/>
      <c r="ACM78" s="11"/>
      <c r="ACN78" s="11"/>
      <c r="ACO78" s="11"/>
      <c r="ACP78" s="11"/>
      <c r="ACQ78" s="11"/>
      <c r="ACR78" s="11"/>
      <c r="ACS78" s="11"/>
      <c r="ACT78" s="11"/>
      <c r="ACU78" s="11"/>
      <c r="ACV78" s="11"/>
      <c r="ACW78" s="11"/>
      <c r="ACX78" s="11"/>
      <c r="ACY78" s="11"/>
      <c r="ACZ78" s="11"/>
      <c r="ADA78" s="11"/>
      <c r="ADB78" s="11"/>
      <c r="ADC78" s="11"/>
      <c r="ADD78" s="11"/>
      <c r="ADE78" s="11"/>
      <c r="ADF78" s="11"/>
      <c r="ADG78" s="11"/>
      <c r="ADH78" s="11"/>
      <c r="ADI78" s="11"/>
      <c r="ADJ78" s="11"/>
      <c r="ADK78" s="11"/>
      <c r="ADL78" s="11"/>
      <c r="ADM78" s="11"/>
      <c r="ADN78" s="11"/>
      <c r="ADO78" s="11"/>
      <c r="ADP78" s="11"/>
      <c r="ADQ78" s="11"/>
      <c r="ADR78" s="11"/>
      <c r="ADS78" s="11"/>
      <c r="ADT78" s="11"/>
      <c r="ADU78" s="11"/>
      <c r="ADV78" s="11"/>
      <c r="ADW78" s="11"/>
      <c r="ADX78" s="11"/>
      <c r="ADY78" s="11"/>
      <c r="ADZ78" s="11"/>
      <c r="AEA78" s="11"/>
      <c r="AEB78" s="11"/>
      <c r="AEC78" s="11"/>
      <c r="AED78" s="11"/>
      <c r="AEE78" s="11"/>
      <c r="AEF78" s="11"/>
      <c r="AEG78" s="11"/>
      <c r="AEH78" s="11"/>
      <c r="AEI78" s="11"/>
      <c r="AEJ78" s="11"/>
      <c r="AEK78" s="11"/>
      <c r="AEL78" s="11"/>
      <c r="AEM78" s="11"/>
      <c r="AEN78" s="11"/>
      <c r="AEO78" s="11"/>
      <c r="AEP78" s="11"/>
      <c r="AEQ78" s="11"/>
      <c r="AER78" s="11"/>
      <c r="AES78" s="11"/>
      <c r="AET78" s="11"/>
      <c r="AEU78" s="11"/>
      <c r="AEV78" s="11"/>
      <c r="AEW78" s="11"/>
      <c r="AEX78" s="11"/>
      <c r="AEY78" s="11"/>
      <c r="AEZ78" s="11"/>
      <c r="AFA78" s="11"/>
      <c r="AFB78" s="11"/>
      <c r="AFC78" s="11"/>
      <c r="AFD78" s="11"/>
      <c r="AFE78" s="11"/>
      <c r="AFF78" s="11"/>
      <c r="AFG78" s="11"/>
      <c r="AFH78" s="11"/>
      <c r="AFI78" s="11"/>
      <c r="AFJ78" s="11"/>
      <c r="AFK78" s="11"/>
      <c r="AFL78" s="11"/>
      <c r="AFM78" s="11"/>
      <c r="AFN78" s="11"/>
      <c r="AFO78" s="11"/>
      <c r="AFP78" s="11"/>
      <c r="AFQ78" s="11"/>
      <c r="AFR78" s="11"/>
      <c r="AFS78" s="11"/>
      <c r="AFT78" s="11"/>
      <c r="AFU78" s="11"/>
      <c r="AFV78" s="11"/>
      <c r="AFW78" s="11"/>
      <c r="AFX78" s="11"/>
      <c r="AFY78" s="11"/>
      <c r="AFZ78" s="11"/>
      <c r="AGA78" s="11"/>
      <c r="AGB78" s="11"/>
      <c r="AGC78" s="11"/>
      <c r="AGD78" s="11"/>
      <c r="AGE78" s="11"/>
      <c r="AGF78" s="11"/>
      <c r="AGG78" s="11"/>
      <c r="AGH78" s="11"/>
      <c r="AGI78" s="11"/>
      <c r="AGJ78" s="11"/>
      <c r="AGK78" s="11"/>
      <c r="AGL78" s="11"/>
      <c r="AGM78" s="11"/>
      <c r="AGN78" s="11"/>
      <c r="AGO78" s="11"/>
      <c r="AGP78" s="11"/>
      <c r="AGQ78" s="11"/>
      <c r="AGR78" s="11"/>
      <c r="AGS78" s="11"/>
      <c r="AGT78" s="11"/>
      <c r="AGU78" s="11"/>
      <c r="AGV78" s="11"/>
      <c r="AGW78" s="11"/>
      <c r="AGX78" s="11"/>
      <c r="AGY78" s="11"/>
      <c r="AGZ78" s="11"/>
      <c r="AHA78" s="11"/>
      <c r="AHB78" s="11"/>
      <c r="AHC78" s="11"/>
      <c r="AHD78" s="11"/>
      <c r="AHE78" s="11"/>
      <c r="AHF78" s="11"/>
      <c r="AHG78" s="11"/>
      <c r="AHH78" s="11"/>
      <c r="AHI78" s="11"/>
      <c r="AHJ78" s="11"/>
      <c r="AHK78" s="11"/>
      <c r="AHL78" s="11"/>
      <c r="AHM78" s="11"/>
      <c r="AHN78" s="11"/>
      <c r="AHO78" s="11"/>
      <c r="AHP78" s="11"/>
      <c r="AHQ78" s="11"/>
      <c r="AHR78" s="11"/>
      <c r="AHS78" s="11"/>
      <c r="AHT78" s="11"/>
      <c r="AHU78" s="11"/>
      <c r="AHV78" s="11"/>
      <c r="AHW78" s="11"/>
      <c r="AHX78" s="11"/>
      <c r="AHY78" s="11"/>
      <c r="AHZ78" s="11"/>
      <c r="AIA78" s="11"/>
      <c r="AIB78" s="11"/>
      <c r="AIC78" s="11"/>
      <c r="AID78" s="11"/>
      <c r="AIE78" s="11"/>
      <c r="AIF78" s="11"/>
      <c r="AIG78" s="11"/>
      <c r="AIH78" s="11"/>
      <c r="AII78" s="11"/>
      <c r="AIJ78" s="11"/>
      <c r="AIK78" s="11"/>
      <c r="AIL78" s="11"/>
      <c r="AIM78" s="11"/>
      <c r="AIN78" s="11"/>
      <c r="AIO78" s="11"/>
      <c r="AIP78" s="11"/>
      <c r="AIQ78" s="11"/>
      <c r="AIR78" s="11"/>
      <c r="AIS78" s="11"/>
      <c r="AIT78" s="11"/>
      <c r="AIU78" s="11"/>
      <c r="AIV78" s="11"/>
      <c r="AIW78" s="11"/>
      <c r="AIX78" s="11"/>
      <c r="AIY78" s="11"/>
      <c r="AIZ78" s="11"/>
      <c r="AJA78" s="11"/>
      <c r="AJB78" s="11"/>
      <c r="AJC78" s="11"/>
      <c r="AJD78" s="11"/>
      <c r="AJE78" s="11"/>
      <c r="AJF78" s="11"/>
      <c r="AJG78" s="11"/>
      <c r="AJH78" s="11"/>
      <c r="AJI78" s="11"/>
      <c r="AJJ78" s="11"/>
      <c r="AJK78" s="11"/>
      <c r="AJL78" s="11"/>
      <c r="AJM78" s="11"/>
      <c r="AJN78" s="11"/>
      <c r="AJO78" s="11"/>
      <c r="AJP78" s="11"/>
      <c r="AJQ78" s="11"/>
      <c r="AJR78" s="11"/>
      <c r="AJS78" s="11"/>
      <c r="AJT78" s="11"/>
      <c r="AJU78" s="11"/>
      <c r="AJV78" s="11"/>
      <c r="AJW78" s="11"/>
      <c r="AJX78" s="11"/>
      <c r="AJY78" s="11"/>
      <c r="AJZ78" s="11"/>
      <c r="AKA78" s="11"/>
      <c r="AKB78" s="11"/>
      <c r="AKC78" s="11"/>
      <c r="AKD78" s="11"/>
      <c r="AKE78" s="11"/>
      <c r="AKF78" s="11"/>
      <c r="AKG78" s="11"/>
      <c r="AKH78" s="11"/>
      <c r="AKI78" s="11"/>
      <c r="AKJ78" s="11"/>
      <c r="AKK78" s="11"/>
      <c r="AKL78" s="11"/>
      <c r="AKM78" s="11"/>
      <c r="AKN78" s="11"/>
      <c r="AKO78" s="11"/>
      <c r="AKP78" s="11"/>
      <c r="AKQ78" s="11"/>
      <c r="AKR78" s="11"/>
      <c r="AKS78" s="11"/>
      <c r="AKT78" s="11"/>
      <c r="AKU78" s="11"/>
      <c r="AKV78" s="11"/>
      <c r="AKW78" s="11"/>
      <c r="AKX78" s="11"/>
      <c r="AKY78" s="11"/>
      <c r="AKZ78" s="11"/>
      <c r="ALA78" s="11"/>
      <c r="ALB78" s="11"/>
      <c r="ALC78" s="11"/>
      <c r="ALD78" s="11"/>
      <c r="ALE78" s="11"/>
      <c r="ALF78" s="11"/>
      <c r="ALG78" s="11"/>
      <c r="ALH78" s="11"/>
      <c r="ALI78" s="11"/>
      <c r="ALJ78" s="11"/>
      <c r="ALK78" s="11"/>
      <c r="ALL78" s="11"/>
      <c r="ALM78" s="11"/>
    </row>
    <row r="79" spans="1:1001" s="12" customFormat="1" ht="14.4" x14ac:dyDescent="0.3">
      <c r="A79" s="11" t="s">
        <v>129</v>
      </c>
      <c r="B79" s="6" t="s">
        <v>92</v>
      </c>
      <c r="C79" s="12">
        <v>2</v>
      </c>
      <c r="D79" s="40">
        <v>1.3727332076061241</v>
      </c>
      <c r="E79" s="41">
        <v>1.9159857401375313</v>
      </c>
      <c r="F79" s="41">
        <v>2.0483446001126442</v>
      </c>
      <c r="G79" s="40"/>
      <c r="H79" s="40">
        <v>3.9225025061429144</v>
      </c>
      <c r="I79" s="40">
        <v>3.5097791887946919</v>
      </c>
      <c r="J79" s="38"/>
      <c r="K79" s="38">
        <f t="shared" si="10"/>
        <v>48.179904438233578</v>
      </c>
      <c r="L79" s="38">
        <f t="shared" si="11"/>
        <v>48.179904438233578</v>
      </c>
      <c r="M79" s="38"/>
      <c r="N79" s="40"/>
      <c r="O79" s="40">
        <v>44.1</v>
      </c>
      <c r="P79" s="40">
        <v>44.1</v>
      </c>
      <c r="Q79" s="40"/>
      <c r="R79" s="38">
        <f t="shared" si="12"/>
        <v>605.37534455430068</v>
      </c>
      <c r="S79" s="38">
        <f t="shared" si="13"/>
        <v>844.94971140065127</v>
      </c>
      <c r="T79" s="38"/>
      <c r="U79" s="38">
        <f t="shared" si="14"/>
        <v>11.242822644711202</v>
      </c>
      <c r="V79" s="38">
        <f t="shared" si="15"/>
        <v>12.564893011159647</v>
      </c>
      <c r="W79" s="40"/>
      <c r="X79" s="40"/>
      <c r="Y79" s="40"/>
      <c r="Z79" s="40">
        <v>26.058311149310097</v>
      </c>
      <c r="AA79" s="47">
        <v>0.36199999999999999</v>
      </c>
      <c r="AB79" s="48">
        <v>2.4299999999999999E-2</v>
      </c>
      <c r="AC79" s="47">
        <v>0.20059999999999995</v>
      </c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1"/>
      <c r="KU79" s="11"/>
      <c r="KV79" s="11"/>
      <c r="KW79" s="11"/>
      <c r="KX79" s="11"/>
      <c r="KY79" s="11"/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s="11"/>
      <c r="LL79" s="11"/>
      <c r="LM79" s="11"/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  <c r="AAZ79" s="11"/>
      <c r="ABA79" s="11"/>
      <c r="ABB79" s="11"/>
      <c r="ABC79" s="11"/>
      <c r="ABD79" s="11"/>
      <c r="ABE79" s="11"/>
      <c r="ABF79" s="11"/>
      <c r="ABG79" s="11"/>
      <c r="ABH79" s="11"/>
      <c r="ABI79" s="11"/>
      <c r="ABJ79" s="11"/>
      <c r="ABK79" s="11"/>
      <c r="ABL79" s="11"/>
      <c r="ABM79" s="11"/>
      <c r="ABN79" s="11"/>
      <c r="ABO79" s="11"/>
      <c r="ABP79" s="11"/>
      <c r="ABQ79" s="11"/>
      <c r="ABR79" s="11"/>
      <c r="ABS79" s="11"/>
      <c r="ABT79" s="11"/>
      <c r="ABU79" s="11"/>
      <c r="ABV79" s="11"/>
      <c r="ABW79" s="11"/>
      <c r="ABX79" s="11"/>
      <c r="ABY79" s="11"/>
      <c r="ABZ79" s="11"/>
      <c r="ACA79" s="11"/>
      <c r="ACB79" s="11"/>
      <c r="ACC79" s="11"/>
      <c r="ACD79" s="11"/>
      <c r="ACE79" s="11"/>
      <c r="ACF79" s="11"/>
      <c r="ACG79" s="11"/>
      <c r="ACH79" s="11"/>
      <c r="ACI79" s="11"/>
      <c r="ACJ79" s="11"/>
      <c r="ACK79" s="11"/>
      <c r="ACL79" s="11"/>
      <c r="ACM79" s="11"/>
      <c r="ACN79" s="11"/>
      <c r="ACO79" s="11"/>
      <c r="ACP79" s="11"/>
      <c r="ACQ79" s="11"/>
      <c r="ACR79" s="11"/>
      <c r="ACS79" s="11"/>
      <c r="ACT79" s="11"/>
      <c r="ACU79" s="11"/>
      <c r="ACV79" s="11"/>
      <c r="ACW79" s="11"/>
      <c r="ACX79" s="11"/>
      <c r="ACY79" s="11"/>
      <c r="ACZ79" s="11"/>
      <c r="ADA79" s="11"/>
      <c r="ADB79" s="11"/>
      <c r="ADC79" s="11"/>
      <c r="ADD79" s="11"/>
      <c r="ADE79" s="11"/>
      <c r="ADF79" s="11"/>
      <c r="ADG79" s="11"/>
      <c r="ADH79" s="11"/>
      <c r="ADI79" s="11"/>
      <c r="ADJ79" s="11"/>
      <c r="ADK79" s="11"/>
      <c r="ADL79" s="11"/>
      <c r="ADM79" s="11"/>
      <c r="ADN79" s="11"/>
      <c r="ADO79" s="11"/>
      <c r="ADP79" s="11"/>
      <c r="ADQ79" s="11"/>
      <c r="ADR79" s="11"/>
      <c r="ADS79" s="11"/>
      <c r="ADT79" s="11"/>
      <c r="ADU79" s="11"/>
      <c r="ADV79" s="11"/>
      <c r="ADW79" s="11"/>
      <c r="ADX79" s="11"/>
      <c r="ADY79" s="11"/>
      <c r="ADZ79" s="11"/>
      <c r="AEA79" s="11"/>
      <c r="AEB79" s="11"/>
      <c r="AEC79" s="11"/>
      <c r="AED79" s="11"/>
      <c r="AEE79" s="11"/>
      <c r="AEF79" s="11"/>
      <c r="AEG79" s="11"/>
      <c r="AEH79" s="11"/>
      <c r="AEI79" s="11"/>
      <c r="AEJ79" s="11"/>
      <c r="AEK79" s="11"/>
      <c r="AEL79" s="11"/>
      <c r="AEM79" s="11"/>
      <c r="AEN79" s="11"/>
      <c r="AEO79" s="11"/>
      <c r="AEP79" s="11"/>
      <c r="AEQ79" s="11"/>
      <c r="AER79" s="11"/>
      <c r="AES79" s="11"/>
      <c r="AET79" s="11"/>
      <c r="AEU79" s="11"/>
      <c r="AEV79" s="11"/>
      <c r="AEW79" s="11"/>
      <c r="AEX79" s="11"/>
      <c r="AEY79" s="11"/>
      <c r="AEZ79" s="11"/>
      <c r="AFA79" s="11"/>
      <c r="AFB79" s="11"/>
      <c r="AFC79" s="11"/>
      <c r="AFD79" s="11"/>
      <c r="AFE79" s="11"/>
      <c r="AFF79" s="11"/>
      <c r="AFG79" s="11"/>
      <c r="AFH79" s="11"/>
      <c r="AFI79" s="11"/>
      <c r="AFJ79" s="11"/>
      <c r="AFK79" s="11"/>
      <c r="AFL79" s="11"/>
      <c r="AFM79" s="11"/>
      <c r="AFN79" s="11"/>
      <c r="AFO79" s="11"/>
      <c r="AFP79" s="11"/>
      <c r="AFQ79" s="11"/>
      <c r="AFR79" s="11"/>
      <c r="AFS79" s="11"/>
      <c r="AFT79" s="11"/>
      <c r="AFU79" s="11"/>
      <c r="AFV79" s="11"/>
      <c r="AFW79" s="11"/>
      <c r="AFX79" s="11"/>
      <c r="AFY79" s="11"/>
      <c r="AFZ79" s="11"/>
      <c r="AGA79" s="11"/>
      <c r="AGB79" s="11"/>
      <c r="AGC79" s="11"/>
      <c r="AGD79" s="11"/>
      <c r="AGE79" s="11"/>
      <c r="AGF79" s="11"/>
      <c r="AGG79" s="11"/>
      <c r="AGH79" s="11"/>
      <c r="AGI79" s="11"/>
      <c r="AGJ79" s="11"/>
      <c r="AGK79" s="11"/>
      <c r="AGL79" s="11"/>
      <c r="AGM79" s="11"/>
      <c r="AGN79" s="11"/>
      <c r="AGO79" s="11"/>
      <c r="AGP79" s="11"/>
      <c r="AGQ79" s="11"/>
      <c r="AGR79" s="11"/>
      <c r="AGS79" s="11"/>
      <c r="AGT79" s="11"/>
      <c r="AGU79" s="11"/>
      <c r="AGV79" s="11"/>
      <c r="AGW79" s="11"/>
      <c r="AGX79" s="11"/>
      <c r="AGY79" s="11"/>
      <c r="AGZ79" s="11"/>
      <c r="AHA79" s="11"/>
      <c r="AHB79" s="11"/>
      <c r="AHC79" s="11"/>
      <c r="AHD79" s="11"/>
      <c r="AHE79" s="11"/>
      <c r="AHF79" s="11"/>
      <c r="AHG79" s="11"/>
      <c r="AHH79" s="11"/>
      <c r="AHI79" s="11"/>
      <c r="AHJ79" s="11"/>
      <c r="AHK79" s="11"/>
      <c r="AHL79" s="11"/>
      <c r="AHM79" s="11"/>
      <c r="AHN79" s="11"/>
      <c r="AHO79" s="11"/>
      <c r="AHP79" s="11"/>
      <c r="AHQ79" s="11"/>
      <c r="AHR79" s="11"/>
      <c r="AHS79" s="11"/>
      <c r="AHT79" s="11"/>
      <c r="AHU79" s="11"/>
      <c r="AHV79" s="11"/>
      <c r="AHW79" s="11"/>
      <c r="AHX79" s="11"/>
      <c r="AHY79" s="11"/>
      <c r="AHZ79" s="11"/>
      <c r="AIA79" s="11"/>
      <c r="AIB79" s="11"/>
      <c r="AIC79" s="11"/>
      <c r="AID79" s="11"/>
      <c r="AIE79" s="11"/>
      <c r="AIF79" s="11"/>
      <c r="AIG79" s="11"/>
      <c r="AIH79" s="11"/>
      <c r="AII79" s="11"/>
      <c r="AIJ79" s="11"/>
      <c r="AIK79" s="11"/>
      <c r="AIL79" s="11"/>
      <c r="AIM79" s="11"/>
      <c r="AIN79" s="11"/>
      <c r="AIO79" s="11"/>
      <c r="AIP79" s="11"/>
      <c r="AIQ79" s="11"/>
      <c r="AIR79" s="11"/>
      <c r="AIS79" s="11"/>
      <c r="AIT79" s="11"/>
      <c r="AIU79" s="11"/>
      <c r="AIV79" s="11"/>
      <c r="AIW79" s="11"/>
      <c r="AIX79" s="11"/>
      <c r="AIY79" s="11"/>
      <c r="AIZ79" s="11"/>
      <c r="AJA79" s="11"/>
      <c r="AJB79" s="11"/>
      <c r="AJC79" s="11"/>
      <c r="AJD79" s="11"/>
      <c r="AJE79" s="11"/>
      <c r="AJF79" s="11"/>
      <c r="AJG79" s="11"/>
      <c r="AJH79" s="11"/>
      <c r="AJI79" s="11"/>
      <c r="AJJ79" s="11"/>
      <c r="AJK79" s="11"/>
      <c r="AJL79" s="11"/>
      <c r="AJM79" s="11"/>
      <c r="AJN79" s="11"/>
      <c r="AJO79" s="11"/>
      <c r="AJP79" s="11"/>
      <c r="AJQ79" s="11"/>
      <c r="AJR79" s="11"/>
      <c r="AJS79" s="11"/>
      <c r="AJT79" s="11"/>
      <c r="AJU79" s="11"/>
      <c r="AJV79" s="11"/>
      <c r="AJW79" s="11"/>
      <c r="AJX79" s="11"/>
      <c r="AJY79" s="11"/>
      <c r="AJZ79" s="11"/>
      <c r="AKA79" s="11"/>
      <c r="AKB79" s="11"/>
      <c r="AKC79" s="11"/>
      <c r="AKD79" s="11"/>
      <c r="AKE79" s="11"/>
      <c r="AKF79" s="11"/>
      <c r="AKG79" s="11"/>
      <c r="AKH79" s="11"/>
      <c r="AKI79" s="11"/>
      <c r="AKJ79" s="11"/>
      <c r="AKK79" s="11"/>
      <c r="AKL79" s="11"/>
      <c r="AKM79" s="11"/>
      <c r="AKN79" s="11"/>
      <c r="AKO79" s="11"/>
      <c r="AKP79" s="11"/>
      <c r="AKQ79" s="11"/>
      <c r="AKR79" s="11"/>
      <c r="AKS79" s="11"/>
      <c r="AKT79" s="11"/>
      <c r="AKU79" s="11"/>
      <c r="AKV79" s="11"/>
      <c r="AKW79" s="11"/>
      <c r="AKX79" s="11"/>
      <c r="AKY79" s="11"/>
      <c r="AKZ79" s="11"/>
      <c r="ALA79" s="11"/>
      <c r="ALB79" s="11"/>
      <c r="ALC79" s="11"/>
      <c r="ALD79" s="11"/>
      <c r="ALE79" s="11"/>
      <c r="ALF79" s="11"/>
      <c r="ALG79" s="11"/>
      <c r="ALH79" s="11"/>
      <c r="ALI79" s="11"/>
      <c r="ALJ79" s="11"/>
      <c r="ALK79" s="11"/>
      <c r="ALL79" s="11"/>
      <c r="ALM79" s="11"/>
    </row>
    <row r="80" spans="1:1001" s="12" customFormat="1" ht="14.4" x14ac:dyDescent="0.3">
      <c r="A80" s="15" t="s">
        <v>186</v>
      </c>
      <c r="B80" s="6" t="s">
        <v>168</v>
      </c>
      <c r="C80" s="12">
        <v>2</v>
      </c>
      <c r="D80" s="40">
        <v>0.83141454456415265</v>
      </c>
      <c r="E80" s="41">
        <v>0.83509999999999995</v>
      </c>
      <c r="F80" s="41">
        <v>0.22259999999999999</v>
      </c>
      <c r="G80" s="40"/>
      <c r="H80" s="40">
        <v>2.2570447704302063</v>
      </c>
      <c r="I80" s="40">
        <v>1.7819467584245383</v>
      </c>
      <c r="J80" s="38"/>
      <c r="K80" s="38">
        <f t="shared" si="10"/>
        <v>14.815364525931056</v>
      </c>
      <c r="L80" s="38">
        <f t="shared" si="11"/>
        <v>14.815364525931056</v>
      </c>
      <c r="M80" s="38"/>
      <c r="N80" s="40"/>
      <c r="O80" s="40">
        <v>47.1</v>
      </c>
      <c r="P80" s="40">
        <v>47.1</v>
      </c>
      <c r="Q80" s="40"/>
      <c r="R80" s="38">
        <f t="shared" si="12"/>
        <v>391.59625048971589</v>
      </c>
      <c r="S80" s="38">
        <f t="shared" si="13"/>
        <v>393.33210000000003</v>
      </c>
      <c r="T80" s="38"/>
      <c r="U80" s="38">
        <f t="shared" si="14"/>
        <v>20.867995450095773</v>
      </c>
      <c r="V80" s="38">
        <f t="shared" si="15"/>
        <v>26.431766144148007</v>
      </c>
      <c r="W80" s="40"/>
      <c r="X80" s="40">
        <v>27.172844988674768</v>
      </c>
      <c r="Y80" s="40"/>
      <c r="Z80" s="40">
        <v>14.813998840780794</v>
      </c>
      <c r="AA80" s="47">
        <v>4.6799999999999987E-2</v>
      </c>
      <c r="AB80" s="48">
        <v>7.6399999999999982E-2</v>
      </c>
      <c r="AC80" s="47">
        <v>6.6299999999999984E-2</v>
      </c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s="11"/>
      <c r="KO80" s="11"/>
      <c r="KP80" s="11"/>
      <c r="KQ80" s="11"/>
      <c r="KR80" s="11"/>
      <c r="KS80" s="11"/>
      <c r="KT80" s="11"/>
      <c r="KU80" s="11"/>
      <c r="KV80" s="11"/>
      <c r="KW80" s="11"/>
      <c r="KX80" s="11"/>
      <c r="KY80" s="11"/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s="11"/>
      <c r="LL80" s="11"/>
      <c r="LM80" s="11"/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  <c r="AAZ80" s="11"/>
      <c r="ABA80" s="11"/>
      <c r="ABB80" s="11"/>
      <c r="ABC80" s="11"/>
      <c r="ABD80" s="11"/>
      <c r="ABE80" s="11"/>
      <c r="ABF80" s="11"/>
      <c r="ABG80" s="11"/>
      <c r="ABH80" s="11"/>
      <c r="ABI80" s="11"/>
      <c r="ABJ80" s="11"/>
      <c r="ABK80" s="11"/>
      <c r="ABL80" s="11"/>
      <c r="ABM80" s="11"/>
      <c r="ABN80" s="11"/>
      <c r="ABO80" s="11"/>
      <c r="ABP80" s="11"/>
      <c r="ABQ80" s="11"/>
      <c r="ABR80" s="11"/>
      <c r="ABS80" s="11"/>
      <c r="ABT80" s="11"/>
      <c r="ABU80" s="11"/>
      <c r="ABV80" s="11"/>
      <c r="ABW80" s="11"/>
      <c r="ABX80" s="11"/>
      <c r="ABY80" s="11"/>
      <c r="ABZ80" s="11"/>
      <c r="ACA80" s="11"/>
      <c r="ACB80" s="11"/>
      <c r="ACC80" s="11"/>
      <c r="ACD80" s="11"/>
      <c r="ACE80" s="11"/>
      <c r="ACF80" s="11"/>
      <c r="ACG80" s="11"/>
      <c r="ACH80" s="11"/>
      <c r="ACI80" s="11"/>
      <c r="ACJ80" s="11"/>
      <c r="ACK80" s="11"/>
      <c r="ACL80" s="11"/>
      <c r="ACM80" s="11"/>
      <c r="ACN80" s="11"/>
      <c r="ACO80" s="11"/>
      <c r="ACP80" s="11"/>
      <c r="ACQ80" s="11"/>
      <c r="ACR80" s="11"/>
      <c r="ACS80" s="11"/>
      <c r="ACT80" s="11"/>
      <c r="ACU80" s="11"/>
      <c r="ACV80" s="11"/>
      <c r="ACW80" s="11"/>
      <c r="ACX80" s="11"/>
      <c r="ACY80" s="11"/>
      <c r="ACZ80" s="11"/>
      <c r="ADA80" s="11"/>
      <c r="ADB80" s="11"/>
      <c r="ADC80" s="11"/>
      <c r="ADD80" s="11"/>
      <c r="ADE80" s="11"/>
      <c r="ADF80" s="11"/>
      <c r="ADG80" s="11"/>
      <c r="ADH80" s="11"/>
      <c r="ADI80" s="11"/>
      <c r="ADJ80" s="11"/>
      <c r="ADK80" s="11"/>
      <c r="ADL80" s="11"/>
      <c r="ADM80" s="11"/>
      <c r="ADN80" s="11"/>
      <c r="ADO80" s="11"/>
      <c r="ADP80" s="11"/>
      <c r="ADQ80" s="11"/>
      <c r="ADR80" s="11"/>
      <c r="ADS80" s="11"/>
      <c r="ADT80" s="11"/>
      <c r="ADU80" s="11"/>
      <c r="ADV80" s="11"/>
      <c r="ADW80" s="11"/>
      <c r="ADX80" s="11"/>
      <c r="ADY80" s="11"/>
      <c r="ADZ80" s="11"/>
      <c r="AEA80" s="11"/>
      <c r="AEB80" s="11"/>
      <c r="AEC80" s="11"/>
      <c r="AED80" s="11"/>
      <c r="AEE80" s="11"/>
      <c r="AEF80" s="11"/>
      <c r="AEG80" s="11"/>
      <c r="AEH80" s="11"/>
      <c r="AEI80" s="11"/>
      <c r="AEJ80" s="11"/>
      <c r="AEK80" s="11"/>
      <c r="AEL80" s="11"/>
      <c r="AEM80" s="11"/>
      <c r="AEN80" s="11"/>
      <c r="AEO80" s="11"/>
      <c r="AEP80" s="11"/>
      <c r="AEQ80" s="11"/>
      <c r="AER80" s="11"/>
      <c r="AES80" s="11"/>
      <c r="AET80" s="11"/>
      <c r="AEU80" s="11"/>
      <c r="AEV80" s="11"/>
      <c r="AEW80" s="11"/>
      <c r="AEX80" s="11"/>
      <c r="AEY80" s="11"/>
      <c r="AEZ80" s="11"/>
      <c r="AFA80" s="11"/>
      <c r="AFB80" s="11"/>
      <c r="AFC80" s="11"/>
      <c r="AFD80" s="11"/>
      <c r="AFE80" s="11"/>
      <c r="AFF80" s="11"/>
      <c r="AFG80" s="11"/>
      <c r="AFH80" s="11"/>
      <c r="AFI80" s="11"/>
      <c r="AFJ80" s="11"/>
      <c r="AFK80" s="11"/>
      <c r="AFL80" s="11"/>
      <c r="AFM80" s="11"/>
      <c r="AFN80" s="11"/>
      <c r="AFO80" s="11"/>
      <c r="AFP80" s="11"/>
      <c r="AFQ80" s="11"/>
      <c r="AFR80" s="11"/>
      <c r="AFS80" s="11"/>
      <c r="AFT80" s="11"/>
      <c r="AFU80" s="11"/>
      <c r="AFV80" s="11"/>
      <c r="AFW80" s="11"/>
      <c r="AFX80" s="11"/>
      <c r="AFY80" s="11"/>
      <c r="AFZ80" s="11"/>
      <c r="AGA80" s="11"/>
      <c r="AGB80" s="11"/>
      <c r="AGC80" s="11"/>
      <c r="AGD80" s="11"/>
      <c r="AGE80" s="11"/>
      <c r="AGF80" s="11"/>
      <c r="AGG80" s="11"/>
      <c r="AGH80" s="11"/>
      <c r="AGI80" s="11"/>
      <c r="AGJ80" s="11"/>
      <c r="AGK80" s="11"/>
      <c r="AGL80" s="11"/>
      <c r="AGM80" s="11"/>
      <c r="AGN80" s="11"/>
      <c r="AGO80" s="11"/>
      <c r="AGP80" s="11"/>
      <c r="AGQ80" s="11"/>
      <c r="AGR80" s="11"/>
      <c r="AGS80" s="11"/>
      <c r="AGT80" s="11"/>
      <c r="AGU80" s="11"/>
      <c r="AGV80" s="11"/>
      <c r="AGW80" s="11"/>
      <c r="AGX80" s="11"/>
      <c r="AGY80" s="11"/>
      <c r="AGZ80" s="11"/>
      <c r="AHA80" s="11"/>
      <c r="AHB80" s="11"/>
      <c r="AHC80" s="11"/>
      <c r="AHD80" s="11"/>
      <c r="AHE80" s="11"/>
      <c r="AHF80" s="11"/>
      <c r="AHG80" s="11"/>
      <c r="AHH80" s="11"/>
      <c r="AHI80" s="11"/>
      <c r="AHJ80" s="11"/>
      <c r="AHK80" s="11"/>
      <c r="AHL80" s="11"/>
      <c r="AHM80" s="11"/>
      <c r="AHN80" s="11"/>
      <c r="AHO80" s="11"/>
      <c r="AHP80" s="11"/>
      <c r="AHQ80" s="11"/>
      <c r="AHR80" s="11"/>
      <c r="AHS80" s="11"/>
      <c r="AHT80" s="11"/>
      <c r="AHU80" s="11"/>
      <c r="AHV80" s="11"/>
      <c r="AHW80" s="11"/>
      <c r="AHX80" s="11"/>
      <c r="AHY80" s="11"/>
      <c r="AHZ80" s="11"/>
      <c r="AIA80" s="11"/>
      <c r="AIB80" s="11"/>
      <c r="AIC80" s="11"/>
      <c r="AID80" s="11"/>
      <c r="AIE80" s="11"/>
      <c r="AIF80" s="11"/>
      <c r="AIG80" s="11"/>
      <c r="AIH80" s="11"/>
      <c r="AII80" s="11"/>
      <c r="AIJ80" s="11"/>
      <c r="AIK80" s="11"/>
      <c r="AIL80" s="11"/>
      <c r="AIM80" s="11"/>
      <c r="AIN80" s="11"/>
      <c r="AIO80" s="11"/>
      <c r="AIP80" s="11"/>
      <c r="AIQ80" s="11"/>
      <c r="AIR80" s="11"/>
      <c r="AIS80" s="11"/>
      <c r="AIT80" s="11"/>
      <c r="AIU80" s="11"/>
      <c r="AIV80" s="11"/>
      <c r="AIW80" s="11"/>
      <c r="AIX80" s="11"/>
      <c r="AIY80" s="11"/>
      <c r="AIZ80" s="11"/>
      <c r="AJA80" s="11"/>
      <c r="AJB80" s="11"/>
      <c r="AJC80" s="11"/>
      <c r="AJD80" s="11"/>
      <c r="AJE80" s="11"/>
      <c r="AJF80" s="11"/>
      <c r="AJG80" s="11"/>
      <c r="AJH80" s="11"/>
      <c r="AJI80" s="11"/>
      <c r="AJJ80" s="11"/>
      <c r="AJK80" s="11"/>
      <c r="AJL80" s="11"/>
      <c r="AJM80" s="11"/>
      <c r="AJN80" s="11"/>
      <c r="AJO80" s="11"/>
      <c r="AJP80" s="11"/>
      <c r="AJQ80" s="11"/>
      <c r="AJR80" s="11"/>
      <c r="AJS80" s="11"/>
      <c r="AJT80" s="11"/>
      <c r="AJU80" s="11"/>
      <c r="AJV80" s="11"/>
      <c r="AJW80" s="11"/>
      <c r="AJX80" s="11"/>
      <c r="AJY80" s="11"/>
      <c r="AJZ80" s="11"/>
      <c r="AKA80" s="11"/>
      <c r="AKB80" s="11"/>
      <c r="AKC80" s="11"/>
      <c r="AKD80" s="11"/>
      <c r="AKE80" s="11"/>
      <c r="AKF80" s="11"/>
      <c r="AKG80" s="11"/>
      <c r="AKH80" s="11"/>
      <c r="AKI80" s="11"/>
      <c r="AKJ80" s="11"/>
      <c r="AKK80" s="11"/>
      <c r="AKL80" s="11"/>
      <c r="AKM80" s="11"/>
      <c r="AKN80" s="11"/>
      <c r="AKO80" s="11"/>
      <c r="AKP80" s="11"/>
      <c r="AKQ80" s="11"/>
      <c r="AKR80" s="11"/>
      <c r="AKS80" s="11"/>
      <c r="AKT80" s="11"/>
      <c r="AKU80" s="11"/>
      <c r="AKV80" s="11"/>
      <c r="AKW80" s="11"/>
      <c r="AKX80" s="11"/>
      <c r="AKY80" s="11"/>
      <c r="AKZ80" s="11"/>
      <c r="ALA80" s="11"/>
      <c r="ALB80" s="11"/>
      <c r="ALC80" s="11"/>
      <c r="ALD80" s="11"/>
      <c r="ALE80" s="11"/>
      <c r="ALF80" s="11"/>
      <c r="ALG80" s="11"/>
      <c r="ALH80" s="11"/>
      <c r="ALI80" s="11"/>
      <c r="ALJ80" s="11"/>
      <c r="ALK80" s="11"/>
      <c r="ALL80" s="11"/>
      <c r="ALM80" s="11"/>
    </row>
    <row r="81" spans="1:1001" s="12" customFormat="1" ht="14.4" x14ac:dyDescent="0.3">
      <c r="A81" s="15" t="s">
        <v>187</v>
      </c>
      <c r="B81" s="6" t="s">
        <v>54</v>
      </c>
      <c r="C81" s="12">
        <v>2</v>
      </c>
      <c r="D81" s="40">
        <v>0.6325423990094412</v>
      </c>
      <c r="E81" s="41">
        <v>2.137015939834443</v>
      </c>
      <c r="F81" s="41">
        <v>3.3675693890146055</v>
      </c>
      <c r="G81" s="40"/>
      <c r="H81" s="40">
        <v>3.5901076346864707</v>
      </c>
      <c r="I81" s="40">
        <v>3.1830541709285831</v>
      </c>
      <c r="J81" s="38"/>
      <c r="K81" s="38">
        <f t="shared" si="10"/>
        <v>20.134167214561739</v>
      </c>
      <c r="L81" s="38">
        <f t="shared" si="11"/>
        <v>20.134167214561739</v>
      </c>
      <c r="M81" s="38"/>
      <c r="N81" s="40"/>
      <c r="O81" s="40">
        <v>41.3</v>
      </c>
      <c r="P81" s="40">
        <v>41.3</v>
      </c>
      <c r="Q81" s="40"/>
      <c r="R81" s="38">
        <f t="shared" si="12"/>
        <v>261.24001079089919</v>
      </c>
      <c r="S81" s="38">
        <f t="shared" si="13"/>
        <v>882.58758315162493</v>
      </c>
      <c r="T81" s="38"/>
      <c r="U81" s="38">
        <f t="shared" si="14"/>
        <v>11.503833367270836</v>
      </c>
      <c r="V81" s="38">
        <f t="shared" si="15"/>
        <v>12.974959828582392</v>
      </c>
      <c r="W81" s="40"/>
      <c r="X81" s="40"/>
      <c r="Y81" s="40"/>
      <c r="Z81" s="40">
        <v>14.813998840780794</v>
      </c>
      <c r="AA81" s="47">
        <v>4.6799999999999987E-2</v>
      </c>
      <c r="AB81" s="48">
        <v>7.6399999999999982E-2</v>
      </c>
      <c r="AC81" s="47">
        <v>6.6299999999999984E-2</v>
      </c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s="11"/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s="11"/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s="11"/>
      <c r="LL81" s="11"/>
      <c r="LM81" s="11"/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  <c r="AAZ81" s="11"/>
      <c r="ABA81" s="11"/>
      <c r="ABB81" s="11"/>
      <c r="ABC81" s="11"/>
      <c r="ABD81" s="11"/>
      <c r="ABE81" s="11"/>
      <c r="ABF81" s="11"/>
      <c r="ABG81" s="11"/>
      <c r="ABH81" s="11"/>
      <c r="ABI81" s="11"/>
      <c r="ABJ81" s="11"/>
      <c r="ABK81" s="11"/>
      <c r="ABL81" s="11"/>
      <c r="ABM81" s="11"/>
      <c r="ABN81" s="11"/>
      <c r="ABO81" s="11"/>
      <c r="ABP81" s="11"/>
      <c r="ABQ81" s="11"/>
      <c r="ABR81" s="11"/>
      <c r="ABS81" s="11"/>
      <c r="ABT81" s="11"/>
      <c r="ABU81" s="11"/>
      <c r="ABV81" s="11"/>
      <c r="ABW81" s="11"/>
      <c r="ABX81" s="11"/>
      <c r="ABY81" s="11"/>
      <c r="ABZ81" s="11"/>
      <c r="ACA81" s="11"/>
      <c r="ACB81" s="11"/>
      <c r="ACC81" s="11"/>
      <c r="ACD81" s="11"/>
      <c r="ACE81" s="11"/>
      <c r="ACF81" s="11"/>
      <c r="ACG81" s="11"/>
      <c r="ACH81" s="11"/>
      <c r="ACI81" s="11"/>
      <c r="ACJ81" s="11"/>
      <c r="ACK81" s="11"/>
      <c r="ACL81" s="11"/>
      <c r="ACM81" s="11"/>
      <c r="ACN81" s="11"/>
      <c r="ACO81" s="11"/>
      <c r="ACP81" s="11"/>
      <c r="ACQ81" s="11"/>
      <c r="ACR81" s="11"/>
      <c r="ACS81" s="11"/>
      <c r="ACT81" s="11"/>
      <c r="ACU81" s="11"/>
      <c r="ACV81" s="11"/>
      <c r="ACW81" s="11"/>
      <c r="ACX81" s="11"/>
      <c r="ACY81" s="11"/>
      <c r="ACZ81" s="11"/>
      <c r="ADA81" s="11"/>
      <c r="ADB81" s="11"/>
      <c r="ADC81" s="11"/>
      <c r="ADD81" s="11"/>
      <c r="ADE81" s="11"/>
      <c r="ADF81" s="11"/>
      <c r="ADG81" s="11"/>
      <c r="ADH81" s="11"/>
      <c r="ADI81" s="11"/>
      <c r="ADJ81" s="11"/>
      <c r="ADK81" s="11"/>
      <c r="ADL81" s="11"/>
      <c r="ADM81" s="11"/>
      <c r="ADN81" s="11"/>
      <c r="ADO81" s="11"/>
      <c r="ADP81" s="11"/>
      <c r="ADQ81" s="11"/>
      <c r="ADR81" s="11"/>
      <c r="ADS81" s="11"/>
      <c r="ADT81" s="11"/>
      <c r="ADU81" s="11"/>
      <c r="ADV81" s="11"/>
      <c r="ADW81" s="11"/>
      <c r="ADX81" s="11"/>
      <c r="ADY81" s="11"/>
      <c r="ADZ81" s="11"/>
      <c r="AEA81" s="11"/>
      <c r="AEB81" s="11"/>
      <c r="AEC81" s="11"/>
      <c r="AED81" s="11"/>
      <c r="AEE81" s="11"/>
      <c r="AEF81" s="11"/>
      <c r="AEG81" s="11"/>
      <c r="AEH81" s="11"/>
      <c r="AEI81" s="11"/>
      <c r="AEJ81" s="11"/>
      <c r="AEK81" s="11"/>
      <c r="AEL81" s="11"/>
      <c r="AEM81" s="11"/>
      <c r="AEN81" s="11"/>
      <c r="AEO81" s="11"/>
      <c r="AEP81" s="11"/>
      <c r="AEQ81" s="11"/>
      <c r="AER81" s="11"/>
      <c r="AES81" s="11"/>
      <c r="AET81" s="11"/>
      <c r="AEU81" s="11"/>
      <c r="AEV81" s="11"/>
      <c r="AEW81" s="11"/>
      <c r="AEX81" s="11"/>
      <c r="AEY81" s="11"/>
      <c r="AEZ81" s="11"/>
      <c r="AFA81" s="11"/>
      <c r="AFB81" s="11"/>
      <c r="AFC81" s="11"/>
      <c r="AFD81" s="11"/>
      <c r="AFE81" s="11"/>
      <c r="AFF81" s="11"/>
      <c r="AFG81" s="11"/>
      <c r="AFH81" s="11"/>
      <c r="AFI81" s="11"/>
      <c r="AFJ81" s="11"/>
      <c r="AFK81" s="11"/>
      <c r="AFL81" s="11"/>
      <c r="AFM81" s="11"/>
      <c r="AFN81" s="11"/>
      <c r="AFO81" s="11"/>
      <c r="AFP81" s="11"/>
      <c r="AFQ81" s="11"/>
      <c r="AFR81" s="11"/>
      <c r="AFS81" s="11"/>
      <c r="AFT81" s="11"/>
      <c r="AFU81" s="11"/>
      <c r="AFV81" s="11"/>
      <c r="AFW81" s="11"/>
      <c r="AFX81" s="11"/>
      <c r="AFY81" s="11"/>
      <c r="AFZ81" s="11"/>
      <c r="AGA81" s="11"/>
      <c r="AGB81" s="11"/>
      <c r="AGC81" s="11"/>
      <c r="AGD81" s="11"/>
      <c r="AGE81" s="11"/>
      <c r="AGF81" s="11"/>
      <c r="AGG81" s="11"/>
      <c r="AGH81" s="11"/>
      <c r="AGI81" s="11"/>
      <c r="AGJ81" s="11"/>
      <c r="AGK81" s="11"/>
      <c r="AGL81" s="11"/>
      <c r="AGM81" s="11"/>
      <c r="AGN81" s="11"/>
      <c r="AGO81" s="11"/>
      <c r="AGP81" s="11"/>
      <c r="AGQ81" s="11"/>
      <c r="AGR81" s="11"/>
      <c r="AGS81" s="11"/>
      <c r="AGT81" s="11"/>
      <c r="AGU81" s="11"/>
      <c r="AGV81" s="11"/>
      <c r="AGW81" s="11"/>
      <c r="AGX81" s="11"/>
      <c r="AGY81" s="11"/>
      <c r="AGZ81" s="11"/>
      <c r="AHA81" s="11"/>
      <c r="AHB81" s="11"/>
      <c r="AHC81" s="11"/>
      <c r="AHD81" s="11"/>
      <c r="AHE81" s="11"/>
      <c r="AHF81" s="11"/>
      <c r="AHG81" s="11"/>
      <c r="AHH81" s="11"/>
      <c r="AHI81" s="11"/>
      <c r="AHJ81" s="11"/>
      <c r="AHK81" s="11"/>
      <c r="AHL81" s="11"/>
      <c r="AHM81" s="11"/>
      <c r="AHN81" s="11"/>
      <c r="AHO81" s="11"/>
      <c r="AHP81" s="11"/>
      <c r="AHQ81" s="11"/>
      <c r="AHR81" s="11"/>
      <c r="AHS81" s="11"/>
      <c r="AHT81" s="11"/>
      <c r="AHU81" s="11"/>
      <c r="AHV81" s="11"/>
      <c r="AHW81" s="11"/>
      <c r="AHX81" s="11"/>
      <c r="AHY81" s="11"/>
      <c r="AHZ81" s="11"/>
      <c r="AIA81" s="11"/>
      <c r="AIB81" s="11"/>
      <c r="AIC81" s="11"/>
      <c r="AID81" s="11"/>
      <c r="AIE81" s="11"/>
      <c r="AIF81" s="11"/>
      <c r="AIG81" s="11"/>
      <c r="AIH81" s="11"/>
      <c r="AII81" s="11"/>
      <c r="AIJ81" s="11"/>
      <c r="AIK81" s="11"/>
      <c r="AIL81" s="11"/>
      <c r="AIM81" s="11"/>
      <c r="AIN81" s="11"/>
      <c r="AIO81" s="11"/>
      <c r="AIP81" s="11"/>
      <c r="AIQ81" s="11"/>
      <c r="AIR81" s="11"/>
      <c r="AIS81" s="11"/>
      <c r="AIT81" s="11"/>
      <c r="AIU81" s="11"/>
      <c r="AIV81" s="11"/>
      <c r="AIW81" s="11"/>
      <c r="AIX81" s="11"/>
      <c r="AIY81" s="11"/>
      <c r="AIZ81" s="11"/>
      <c r="AJA81" s="11"/>
      <c r="AJB81" s="11"/>
      <c r="AJC81" s="11"/>
      <c r="AJD81" s="11"/>
      <c r="AJE81" s="11"/>
      <c r="AJF81" s="11"/>
      <c r="AJG81" s="11"/>
      <c r="AJH81" s="11"/>
      <c r="AJI81" s="11"/>
      <c r="AJJ81" s="11"/>
      <c r="AJK81" s="11"/>
      <c r="AJL81" s="11"/>
      <c r="AJM81" s="11"/>
      <c r="AJN81" s="11"/>
      <c r="AJO81" s="11"/>
      <c r="AJP81" s="11"/>
      <c r="AJQ81" s="11"/>
      <c r="AJR81" s="11"/>
      <c r="AJS81" s="11"/>
      <c r="AJT81" s="11"/>
      <c r="AJU81" s="11"/>
      <c r="AJV81" s="11"/>
      <c r="AJW81" s="11"/>
      <c r="AJX81" s="11"/>
      <c r="AJY81" s="11"/>
      <c r="AJZ81" s="11"/>
      <c r="AKA81" s="11"/>
      <c r="AKB81" s="11"/>
      <c r="AKC81" s="11"/>
      <c r="AKD81" s="11"/>
      <c r="AKE81" s="11"/>
      <c r="AKF81" s="11"/>
      <c r="AKG81" s="11"/>
      <c r="AKH81" s="11"/>
      <c r="AKI81" s="11"/>
      <c r="AKJ81" s="11"/>
      <c r="AKK81" s="11"/>
      <c r="AKL81" s="11"/>
      <c r="AKM81" s="11"/>
      <c r="AKN81" s="11"/>
      <c r="AKO81" s="11"/>
      <c r="AKP81" s="11"/>
      <c r="AKQ81" s="11"/>
      <c r="AKR81" s="11"/>
      <c r="AKS81" s="11"/>
      <c r="AKT81" s="11"/>
      <c r="AKU81" s="11"/>
      <c r="AKV81" s="11"/>
      <c r="AKW81" s="11"/>
      <c r="AKX81" s="11"/>
      <c r="AKY81" s="11"/>
      <c r="AKZ81" s="11"/>
      <c r="ALA81" s="11"/>
      <c r="ALB81" s="11"/>
      <c r="ALC81" s="11"/>
      <c r="ALD81" s="11"/>
      <c r="ALE81" s="11"/>
      <c r="ALF81" s="11"/>
      <c r="ALG81" s="11"/>
      <c r="ALH81" s="11"/>
      <c r="ALI81" s="11"/>
      <c r="ALJ81" s="11"/>
      <c r="ALK81" s="11"/>
      <c r="ALL81" s="11"/>
      <c r="ALM81" s="11"/>
    </row>
    <row r="82" spans="1:1001" s="12" customFormat="1" ht="14.4" x14ac:dyDescent="0.3">
      <c r="A82" s="15" t="s">
        <v>122</v>
      </c>
      <c r="B82" s="6" t="s">
        <v>102</v>
      </c>
      <c r="C82" s="12">
        <v>2</v>
      </c>
      <c r="D82" s="40">
        <v>0.2581</v>
      </c>
      <c r="E82" s="41">
        <v>0.97979999999999989</v>
      </c>
      <c r="F82" s="41">
        <v>9.3799999999999994E-2</v>
      </c>
      <c r="G82" s="40"/>
      <c r="H82" s="40">
        <v>2.1936894610499715</v>
      </c>
      <c r="I82" s="40">
        <v>2.1361681686605314</v>
      </c>
      <c r="J82" s="38"/>
      <c r="K82" s="38">
        <f t="shared" si="10"/>
        <v>5.5134500433128322</v>
      </c>
      <c r="L82" s="38">
        <f t="shared" si="11"/>
        <v>5.5134500433128322</v>
      </c>
      <c r="M82" s="38"/>
      <c r="N82" s="40"/>
      <c r="O82" s="40">
        <v>42.53</v>
      </c>
      <c r="P82" s="40">
        <v>42.53</v>
      </c>
      <c r="Q82" s="40"/>
      <c r="R82" s="38">
        <f t="shared" si="12"/>
        <v>109.76993</v>
      </c>
      <c r="S82" s="38">
        <f t="shared" si="13"/>
        <v>416.70893999999998</v>
      </c>
      <c r="T82" s="38"/>
      <c r="U82" s="38">
        <f t="shared" si="14"/>
        <v>19.387429604390658</v>
      </c>
      <c r="V82" s="38">
        <f t="shared" si="15"/>
        <v>19.909481202815659</v>
      </c>
      <c r="W82" s="40"/>
      <c r="X82" s="40">
        <v>22.989644608177002</v>
      </c>
      <c r="Y82" s="40"/>
      <c r="Z82" s="40">
        <v>24.397096380077237</v>
      </c>
      <c r="AA82" s="47">
        <v>0.25649999999999995</v>
      </c>
      <c r="AB82" s="48">
        <v>7.1599999999999997E-2</v>
      </c>
      <c r="AC82" s="47">
        <v>0.57019999999999993</v>
      </c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1"/>
      <c r="IR82" s="11"/>
      <c r="IS82" s="11"/>
      <c r="IT82" s="11"/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s="11"/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s="11"/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s="11"/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s="11"/>
      <c r="LL82" s="11"/>
      <c r="LM82" s="11"/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  <c r="AAZ82" s="11"/>
      <c r="ABA82" s="11"/>
      <c r="ABB82" s="11"/>
      <c r="ABC82" s="11"/>
      <c r="ABD82" s="11"/>
      <c r="ABE82" s="11"/>
      <c r="ABF82" s="11"/>
      <c r="ABG82" s="11"/>
      <c r="ABH82" s="11"/>
      <c r="ABI82" s="11"/>
      <c r="ABJ82" s="11"/>
      <c r="ABK82" s="11"/>
      <c r="ABL82" s="11"/>
      <c r="ABM82" s="11"/>
      <c r="ABN82" s="11"/>
      <c r="ABO82" s="11"/>
      <c r="ABP82" s="11"/>
      <c r="ABQ82" s="11"/>
      <c r="ABR82" s="11"/>
      <c r="ABS82" s="11"/>
      <c r="ABT82" s="11"/>
      <c r="ABU82" s="11"/>
      <c r="ABV82" s="11"/>
      <c r="ABW82" s="11"/>
      <c r="ABX82" s="11"/>
      <c r="ABY82" s="11"/>
      <c r="ABZ82" s="11"/>
      <c r="ACA82" s="11"/>
      <c r="ACB82" s="11"/>
      <c r="ACC82" s="11"/>
      <c r="ACD82" s="11"/>
      <c r="ACE82" s="11"/>
      <c r="ACF82" s="11"/>
      <c r="ACG82" s="11"/>
      <c r="ACH82" s="11"/>
      <c r="ACI82" s="11"/>
      <c r="ACJ82" s="11"/>
      <c r="ACK82" s="11"/>
      <c r="ACL82" s="11"/>
      <c r="ACM82" s="11"/>
      <c r="ACN82" s="11"/>
      <c r="ACO82" s="11"/>
      <c r="ACP82" s="11"/>
      <c r="ACQ82" s="11"/>
      <c r="ACR82" s="11"/>
      <c r="ACS82" s="11"/>
      <c r="ACT82" s="11"/>
      <c r="ACU82" s="11"/>
      <c r="ACV82" s="11"/>
      <c r="ACW82" s="11"/>
      <c r="ACX82" s="11"/>
      <c r="ACY82" s="11"/>
      <c r="ACZ82" s="11"/>
      <c r="ADA82" s="11"/>
      <c r="ADB82" s="11"/>
      <c r="ADC82" s="11"/>
      <c r="ADD82" s="11"/>
      <c r="ADE82" s="11"/>
      <c r="ADF82" s="11"/>
      <c r="ADG82" s="11"/>
      <c r="ADH82" s="11"/>
      <c r="ADI82" s="11"/>
      <c r="ADJ82" s="11"/>
      <c r="ADK82" s="11"/>
      <c r="ADL82" s="11"/>
      <c r="ADM82" s="11"/>
      <c r="ADN82" s="11"/>
      <c r="ADO82" s="11"/>
      <c r="ADP82" s="11"/>
      <c r="ADQ82" s="11"/>
      <c r="ADR82" s="11"/>
      <c r="ADS82" s="11"/>
      <c r="ADT82" s="11"/>
      <c r="ADU82" s="11"/>
      <c r="ADV82" s="11"/>
      <c r="ADW82" s="11"/>
      <c r="ADX82" s="11"/>
      <c r="ADY82" s="11"/>
      <c r="ADZ82" s="11"/>
      <c r="AEA82" s="11"/>
      <c r="AEB82" s="11"/>
      <c r="AEC82" s="11"/>
      <c r="AED82" s="11"/>
      <c r="AEE82" s="11"/>
      <c r="AEF82" s="11"/>
      <c r="AEG82" s="11"/>
      <c r="AEH82" s="11"/>
      <c r="AEI82" s="11"/>
      <c r="AEJ82" s="11"/>
      <c r="AEK82" s="11"/>
      <c r="AEL82" s="11"/>
      <c r="AEM82" s="11"/>
      <c r="AEN82" s="11"/>
      <c r="AEO82" s="11"/>
      <c r="AEP82" s="11"/>
      <c r="AEQ82" s="11"/>
      <c r="AER82" s="11"/>
      <c r="AES82" s="11"/>
      <c r="AET82" s="11"/>
      <c r="AEU82" s="11"/>
      <c r="AEV82" s="11"/>
      <c r="AEW82" s="11"/>
      <c r="AEX82" s="11"/>
      <c r="AEY82" s="11"/>
      <c r="AEZ82" s="11"/>
      <c r="AFA82" s="11"/>
      <c r="AFB82" s="11"/>
      <c r="AFC82" s="11"/>
      <c r="AFD82" s="11"/>
      <c r="AFE82" s="11"/>
      <c r="AFF82" s="11"/>
      <c r="AFG82" s="11"/>
      <c r="AFH82" s="11"/>
      <c r="AFI82" s="11"/>
      <c r="AFJ82" s="11"/>
      <c r="AFK82" s="11"/>
      <c r="AFL82" s="11"/>
      <c r="AFM82" s="11"/>
      <c r="AFN82" s="11"/>
      <c r="AFO82" s="11"/>
      <c r="AFP82" s="11"/>
      <c r="AFQ82" s="11"/>
      <c r="AFR82" s="11"/>
      <c r="AFS82" s="11"/>
      <c r="AFT82" s="11"/>
      <c r="AFU82" s="11"/>
      <c r="AFV82" s="11"/>
      <c r="AFW82" s="11"/>
      <c r="AFX82" s="11"/>
      <c r="AFY82" s="11"/>
      <c r="AFZ82" s="11"/>
      <c r="AGA82" s="11"/>
      <c r="AGB82" s="11"/>
      <c r="AGC82" s="11"/>
      <c r="AGD82" s="11"/>
      <c r="AGE82" s="11"/>
      <c r="AGF82" s="11"/>
      <c r="AGG82" s="11"/>
      <c r="AGH82" s="11"/>
      <c r="AGI82" s="11"/>
      <c r="AGJ82" s="11"/>
      <c r="AGK82" s="11"/>
      <c r="AGL82" s="11"/>
      <c r="AGM82" s="11"/>
      <c r="AGN82" s="11"/>
      <c r="AGO82" s="11"/>
      <c r="AGP82" s="11"/>
      <c r="AGQ82" s="11"/>
      <c r="AGR82" s="11"/>
      <c r="AGS82" s="11"/>
      <c r="AGT82" s="11"/>
      <c r="AGU82" s="11"/>
      <c r="AGV82" s="11"/>
      <c r="AGW82" s="11"/>
      <c r="AGX82" s="11"/>
      <c r="AGY82" s="11"/>
      <c r="AGZ82" s="11"/>
      <c r="AHA82" s="11"/>
      <c r="AHB82" s="11"/>
      <c r="AHC82" s="11"/>
      <c r="AHD82" s="11"/>
      <c r="AHE82" s="11"/>
      <c r="AHF82" s="11"/>
      <c r="AHG82" s="11"/>
      <c r="AHH82" s="11"/>
      <c r="AHI82" s="11"/>
      <c r="AHJ82" s="11"/>
      <c r="AHK82" s="11"/>
      <c r="AHL82" s="11"/>
      <c r="AHM82" s="11"/>
      <c r="AHN82" s="11"/>
      <c r="AHO82" s="11"/>
      <c r="AHP82" s="11"/>
      <c r="AHQ82" s="11"/>
      <c r="AHR82" s="11"/>
      <c r="AHS82" s="11"/>
      <c r="AHT82" s="11"/>
      <c r="AHU82" s="11"/>
      <c r="AHV82" s="11"/>
      <c r="AHW82" s="11"/>
      <c r="AHX82" s="11"/>
      <c r="AHY82" s="11"/>
      <c r="AHZ82" s="11"/>
      <c r="AIA82" s="11"/>
      <c r="AIB82" s="11"/>
      <c r="AIC82" s="11"/>
      <c r="AID82" s="11"/>
      <c r="AIE82" s="11"/>
      <c r="AIF82" s="11"/>
      <c r="AIG82" s="11"/>
      <c r="AIH82" s="11"/>
      <c r="AII82" s="11"/>
      <c r="AIJ82" s="11"/>
      <c r="AIK82" s="11"/>
      <c r="AIL82" s="11"/>
      <c r="AIM82" s="11"/>
      <c r="AIN82" s="11"/>
      <c r="AIO82" s="11"/>
      <c r="AIP82" s="11"/>
      <c r="AIQ82" s="11"/>
      <c r="AIR82" s="11"/>
      <c r="AIS82" s="11"/>
      <c r="AIT82" s="11"/>
      <c r="AIU82" s="11"/>
      <c r="AIV82" s="11"/>
      <c r="AIW82" s="11"/>
      <c r="AIX82" s="11"/>
      <c r="AIY82" s="11"/>
      <c r="AIZ82" s="11"/>
      <c r="AJA82" s="11"/>
      <c r="AJB82" s="11"/>
      <c r="AJC82" s="11"/>
      <c r="AJD82" s="11"/>
      <c r="AJE82" s="11"/>
      <c r="AJF82" s="11"/>
      <c r="AJG82" s="11"/>
      <c r="AJH82" s="11"/>
      <c r="AJI82" s="11"/>
      <c r="AJJ82" s="11"/>
      <c r="AJK82" s="11"/>
      <c r="AJL82" s="11"/>
      <c r="AJM82" s="11"/>
      <c r="AJN82" s="11"/>
      <c r="AJO82" s="11"/>
      <c r="AJP82" s="11"/>
      <c r="AJQ82" s="11"/>
      <c r="AJR82" s="11"/>
      <c r="AJS82" s="11"/>
      <c r="AJT82" s="11"/>
      <c r="AJU82" s="11"/>
      <c r="AJV82" s="11"/>
      <c r="AJW82" s="11"/>
      <c r="AJX82" s="11"/>
      <c r="AJY82" s="11"/>
      <c r="AJZ82" s="11"/>
      <c r="AKA82" s="11"/>
      <c r="AKB82" s="11"/>
      <c r="AKC82" s="11"/>
      <c r="AKD82" s="11"/>
      <c r="AKE82" s="11"/>
      <c r="AKF82" s="11"/>
      <c r="AKG82" s="11"/>
      <c r="AKH82" s="11"/>
      <c r="AKI82" s="11"/>
      <c r="AKJ82" s="11"/>
      <c r="AKK82" s="11"/>
      <c r="AKL82" s="11"/>
      <c r="AKM82" s="11"/>
      <c r="AKN82" s="11"/>
      <c r="AKO82" s="11"/>
      <c r="AKP82" s="11"/>
      <c r="AKQ82" s="11"/>
      <c r="AKR82" s="11"/>
      <c r="AKS82" s="11"/>
      <c r="AKT82" s="11"/>
      <c r="AKU82" s="11"/>
      <c r="AKV82" s="11"/>
      <c r="AKW82" s="11"/>
      <c r="AKX82" s="11"/>
      <c r="AKY82" s="11"/>
      <c r="AKZ82" s="11"/>
      <c r="ALA82" s="11"/>
      <c r="ALB82" s="11"/>
      <c r="ALC82" s="11"/>
      <c r="ALD82" s="11"/>
      <c r="ALE82" s="11"/>
      <c r="ALF82" s="11"/>
      <c r="ALG82" s="11"/>
      <c r="ALH82" s="11"/>
      <c r="ALI82" s="11"/>
      <c r="ALJ82" s="11"/>
      <c r="ALK82" s="11"/>
      <c r="ALL82" s="11"/>
      <c r="ALM82" s="11"/>
    </row>
    <row r="83" spans="1:1001" s="12" customFormat="1" ht="14.4" x14ac:dyDescent="0.3">
      <c r="A83" s="15" t="s">
        <v>127</v>
      </c>
      <c r="B83" s="6" t="s">
        <v>98</v>
      </c>
      <c r="C83" s="12">
        <v>2</v>
      </c>
      <c r="D83" s="40">
        <v>1.6230985717006283</v>
      </c>
      <c r="E83" s="41">
        <v>0.93819999999999981</v>
      </c>
      <c r="F83" s="41">
        <v>0.65899999999999992</v>
      </c>
      <c r="G83" s="40"/>
      <c r="H83" s="40">
        <v>3.8828628436062163</v>
      </c>
      <c r="I83" s="40">
        <v>2.8356973433743633</v>
      </c>
      <c r="J83" s="38"/>
      <c r="K83" s="38">
        <f t="shared" si="10"/>
        <v>46.026163078061948</v>
      </c>
      <c r="L83" s="38">
        <f t="shared" si="11"/>
        <v>46.026163078061948</v>
      </c>
      <c r="M83" s="38"/>
      <c r="N83" s="40"/>
      <c r="O83" s="40">
        <v>43.8</v>
      </c>
      <c r="P83" s="40">
        <v>43.8</v>
      </c>
      <c r="Q83" s="40"/>
      <c r="R83" s="38">
        <f t="shared" si="12"/>
        <v>710.91717440487514</v>
      </c>
      <c r="S83" s="38">
        <f t="shared" si="13"/>
        <v>410.93159999999989</v>
      </c>
      <c r="T83" s="38"/>
      <c r="U83" s="38">
        <f t="shared" si="14"/>
        <v>11.280336639272239</v>
      </c>
      <c r="V83" s="38">
        <f t="shared" si="15"/>
        <v>15.445936112448376</v>
      </c>
      <c r="W83" s="40"/>
      <c r="X83" s="40"/>
      <c r="Y83" s="40"/>
      <c r="Z83" s="40">
        <v>24.397096380077237</v>
      </c>
      <c r="AA83" s="47">
        <v>0.25649999999999995</v>
      </c>
      <c r="AB83" s="48">
        <v>7.1599999999999997E-2</v>
      </c>
      <c r="AC83" s="47">
        <v>0.57019999999999993</v>
      </c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1"/>
      <c r="IR83" s="11"/>
      <c r="IS83" s="11"/>
      <c r="IT83" s="11"/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s="11"/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s="11"/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s="11"/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  <c r="AAZ83" s="11"/>
      <c r="ABA83" s="11"/>
      <c r="ABB83" s="11"/>
      <c r="ABC83" s="11"/>
      <c r="ABD83" s="11"/>
      <c r="ABE83" s="11"/>
      <c r="ABF83" s="11"/>
      <c r="ABG83" s="11"/>
      <c r="ABH83" s="11"/>
      <c r="ABI83" s="11"/>
      <c r="ABJ83" s="11"/>
      <c r="ABK83" s="11"/>
      <c r="ABL83" s="11"/>
      <c r="ABM83" s="11"/>
      <c r="ABN83" s="11"/>
      <c r="ABO83" s="11"/>
      <c r="ABP83" s="11"/>
      <c r="ABQ83" s="11"/>
      <c r="ABR83" s="11"/>
      <c r="ABS83" s="11"/>
      <c r="ABT83" s="11"/>
      <c r="ABU83" s="11"/>
      <c r="ABV83" s="11"/>
      <c r="ABW83" s="11"/>
      <c r="ABX83" s="11"/>
      <c r="ABY83" s="11"/>
      <c r="ABZ83" s="11"/>
      <c r="ACA83" s="11"/>
      <c r="ACB83" s="11"/>
      <c r="ACC83" s="11"/>
      <c r="ACD83" s="11"/>
      <c r="ACE83" s="11"/>
      <c r="ACF83" s="11"/>
      <c r="ACG83" s="11"/>
      <c r="ACH83" s="11"/>
      <c r="ACI83" s="11"/>
      <c r="ACJ83" s="11"/>
      <c r="ACK83" s="11"/>
      <c r="ACL83" s="11"/>
      <c r="ACM83" s="11"/>
      <c r="ACN83" s="11"/>
      <c r="ACO83" s="11"/>
      <c r="ACP83" s="11"/>
      <c r="ACQ83" s="11"/>
      <c r="ACR83" s="11"/>
      <c r="ACS83" s="11"/>
      <c r="ACT83" s="11"/>
      <c r="ACU83" s="11"/>
      <c r="ACV83" s="11"/>
      <c r="ACW83" s="11"/>
      <c r="ACX83" s="11"/>
      <c r="ACY83" s="11"/>
      <c r="ACZ83" s="11"/>
      <c r="ADA83" s="11"/>
      <c r="ADB83" s="11"/>
      <c r="ADC83" s="11"/>
      <c r="ADD83" s="11"/>
      <c r="ADE83" s="11"/>
      <c r="ADF83" s="11"/>
      <c r="ADG83" s="11"/>
      <c r="ADH83" s="11"/>
      <c r="ADI83" s="11"/>
      <c r="ADJ83" s="11"/>
      <c r="ADK83" s="11"/>
      <c r="ADL83" s="11"/>
      <c r="ADM83" s="11"/>
      <c r="ADN83" s="11"/>
      <c r="ADO83" s="11"/>
      <c r="ADP83" s="11"/>
      <c r="ADQ83" s="11"/>
      <c r="ADR83" s="11"/>
      <c r="ADS83" s="11"/>
      <c r="ADT83" s="11"/>
      <c r="ADU83" s="11"/>
      <c r="ADV83" s="11"/>
      <c r="ADW83" s="11"/>
      <c r="ADX83" s="11"/>
      <c r="ADY83" s="11"/>
      <c r="ADZ83" s="11"/>
      <c r="AEA83" s="11"/>
      <c r="AEB83" s="11"/>
      <c r="AEC83" s="11"/>
      <c r="AED83" s="11"/>
      <c r="AEE83" s="11"/>
      <c r="AEF83" s="11"/>
      <c r="AEG83" s="11"/>
      <c r="AEH83" s="11"/>
      <c r="AEI83" s="11"/>
      <c r="AEJ83" s="11"/>
      <c r="AEK83" s="11"/>
      <c r="AEL83" s="11"/>
      <c r="AEM83" s="11"/>
      <c r="AEN83" s="11"/>
      <c r="AEO83" s="11"/>
      <c r="AEP83" s="11"/>
      <c r="AEQ83" s="11"/>
      <c r="AER83" s="11"/>
      <c r="AES83" s="11"/>
      <c r="AET83" s="11"/>
      <c r="AEU83" s="11"/>
      <c r="AEV83" s="11"/>
      <c r="AEW83" s="11"/>
      <c r="AEX83" s="11"/>
      <c r="AEY83" s="11"/>
      <c r="AEZ83" s="11"/>
      <c r="AFA83" s="11"/>
      <c r="AFB83" s="11"/>
      <c r="AFC83" s="11"/>
      <c r="AFD83" s="11"/>
      <c r="AFE83" s="11"/>
      <c r="AFF83" s="11"/>
      <c r="AFG83" s="11"/>
      <c r="AFH83" s="11"/>
      <c r="AFI83" s="11"/>
      <c r="AFJ83" s="11"/>
      <c r="AFK83" s="11"/>
      <c r="AFL83" s="11"/>
      <c r="AFM83" s="11"/>
      <c r="AFN83" s="11"/>
      <c r="AFO83" s="11"/>
      <c r="AFP83" s="11"/>
      <c r="AFQ83" s="11"/>
      <c r="AFR83" s="11"/>
      <c r="AFS83" s="11"/>
      <c r="AFT83" s="11"/>
      <c r="AFU83" s="11"/>
      <c r="AFV83" s="11"/>
      <c r="AFW83" s="11"/>
      <c r="AFX83" s="11"/>
      <c r="AFY83" s="11"/>
      <c r="AFZ83" s="11"/>
      <c r="AGA83" s="11"/>
      <c r="AGB83" s="11"/>
      <c r="AGC83" s="11"/>
      <c r="AGD83" s="11"/>
      <c r="AGE83" s="11"/>
      <c r="AGF83" s="11"/>
      <c r="AGG83" s="11"/>
      <c r="AGH83" s="11"/>
      <c r="AGI83" s="11"/>
      <c r="AGJ83" s="11"/>
      <c r="AGK83" s="11"/>
      <c r="AGL83" s="11"/>
      <c r="AGM83" s="11"/>
      <c r="AGN83" s="11"/>
      <c r="AGO83" s="11"/>
      <c r="AGP83" s="11"/>
      <c r="AGQ83" s="11"/>
      <c r="AGR83" s="11"/>
      <c r="AGS83" s="11"/>
      <c r="AGT83" s="11"/>
      <c r="AGU83" s="11"/>
      <c r="AGV83" s="11"/>
      <c r="AGW83" s="11"/>
      <c r="AGX83" s="11"/>
      <c r="AGY83" s="11"/>
      <c r="AGZ83" s="11"/>
      <c r="AHA83" s="11"/>
      <c r="AHB83" s="11"/>
      <c r="AHC83" s="11"/>
      <c r="AHD83" s="11"/>
      <c r="AHE83" s="11"/>
      <c r="AHF83" s="11"/>
      <c r="AHG83" s="11"/>
      <c r="AHH83" s="11"/>
      <c r="AHI83" s="11"/>
      <c r="AHJ83" s="11"/>
      <c r="AHK83" s="11"/>
      <c r="AHL83" s="11"/>
      <c r="AHM83" s="11"/>
      <c r="AHN83" s="11"/>
      <c r="AHO83" s="11"/>
      <c r="AHP83" s="11"/>
      <c r="AHQ83" s="11"/>
      <c r="AHR83" s="11"/>
      <c r="AHS83" s="11"/>
      <c r="AHT83" s="11"/>
      <c r="AHU83" s="11"/>
      <c r="AHV83" s="11"/>
      <c r="AHW83" s="11"/>
      <c r="AHX83" s="11"/>
      <c r="AHY83" s="11"/>
      <c r="AHZ83" s="11"/>
      <c r="AIA83" s="11"/>
      <c r="AIB83" s="11"/>
      <c r="AIC83" s="11"/>
      <c r="AID83" s="11"/>
      <c r="AIE83" s="11"/>
      <c r="AIF83" s="11"/>
      <c r="AIG83" s="11"/>
      <c r="AIH83" s="11"/>
      <c r="AII83" s="11"/>
      <c r="AIJ83" s="11"/>
      <c r="AIK83" s="11"/>
      <c r="AIL83" s="11"/>
      <c r="AIM83" s="11"/>
      <c r="AIN83" s="11"/>
      <c r="AIO83" s="11"/>
      <c r="AIP83" s="11"/>
      <c r="AIQ83" s="11"/>
      <c r="AIR83" s="11"/>
      <c r="AIS83" s="11"/>
      <c r="AIT83" s="11"/>
      <c r="AIU83" s="11"/>
      <c r="AIV83" s="11"/>
      <c r="AIW83" s="11"/>
      <c r="AIX83" s="11"/>
      <c r="AIY83" s="11"/>
      <c r="AIZ83" s="11"/>
      <c r="AJA83" s="11"/>
      <c r="AJB83" s="11"/>
      <c r="AJC83" s="11"/>
      <c r="AJD83" s="11"/>
      <c r="AJE83" s="11"/>
      <c r="AJF83" s="11"/>
      <c r="AJG83" s="11"/>
      <c r="AJH83" s="11"/>
      <c r="AJI83" s="11"/>
      <c r="AJJ83" s="11"/>
      <c r="AJK83" s="11"/>
      <c r="AJL83" s="11"/>
      <c r="AJM83" s="11"/>
      <c r="AJN83" s="11"/>
      <c r="AJO83" s="11"/>
      <c r="AJP83" s="11"/>
      <c r="AJQ83" s="11"/>
      <c r="AJR83" s="11"/>
      <c r="AJS83" s="11"/>
      <c r="AJT83" s="11"/>
      <c r="AJU83" s="11"/>
      <c r="AJV83" s="11"/>
      <c r="AJW83" s="11"/>
      <c r="AJX83" s="11"/>
      <c r="AJY83" s="11"/>
      <c r="AJZ83" s="11"/>
      <c r="AKA83" s="11"/>
      <c r="AKB83" s="11"/>
      <c r="AKC83" s="11"/>
      <c r="AKD83" s="11"/>
      <c r="AKE83" s="11"/>
      <c r="AKF83" s="11"/>
      <c r="AKG83" s="11"/>
      <c r="AKH83" s="11"/>
      <c r="AKI83" s="11"/>
      <c r="AKJ83" s="11"/>
      <c r="AKK83" s="11"/>
      <c r="AKL83" s="11"/>
      <c r="AKM83" s="11"/>
      <c r="AKN83" s="11"/>
      <c r="AKO83" s="11"/>
      <c r="AKP83" s="11"/>
      <c r="AKQ83" s="11"/>
      <c r="AKR83" s="11"/>
      <c r="AKS83" s="11"/>
      <c r="AKT83" s="11"/>
      <c r="AKU83" s="11"/>
      <c r="AKV83" s="11"/>
      <c r="AKW83" s="11"/>
      <c r="AKX83" s="11"/>
      <c r="AKY83" s="11"/>
      <c r="AKZ83" s="11"/>
      <c r="ALA83" s="11"/>
      <c r="ALB83" s="11"/>
      <c r="ALC83" s="11"/>
      <c r="ALD83" s="11"/>
      <c r="ALE83" s="11"/>
      <c r="ALF83" s="11"/>
      <c r="ALG83" s="11"/>
      <c r="ALH83" s="11"/>
      <c r="ALI83" s="11"/>
      <c r="ALJ83" s="11"/>
      <c r="ALK83" s="11"/>
      <c r="ALL83" s="11"/>
      <c r="ALM83" s="11"/>
    </row>
    <row r="84" spans="1:1001" s="12" customFormat="1" ht="14.4" x14ac:dyDescent="0.3">
      <c r="A84" s="11" t="s">
        <v>178</v>
      </c>
      <c r="B84" s="6" t="s">
        <v>168</v>
      </c>
      <c r="C84" s="12">
        <v>2</v>
      </c>
      <c r="D84" s="40">
        <v>0.18899999999999997</v>
      </c>
      <c r="E84" s="41">
        <v>0.48749999999999993</v>
      </c>
      <c r="F84" s="41">
        <v>9.7399999999999987E-2</v>
      </c>
      <c r="G84" s="40"/>
      <c r="H84" s="40">
        <v>2.6033373048785702</v>
      </c>
      <c r="I84" s="40">
        <v>2.0055622786559195</v>
      </c>
      <c r="J84" s="38"/>
      <c r="K84" s="38">
        <f t="shared" si="10"/>
        <v>3.7905127066596873</v>
      </c>
      <c r="L84" s="38">
        <f t="shared" si="11"/>
        <v>3.7905127066596873</v>
      </c>
      <c r="M84" s="38"/>
      <c r="N84" s="40"/>
      <c r="O84" s="40">
        <v>47.1</v>
      </c>
      <c r="P84" s="40">
        <v>47.1</v>
      </c>
      <c r="Q84" s="40"/>
      <c r="R84" s="38">
        <f t="shared" si="12"/>
        <v>89.018999999999991</v>
      </c>
      <c r="S84" s="38">
        <f t="shared" si="13"/>
        <v>229.61249999999995</v>
      </c>
      <c r="T84" s="38"/>
      <c r="U84" s="38">
        <f t="shared" si="14"/>
        <v>18.092161899933643</v>
      </c>
      <c r="V84" s="38">
        <f t="shared" si="15"/>
        <v>23.484685816670481</v>
      </c>
      <c r="W84" s="40"/>
      <c r="X84" s="40">
        <v>44.8048694491021</v>
      </c>
      <c r="Y84" s="40"/>
      <c r="Z84" s="40">
        <v>24.846259266646168</v>
      </c>
      <c r="AA84" s="47">
        <v>0.35549999999999993</v>
      </c>
      <c r="AB84" s="48">
        <v>5.0799999999999991E-2</v>
      </c>
      <c r="AC84" s="47">
        <v>0.36799999999999994</v>
      </c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1"/>
      <c r="IR84" s="11"/>
      <c r="IS84" s="11"/>
      <c r="IT84" s="11"/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s="11"/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s="11"/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  <c r="AAZ84" s="11"/>
      <c r="ABA84" s="11"/>
      <c r="ABB84" s="11"/>
      <c r="ABC84" s="11"/>
      <c r="ABD84" s="11"/>
      <c r="ABE84" s="11"/>
      <c r="ABF84" s="11"/>
      <c r="ABG84" s="11"/>
      <c r="ABH84" s="11"/>
      <c r="ABI84" s="11"/>
      <c r="ABJ84" s="11"/>
      <c r="ABK84" s="11"/>
      <c r="ABL84" s="11"/>
      <c r="ABM84" s="11"/>
      <c r="ABN84" s="11"/>
      <c r="ABO84" s="11"/>
      <c r="ABP84" s="11"/>
      <c r="ABQ84" s="11"/>
      <c r="ABR84" s="11"/>
      <c r="ABS84" s="11"/>
      <c r="ABT84" s="11"/>
      <c r="ABU84" s="11"/>
      <c r="ABV84" s="11"/>
      <c r="ABW84" s="11"/>
      <c r="ABX84" s="11"/>
      <c r="ABY84" s="11"/>
      <c r="ABZ84" s="11"/>
      <c r="ACA84" s="11"/>
      <c r="ACB84" s="11"/>
      <c r="ACC84" s="11"/>
      <c r="ACD84" s="11"/>
      <c r="ACE84" s="11"/>
      <c r="ACF84" s="11"/>
      <c r="ACG84" s="11"/>
      <c r="ACH84" s="11"/>
      <c r="ACI84" s="11"/>
      <c r="ACJ84" s="11"/>
      <c r="ACK84" s="11"/>
      <c r="ACL84" s="11"/>
      <c r="ACM84" s="11"/>
      <c r="ACN84" s="11"/>
      <c r="ACO84" s="11"/>
      <c r="ACP84" s="11"/>
      <c r="ACQ84" s="11"/>
      <c r="ACR84" s="11"/>
      <c r="ACS84" s="11"/>
      <c r="ACT84" s="11"/>
      <c r="ACU84" s="11"/>
      <c r="ACV84" s="11"/>
      <c r="ACW84" s="11"/>
      <c r="ACX84" s="11"/>
      <c r="ACY84" s="11"/>
      <c r="ACZ84" s="11"/>
      <c r="ADA84" s="11"/>
      <c r="ADB84" s="11"/>
      <c r="ADC84" s="11"/>
      <c r="ADD84" s="11"/>
      <c r="ADE84" s="11"/>
      <c r="ADF84" s="11"/>
      <c r="ADG84" s="11"/>
      <c r="ADH84" s="11"/>
      <c r="ADI84" s="11"/>
      <c r="ADJ84" s="11"/>
      <c r="ADK84" s="11"/>
      <c r="ADL84" s="11"/>
      <c r="ADM84" s="11"/>
      <c r="ADN84" s="11"/>
      <c r="ADO84" s="11"/>
      <c r="ADP84" s="11"/>
      <c r="ADQ84" s="11"/>
      <c r="ADR84" s="11"/>
      <c r="ADS84" s="11"/>
      <c r="ADT84" s="11"/>
      <c r="ADU84" s="11"/>
      <c r="ADV84" s="11"/>
      <c r="ADW84" s="11"/>
      <c r="ADX84" s="11"/>
      <c r="ADY84" s="11"/>
      <c r="ADZ84" s="11"/>
      <c r="AEA84" s="11"/>
      <c r="AEB84" s="11"/>
      <c r="AEC84" s="11"/>
      <c r="AED84" s="11"/>
      <c r="AEE84" s="11"/>
      <c r="AEF84" s="11"/>
      <c r="AEG84" s="11"/>
      <c r="AEH84" s="11"/>
      <c r="AEI84" s="11"/>
      <c r="AEJ84" s="11"/>
      <c r="AEK84" s="11"/>
      <c r="AEL84" s="11"/>
      <c r="AEM84" s="11"/>
      <c r="AEN84" s="11"/>
      <c r="AEO84" s="11"/>
      <c r="AEP84" s="11"/>
      <c r="AEQ84" s="11"/>
      <c r="AER84" s="11"/>
      <c r="AES84" s="11"/>
      <c r="AET84" s="11"/>
      <c r="AEU84" s="11"/>
      <c r="AEV84" s="11"/>
      <c r="AEW84" s="11"/>
      <c r="AEX84" s="11"/>
      <c r="AEY84" s="11"/>
      <c r="AEZ84" s="11"/>
      <c r="AFA84" s="11"/>
      <c r="AFB84" s="11"/>
      <c r="AFC84" s="11"/>
      <c r="AFD84" s="11"/>
      <c r="AFE84" s="11"/>
      <c r="AFF84" s="11"/>
      <c r="AFG84" s="11"/>
      <c r="AFH84" s="11"/>
      <c r="AFI84" s="11"/>
      <c r="AFJ84" s="11"/>
      <c r="AFK84" s="11"/>
      <c r="AFL84" s="11"/>
      <c r="AFM84" s="11"/>
      <c r="AFN84" s="11"/>
      <c r="AFO84" s="11"/>
      <c r="AFP84" s="11"/>
      <c r="AFQ84" s="11"/>
      <c r="AFR84" s="11"/>
      <c r="AFS84" s="11"/>
      <c r="AFT84" s="11"/>
      <c r="AFU84" s="11"/>
      <c r="AFV84" s="11"/>
      <c r="AFW84" s="11"/>
      <c r="AFX84" s="11"/>
      <c r="AFY84" s="11"/>
      <c r="AFZ84" s="11"/>
      <c r="AGA84" s="11"/>
      <c r="AGB84" s="11"/>
      <c r="AGC84" s="11"/>
      <c r="AGD84" s="11"/>
      <c r="AGE84" s="11"/>
      <c r="AGF84" s="11"/>
      <c r="AGG84" s="11"/>
      <c r="AGH84" s="11"/>
      <c r="AGI84" s="11"/>
      <c r="AGJ84" s="11"/>
      <c r="AGK84" s="11"/>
      <c r="AGL84" s="11"/>
      <c r="AGM84" s="11"/>
      <c r="AGN84" s="11"/>
      <c r="AGO84" s="11"/>
      <c r="AGP84" s="11"/>
      <c r="AGQ84" s="11"/>
      <c r="AGR84" s="11"/>
      <c r="AGS84" s="11"/>
      <c r="AGT84" s="11"/>
      <c r="AGU84" s="11"/>
      <c r="AGV84" s="11"/>
      <c r="AGW84" s="11"/>
      <c r="AGX84" s="11"/>
      <c r="AGY84" s="11"/>
      <c r="AGZ84" s="11"/>
      <c r="AHA84" s="11"/>
      <c r="AHB84" s="11"/>
      <c r="AHC84" s="11"/>
      <c r="AHD84" s="11"/>
      <c r="AHE84" s="11"/>
      <c r="AHF84" s="11"/>
      <c r="AHG84" s="11"/>
      <c r="AHH84" s="11"/>
      <c r="AHI84" s="11"/>
      <c r="AHJ84" s="11"/>
      <c r="AHK84" s="11"/>
      <c r="AHL84" s="11"/>
      <c r="AHM84" s="11"/>
      <c r="AHN84" s="11"/>
      <c r="AHO84" s="11"/>
      <c r="AHP84" s="11"/>
      <c r="AHQ84" s="11"/>
      <c r="AHR84" s="11"/>
      <c r="AHS84" s="11"/>
      <c r="AHT84" s="11"/>
      <c r="AHU84" s="11"/>
      <c r="AHV84" s="11"/>
      <c r="AHW84" s="11"/>
      <c r="AHX84" s="11"/>
      <c r="AHY84" s="11"/>
      <c r="AHZ84" s="11"/>
      <c r="AIA84" s="11"/>
      <c r="AIB84" s="11"/>
      <c r="AIC84" s="11"/>
      <c r="AID84" s="11"/>
      <c r="AIE84" s="11"/>
      <c r="AIF84" s="11"/>
      <c r="AIG84" s="11"/>
      <c r="AIH84" s="11"/>
      <c r="AII84" s="11"/>
      <c r="AIJ84" s="11"/>
      <c r="AIK84" s="11"/>
      <c r="AIL84" s="11"/>
      <c r="AIM84" s="11"/>
      <c r="AIN84" s="11"/>
      <c r="AIO84" s="11"/>
      <c r="AIP84" s="11"/>
      <c r="AIQ84" s="11"/>
      <c r="AIR84" s="11"/>
      <c r="AIS84" s="11"/>
      <c r="AIT84" s="11"/>
      <c r="AIU84" s="11"/>
      <c r="AIV84" s="11"/>
      <c r="AIW84" s="11"/>
      <c r="AIX84" s="11"/>
      <c r="AIY84" s="11"/>
      <c r="AIZ84" s="11"/>
      <c r="AJA84" s="11"/>
      <c r="AJB84" s="11"/>
      <c r="AJC84" s="11"/>
      <c r="AJD84" s="11"/>
      <c r="AJE84" s="11"/>
      <c r="AJF84" s="11"/>
      <c r="AJG84" s="11"/>
      <c r="AJH84" s="11"/>
      <c r="AJI84" s="11"/>
      <c r="AJJ84" s="11"/>
      <c r="AJK84" s="11"/>
      <c r="AJL84" s="11"/>
      <c r="AJM84" s="11"/>
      <c r="AJN84" s="11"/>
      <c r="AJO84" s="11"/>
      <c r="AJP84" s="11"/>
      <c r="AJQ84" s="11"/>
      <c r="AJR84" s="11"/>
      <c r="AJS84" s="11"/>
      <c r="AJT84" s="11"/>
      <c r="AJU84" s="11"/>
      <c r="AJV84" s="11"/>
      <c r="AJW84" s="11"/>
      <c r="AJX84" s="11"/>
      <c r="AJY84" s="11"/>
      <c r="AJZ84" s="11"/>
      <c r="AKA84" s="11"/>
      <c r="AKB84" s="11"/>
      <c r="AKC84" s="11"/>
      <c r="AKD84" s="11"/>
      <c r="AKE84" s="11"/>
      <c r="AKF84" s="11"/>
      <c r="AKG84" s="11"/>
      <c r="AKH84" s="11"/>
      <c r="AKI84" s="11"/>
      <c r="AKJ84" s="11"/>
      <c r="AKK84" s="11"/>
      <c r="AKL84" s="11"/>
      <c r="AKM84" s="11"/>
      <c r="AKN84" s="11"/>
      <c r="AKO84" s="11"/>
      <c r="AKP84" s="11"/>
      <c r="AKQ84" s="11"/>
      <c r="AKR84" s="11"/>
      <c r="AKS84" s="11"/>
      <c r="AKT84" s="11"/>
      <c r="AKU84" s="11"/>
      <c r="AKV84" s="11"/>
      <c r="AKW84" s="11"/>
      <c r="AKX84" s="11"/>
      <c r="AKY84" s="11"/>
      <c r="AKZ84" s="11"/>
      <c r="ALA84" s="11"/>
      <c r="ALB84" s="11"/>
      <c r="ALC84" s="11"/>
      <c r="ALD84" s="11"/>
      <c r="ALE84" s="11"/>
      <c r="ALF84" s="11"/>
      <c r="ALG84" s="11"/>
      <c r="ALH84" s="11"/>
      <c r="ALI84" s="11"/>
      <c r="ALJ84" s="11"/>
      <c r="ALK84" s="11"/>
      <c r="ALL84" s="11"/>
      <c r="ALM84" s="11"/>
    </row>
    <row r="85" spans="1:1001" s="12" customFormat="1" ht="14.4" x14ac:dyDescent="0.3">
      <c r="A85" s="11" t="s">
        <v>179</v>
      </c>
      <c r="B85" s="6" t="s">
        <v>98</v>
      </c>
      <c r="C85" s="12">
        <v>2</v>
      </c>
      <c r="D85" s="40">
        <v>1.4345494436686335</v>
      </c>
      <c r="E85" s="41">
        <v>1.8665126124888369</v>
      </c>
      <c r="F85" s="41">
        <v>0.6077999999999999</v>
      </c>
      <c r="G85" s="40"/>
      <c r="H85" s="40">
        <v>4.2182786723548489</v>
      </c>
      <c r="I85" s="40">
        <v>3.6483625431246276</v>
      </c>
      <c r="J85" s="38"/>
      <c r="K85" s="38">
        <f t="shared" si="10"/>
        <v>52.337564565409153</v>
      </c>
      <c r="L85" s="38">
        <f t="shared" si="11"/>
        <v>52.337564565409153</v>
      </c>
      <c r="M85" s="38"/>
      <c r="N85" s="40"/>
      <c r="O85" s="40">
        <v>43.8</v>
      </c>
      <c r="P85" s="40">
        <v>43.8</v>
      </c>
      <c r="Q85" s="40"/>
      <c r="R85" s="38">
        <f t="shared" si="12"/>
        <v>628.33265632686141</v>
      </c>
      <c r="S85" s="38">
        <f t="shared" si="13"/>
        <v>817.53252427011046</v>
      </c>
      <c r="T85" s="38"/>
      <c r="U85" s="38">
        <f t="shared" si="14"/>
        <v>10.383382275583207</v>
      </c>
      <c r="V85" s="38">
        <f t="shared" si="15"/>
        <v>12.005385836048967</v>
      </c>
      <c r="W85" s="40"/>
      <c r="X85" s="40"/>
      <c r="Y85" s="40"/>
      <c r="Z85" s="40">
        <v>24.846259266646168</v>
      </c>
      <c r="AA85" s="47">
        <v>0.35549999999999993</v>
      </c>
      <c r="AB85" s="48">
        <v>5.0799999999999991E-2</v>
      </c>
      <c r="AC85" s="47">
        <v>0.36799999999999994</v>
      </c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s="11"/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  <c r="AAZ85" s="11"/>
      <c r="ABA85" s="11"/>
      <c r="ABB85" s="11"/>
      <c r="ABC85" s="11"/>
      <c r="ABD85" s="11"/>
      <c r="ABE85" s="11"/>
      <c r="ABF85" s="11"/>
      <c r="ABG85" s="11"/>
      <c r="ABH85" s="11"/>
      <c r="ABI85" s="11"/>
      <c r="ABJ85" s="11"/>
      <c r="ABK85" s="11"/>
      <c r="ABL85" s="11"/>
      <c r="ABM85" s="11"/>
      <c r="ABN85" s="11"/>
      <c r="ABO85" s="11"/>
      <c r="ABP85" s="11"/>
      <c r="ABQ85" s="11"/>
      <c r="ABR85" s="11"/>
      <c r="ABS85" s="11"/>
      <c r="ABT85" s="11"/>
      <c r="ABU85" s="11"/>
      <c r="ABV85" s="11"/>
      <c r="ABW85" s="11"/>
      <c r="ABX85" s="11"/>
      <c r="ABY85" s="11"/>
      <c r="ABZ85" s="11"/>
      <c r="ACA85" s="11"/>
      <c r="ACB85" s="11"/>
      <c r="ACC85" s="11"/>
      <c r="ACD85" s="11"/>
      <c r="ACE85" s="11"/>
      <c r="ACF85" s="11"/>
      <c r="ACG85" s="11"/>
      <c r="ACH85" s="11"/>
      <c r="ACI85" s="11"/>
      <c r="ACJ85" s="11"/>
      <c r="ACK85" s="11"/>
      <c r="ACL85" s="11"/>
      <c r="ACM85" s="11"/>
      <c r="ACN85" s="11"/>
      <c r="ACO85" s="11"/>
      <c r="ACP85" s="11"/>
      <c r="ACQ85" s="11"/>
      <c r="ACR85" s="11"/>
      <c r="ACS85" s="11"/>
      <c r="ACT85" s="11"/>
      <c r="ACU85" s="11"/>
      <c r="ACV85" s="11"/>
      <c r="ACW85" s="11"/>
      <c r="ACX85" s="11"/>
      <c r="ACY85" s="11"/>
      <c r="ACZ85" s="11"/>
      <c r="ADA85" s="11"/>
      <c r="ADB85" s="11"/>
      <c r="ADC85" s="11"/>
      <c r="ADD85" s="11"/>
      <c r="ADE85" s="11"/>
      <c r="ADF85" s="11"/>
      <c r="ADG85" s="11"/>
      <c r="ADH85" s="11"/>
      <c r="ADI85" s="11"/>
      <c r="ADJ85" s="11"/>
      <c r="ADK85" s="11"/>
      <c r="ADL85" s="11"/>
      <c r="ADM85" s="11"/>
      <c r="ADN85" s="11"/>
      <c r="ADO85" s="11"/>
      <c r="ADP85" s="11"/>
      <c r="ADQ85" s="11"/>
      <c r="ADR85" s="11"/>
      <c r="ADS85" s="11"/>
      <c r="ADT85" s="11"/>
      <c r="ADU85" s="11"/>
      <c r="ADV85" s="11"/>
      <c r="ADW85" s="11"/>
      <c r="ADX85" s="11"/>
      <c r="ADY85" s="11"/>
      <c r="ADZ85" s="11"/>
      <c r="AEA85" s="11"/>
      <c r="AEB85" s="11"/>
      <c r="AEC85" s="11"/>
      <c r="AED85" s="11"/>
      <c r="AEE85" s="11"/>
      <c r="AEF85" s="11"/>
      <c r="AEG85" s="11"/>
      <c r="AEH85" s="11"/>
      <c r="AEI85" s="11"/>
      <c r="AEJ85" s="11"/>
      <c r="AEK85" s="11"/>
      <c r="AEL85" s="11"/>
      <c r="AEM85" s="11"/>
      <c r="AEN85" s="11"/>
      <c r="AEO85" s="11"/>
      <c r="AEP85" s="11"/>
      <c r="AEQ85" s="11"/>
      <c r="AER85" s="11"/>
      <c r="AES85" s="11"/>
      <c r="AET85" s="11"/>
      <c r="AEU85" s="11"/>
      <c r="AEV85" s="11"/>
      <c r="AEW85" s="11"/>
      <c r="AEX85" s="11"/>
      <c r="AEY85" s="11"/>
      <c r="AEZ85" s="11"/>
      <c r="AFA85" s="11"/>
      <c r="AFB85" s="11"/>
      <c r="AFC85" s="11"/>
      <c r="AFD85" s="11"/>
      <c r="AFE85" s="11"/>
      <c r="AFF85" s="11"/>
      <c r="AFG85" s="11"/>
      <c r="AFH85" s="11"/>
      <c r="AFI85" s="11"/>
      <c r="AFJ85" s="11"/>
      <c r="AFK85" s="11"/>
      <c r="AFL85" s="11"/>
      <c r="AFM85" s="11"/>
      <c r="AFN85" s="11"/>
      <c r="AFO85" s="11"/>
      <c r="AFP85" s="11"/>
      <c r="AFQ85" s="11"/>
      <c r="AFR85" s="11"/>
      <c r="AFS85" s="11"/>
      <c r="AFT85" s="11"/>
      <c r="AFU85" s="11"/>
      <c r="AFV85" s="11"/>
      <c r="AFW85" s="11"/>
      <c r="AFX85" s="11"/>
      <c r="AFY85" s="11"/>
      <c r="AFZ85" s="11"/>
      <c r="AGA85" s="11"/>
      <c r="AGB85" s="11"/>
      <c r="AGC85" s="11"/>
      <c r="AGD85" s="11"/>
      <c r="AGE85" s="11"/>
      <c r="AGF85" s="11"/>
      <c r="AGG85" s="11"/>
      <c r="AGH85" s="11"/>
      <c r="AGI85" s="11"/>
      <c r="AGJ85" s="11"/>
      <c r="AGK85" s="11"/>
      <c r="AGL85" s="11"/>
      <c r="AGM85" s="11"/>
      <c r="AGN85" s="11"/>
      <c r="AGO85" s="11"/>
      <c r="AGP85" s="11"/>
      <c r="AGQ85" s="11"/>
      <c r="AGR85" s="11"/>
      <c r="AGS85" s="11"/>
      <c r="AGT85" s="11"/>
      <c r="AGU85" s="11"/>
      <c r="AGV85" s="11"/>
      <c r="AGW85" s="11"/>
      <c r="AGX85" s="11"/>
      <c r="AGY85" s="11"/>
      <c r="AGZ85" s="11"/>
      <c r="AHA85" s="11"/>
      <c r="AHB85" s="11"/>
      <c r="AHC85" s="11"/>
      <c r="AHD85" s="11"/>
      <c r="AHE85" s="11"/>
      <c r="AHF85" s="11"/>
      <c r="AHG85" s="11"/>
      <c r="AHH85" s="11"/>
      <c r="AHI85" s="11"/>
      <c r="AHJ85" s="11"/>
      <c r="AHK85" s="11"/>
      <c r="AHL85" s="11"/>
      <c r="AHM85" s="11"/>
      <c r="AHN85" s="11"/>
      <c r="AHO85" s="11"/>
      <c r="AHP85" s="11"/>
      <c r="AHQ85" s="11"/>
      <c r="AHR85" s="11"/>
      <c r="AHS85" s="11"/>
      <c r="AHT85" s="11"/>
      <c r="AHU85" s="11"/>
      <c r="AHV85" s="11"/>
      <c r="AHW85" s="11"/>
      <c r="AHX85" s="11"/>
      <c r="AHY85" s="11"/>
      <c r="AHZ85" s="11"/>
      <c r="AIA85" s="11"/>
      <c r="AIB85" s="11"/>
      <c r="AIC85" s="11"/>
      <c r="AID85" s="11"/>
      <c r="AIE85" s="11"/>
      <c r="AIF85" s="11"/>
      <c r="AIG85" s="11"/>
      <c r="AIH85" s="11"/>
      <c r="AII85" s="11"/>
      <c r="AIJ85" s="11"/>
      <c r="AIK85" s="11"/>
      <c r="AIL85" s="11"/>
      <c r="AIM85" s="11"/>
      <c r="AIN85" s="11"/>
      <c r="AIO85" s="11"/>
      <c r="AIP85" s="11"/>
      <c r="AIQ85" s="11"/>
      <c r="AIR85" s="11"/>
      <c r="AIS85" s="11"/>
      <c r="AIT85" s="11"/>
      <c r="AIU85" s="11"/>
      <c r="AIV85" s="11"/>
      <c r="AIW85" s="11"/>
      <c r="AIX85" s="11"/>
      <c r="AIY85" s="11"/>
      <c r="AIZ85" s="11"/>
      <c r="AJA85" s="11"/>
      <c r="AJB85" s="11"/>
      <c r="AJC85" s="11"/>
      <c r="AJD85" s="11"/>
      <c r="AJE85" s="11"/>
      <c r="AJF85" s="11"/>
      <c r="AJG85" s="11"/>
      <c r="AJH85" s="11"/>
      <c r="AJI85" s="11"/>
      <c r="AJJ85" s="11"/>
      <c r="AJK85" s="11"/>
      <c r="AJL85" s="11"/>
      <c r="AJM85" s="11"/>
      <c r="AJN85" s="11"/>
      <c r="AJO85" s="11"/>
      <c r="AJP85" s="11"/>
      <c r="AJQ85" s="11"/>
      <c r="AJR85" s="11"/>
      <c r="AJS85" s="11"/>
      <c r="AJT85" s="11"/>
      <c r="AJU85" s="11"/>
      <c r="AJV85" s="11"/>
      <c r="AJW85" s="11"/>
      <c r="AJX85" s="11"/>
      <c r="AJY85" s="11"/>
      <c r="AJZ85" s="11"/>
      <c r="AKA85" s="11"/>
      <c r="AKB85" s="11"/>
      <c r="AKC85" s="11"/>
      <c r="AKD85" s="11"/>
      <c r="AKE85" s="11"/>
      <c r="AKF85" s="11"/>
      <c r="AKG85" s="11"/>
      <c r="AKH85" s="11"/>
      <c r="AKI85" s="11"/>
      <c r="AKJ85" s="11"/>
      <c r="AKK85" s="11"/>
      <c r="AKL85" s="11"/>
      <c r="AKM85" s="11"/>
      <c r="AKN85" s="11"/>
      <c r="AKO85" s="11"/>
      <c r="AKP85" s="11"/>
      <c r="AKQ85" s="11"/>
      <c r="AKR85" s="11"/>
      <c r="AKS85" s="11"/>
      <c r="AKT85" s="11"/>
      <c r="AKU85" s="11"/>
      <c r="AKV85" s="11"/>
      <c r="AKW85" s="11"/>
      <c r="AKX85" s="11"/>
      <c r="AKY85" s="11"/>
      <c r="AKZ85" s="11"/>
      <c r="ALA85" s="11"/>
      <c r="ALB85" s="11"/>
      <c r="ALC85" s="11"/>
      <c r="ALD85" s="11"/>
      <c r="ALE85" s="11"/>
      <c r="ALF85" s="11"/>
      <c r="ALG85" s="11"/>
      <c r="ALH85" s="11"/>
      <c r="ALI85" s="11"/>
      <c r="ALJ85" s="11"/>
      <c r="ALK85" s="11"/>
      <c r="ALL85" s="11"/>
      <c r="ALM85" s="11"/>
    </row>
    <row r="86" spans="1:1001" s="12" customFormat="1" ht="14.4" x14ac:dyDescent="0.3">
      <c r="A86" s="11" t="s">
        <v>134</v>
      </c>
      <c r="B86" s="6" t="s">
        <v>102</v>
      </c>
      <c r="C86" s="12">
        <v>2</v>
      </c>
      <c r="D86" s="40">
        <v>0.36709999999999998</v>
      </c>
      <c r="E86" s="41">
        <v>0.65449999999999997</v>
      </c>
      <c r="F86" s="41">
        <v>0</v>
      </c>
      <c r="G86" s="40"/>
      <c r="H86" s="40">
        <v>2.0236926641641957</v>
      </c>
      <c r="I86" s="40">
        <v>2.1797468425723512</v>
      </c>
      <c r="J86" s="38"/>
      <c r="K86" s="38">
        <f t="shared" si="10"/>
        <v>8.0018506590831002</v>
      </c>
      <c r="L86" s="38">
        <f t="shared" si="11"/>
        <v>8.0018506590831002</v>
      </c>
      <c r="M86" s="38"/>
      <c r="N86" s="40"/>
      <c r="O86" s="40">
        <v>42.53</v>
      </c>
      <c r="P86" s="40">
        <v>42.53</v>
      </c>
      <c r="Q86" s="40"/>
      <c r="R86" s="38">
        <f t="shared" si="12"/>
        <v>156.12762999999998</v>
      </c>
      <c r="S86" s="38">
        <f t="shared" si="13"/>
        <v>278.35885000000002</v>
      </c>
      <c r="T86" s="38"/>
      <c r="U86" s="38">
        <f t="shared" si="14"/>
        <v>21.016037046102202</v>
      </c>
      <c r="V86" s="38">
        <f t="shared" si="15"/>
        <v>19.511440122014228</v>
      </c>
      <c r="W86" s="40"/>
      <c r="X86" s="40">
        <v>29.511160160858896</v>
      </c>
      <c r="Y86" s="40">
        <v>22.459052688081918</v>
      </c>
      <c r="Z86" s="40">
        <v>22.08610981523006</v>
      </c>
      <c r="AA86" s="47">
        <v>0.58419999999999994</v>
      </c>
      <c r="AB86" s="48">
        <v>0.14169999999999996</v>
      </c>
      <c r="AC86" s="47">
        <v>0.99609999999999987</v>
      </c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1"/>
      <c r="IR86" s="11"/>
      <c r="IS86" s="11"/>
      <c r="IT86" s="11"/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s="11"/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  <c r="AAZ86" s="11"/>
      <c r="ABA86" s="11"/>
      <c r="ABB86" s="11"/>
      <c r="ABC86" s="11"/>
      <c r="ABD86" s="11"/>
      <c r="ABE86" s="11"/>
      <c r="ABF86" s="11"/>
      <c r="ABG86" s="11"/>
      <c r="ABH86" s="11"/>
      <c r="ABI86" s="11"/>
      <c r="ABJ86" s="11"/>
      <c r="ABK86" s="11"/>
      <c r="ABL86" s="11"/>
      <c r="ABM86" s="11"/>
      <c r="ABN86" s="11"/>
      <c r="ABO86" s="11"/>
      <c r="ABP86" s="11"/>
      <c r="ABQ86" s="11"/>
      <c r="ABR86" s="11"/>
      <c r="ABS86" s="11"/>
      <c r="ABT86" s="11"/>
      <c r="ABU86" s="11"/>
      <c r="ABV86" s="11"/>
      <c r="ABW86" s="11"/>
      <c r="ABX86" s="11"/>
      <c r="ABY86" s="11"/>
      <c r="ABZ86" s="11"/>
      <c r="ACA86" s="11"/>
      <c r="ACB86" s="11"/>
      <c r="ACC86" s="11"/>
      <c r="ACD86" s="11"/>
      <c r="ACE86" s="11"/>
      <c r="ACF86" s="11"/>
      <c r="ACG86" s="11"/>
      <c r="ACH86" s="11"/>
      <c r="ACI86" s="11"/>
      <c r="ACJ86" s="11"/>
      <c r="ACK86" s="11"/>
      <c r="ACL86" s="11"/>
      <c r="ACM86" s="11"/>
      <c r="ACN86" s="11"/>
      <c r="ACO86" s="11"/>
      <c r="ACP86" s="11"/>
      <c r="ACQ86" s="11"/>
      <c r="ACR86" s="11"/>
      <c r="ACS86" s="11"/>
      <c r="ACT86" s="11"/>
      <c r="ACU86" s="11"/>
      <c r="ACV86" s="11"/>
      <c r="ACW86" s="11"/>
      <c r="ACX86" s="11"/>
      <c r="ACY86" s="11"/>
      <c r="ACZ86" s="11"/>
      <c r="ADA86" s="11"/>
      <c r="ADB86" s="11"/>
      <c r="ADC86" s="11"/>
      <c r="ADD86" s="11"/>
      <c r="ADE86" s="11"/>
      <c r="ADF86" s="11"/>
      <c r="ADG86" s="11"/>
      <c r="ADH86" s="11"/>
      <c r="ADI86" s="11"/>
      <c r="ADJ86" s="11"/>
      <c r="ADK86" s="11"/>
      <c r="ADL86" s="11"/>
      <c r="ADM86" s="11"/>
      <c r="ADN86" s="11"/>
      <c r="ADO86" s="11"/>
      <c r="ADP86" s="11"/>
      <c r="ADQ86" s="11"/>
      <c r="ADR86" s="11"/>
      <c r="ADS86" s="11"/>
      <c r="ADT86" s="11"/>
      <c r="ADU86" s="11"/>
      <c r="ADV86" s="11"/>
      <c r="ADW86" s="11"/>
      <c r="ADX86" s="11"/>
      <c r="ADY86" s="11"/>
      <c r="ADZ86" s="11"/>
      <c r="AEA86" s="11"/>
      <c r="AEB86" s="11"/>
      <c r="AEC86" s="11"/>
      <c r="AED86" s="11"/>
      <c r="AEE86" s="11"/>
      <c r="AEF86" s="11"/>
      <c r="AEG86" s="11"/>
      <c r="AEH86" s="11"/>
      <c r="AEI86" s="11"/>
      <c r="AEJ86" s="11"/>
      <c r="AEK86" s="11"/>
      <c r="AEL86" s="11"/>
      <c r="AEM86" s="11"/>
      <c r="AEN86" s="11"/>
      <c r="AEO86" s="11"/>
      <c r="AEP86" s="11"/>
      <c r="AEQ86" s="11"/>
      <c r="AER86" s="11"/>
      <c r="AES86" s="11"/>
      <c r="AET86" s="11"/>
      <c r="AEU86" s="11"/>
      <c r="AEV86" s="11"/>
      <c r="AEW86" s="11"/>
      <c r="AEX86" s="11"/>
      <c r="AEY86" s="11"/>
      <c r="AEZ86" s="11"/>
      <c r="AFA86" s="11"/>
      <c r="AFB86" s="11"/>
      <c r="AFC86" s="11"/>
      <c r="AFD86" s="11"/>
      <c r="AFE86" s="11"/>
      <c r="AFF86" s="11"/>
      <c r="AFG86" s="11"/>
      <c r="AFH86" s="11"/>
      <c r="AFI86" s="11"/>
      <c r="AFJ86" s="11"/>
      <c r="AFK86" s="11"/>
      <c r="AFL86" s="11"/>
      <c r="AFM86" s="11"/>
      <c r="AFN86" s="11"/>
      <c r="AFO86" s="11"/>
      <c r="AFP86" s="11"/>
      <c r="AFQ86" s="11"/>
      <c r="AFR86" s="11"/>
      <c r="AFS86" s="11"/>
      <c r="AFT86" s="11"/>
      <c r="AFU86" s="11"/>
      <c r="AFV86" s="11"/>
      <c r="AFW86" s="11"/>
      <c r="AFX86" s="11"/>
      <c r="AFY86" s="11"/>
      <c r="AFZ86" s="11"/>
      <c r="AGA86" s="11"/>
      <c r="AGB86" s="11"/>
      <c r="AGC86" s="11"/>
      <c r="AGD86" s="11"/>
      <c r="AGE86" s="11"/>
      <c r="AGF86" s="11"/>
      <c r="AGG86" s="11"/>
      <c r="AGH86" s="11"/>
      <c r="AGI86" s="11"/>
      <c r="AGJ86" s="11"/>
      <c r="AGK86" s="11"/>
      <c r="AGL86" s="11"/>
      <c r="AGM86" s="11"/>
      <c r="AGN86" s="11"/>
      <c r="AGO86" s="11"/>
      <c r="AGP86" s="11"/>
      <c r="AGQ86" s="11"/>
      <c r="AGR86" s="11"/>
      <c r="AGS86" s="11"/>
      <c r="AGT86" s="11"/>
      <c r="AGU86" s="11"/>
      <c r="AGV86" s="11"/>
      <c r="AGW86" s="11"/>
      <c r="AGX86" s="11"/>
      <c r="AGY86" s="11"/>
      <c r="AGZ86" s="11"/>
      <c r="AHA86" s="11"/>
      <c r="AHB86" s="11"/>
      <c r="AHC86" s="11"/>
      <c r="AHD86" s="11"/>
      <c r="AHE86" s="11"/>
      <c r="AHF86" s="11"/>
      <c r="AHG86" s="11"/>
      <c r="AHH86" s="11"/>
      <c r="AHI86" s="11"/>
      <c r="AHJ86" s="11"/>
      <c r="AHK86" s="11"/>
      <c r="AHL86" s="11"/>
      <c r="AHM86" s="11"/>
      <c r="AHN86" s="11"/>
      <c r="AHO86" s="11"/>
      <c r="AHP86" s="11"/>
      <c r="AHQ86" s="11"/>
      <c r="AHR86" s="11"/>
      <c r="AHS86" s="11"/>
      <c r="AHT86" s="11"/>
      <c r="AHU86" s="11"/>
      <c r="AHV86" s="11"/>
      <c r="AHW86" s="11"/>
      <c r="AHX86" s="11"/>
      <c r="AHY86" s="11"/>
      <c r="AHZ86" s="11"/>
      <c r="AIA86" s="11"/>
      <c r="AIB86" s="11"/>
      <c r="AIC86" s="11"/>
      <c r="AID86" s="11"/>
      <c r="AIE86" s="11"/>
      <c r="AIF86" s="11"/>
      <c r="AIG86" s="11"/>
      <c r="AIH86" s="11"/>
      <c r="AII86" s="11"/>
      <c r="AIJ86" s="11"/>
      <c r="AIK86" s="11"/>
      <c r="AIL86" s="11"/>
      <c r="AIM86" s="11"/>
      <c r="AIN86" s="11"/>
      <c r="AIO86" s="11"/>
      <c r="AIP86" s="11"/>
      <c r="AIQ86" s="11"/>
      <c r="AIR86" s="11"/>
      <c r="AIS86" s="11"/>
      <c r="AIT86" s="11"/>
      <c r="AIU86" s="11"/>
      <c r="AIV86" s="11"/>
      <c r="AIW86" s="11"/>
      <c r="AIX86" s="11"/>
      <c r="AIY86" s="11"/>
      <c r="AIZ86" s="11"/>
      <c r="AJA86" s="11"/>
      <c r="AJB86" s="11"/>
      <c r="AJC86" s="11"/>
      <c r="AJD86" s="11"/>
      <c r="AJE86" s="11"/>
      <c r="AJF86" s="11"/>
      <c r="AJG86" s="11"/>
      <c r="AJH86" s="11"/>
      <c r="AJI86" s="11"/>
      <c r="AJJ86" s="11"/>
      <c r="AJK86" s="11"/>
      <c r="AJL86" s="11"/>
      <c r="AJM86" s="11"/>
      <c r="AJN86" s="11"/>
      <c r="AJO86" s="11"/>
      <c r="AJP86" s="11"/>
      <c r="AJQ86" s="11"/>
      <c r="AJR86" s="11"/>
      <c r="AJS86" s="11"/>
      <c r="AJT86" s="11"/>
      <c r="AJU86" s="11"/>
      <c r="AJV86" s="11"/>
      <c r="AJW86" s="11"/>
      <c r="AJX86" s="11"/>
      <c r="AJY86" s="11"/>
      <c r="AJZ86" s="11"/>
      <c r="AKA86" s="11"/>
      <c r="AKB86" s="11"/>
      <c r="AKC86" s="11"/>
      <c r="AKD86" s="11"/>
      <c r="AKE86" s="11"/>
      <c r="AKF86" s="11"/>
      <c r="AKG86" s="11"/>
      <c r="AKH86" s="11"/>
      <c r="AKI86" s="11"/>
      <c r="AKJ86" s="11"/>
      <c r="AKK86" s="11"/>
      <c r="AKL86" s="11"/>
      <c r="AKM86" s="11"/>
      <c r="AKN86" s="11"/>
      <c r="AKO86" s="11"/>
      <c r="AKP86" s="11"/>
      <c r="AKQ86" s="11"/>
      <c r="AKR86" s="11"/>
      <c r="AKS86" s="11"/>
      <c r="AKT86" s="11"/>
      <c r="AKU86" s="11"/>
      <c r="AKV86" s="11"/>
      <c r="AKW86" s="11"/>
      <c r="AKX86" s="11"/>
      <c r="AKY86" s="11"/>
      <c r="AKZ86" s="11"/>
      <c r="ALA86" s="11"/>
      <c r="ALB86" s="11"/>
      <c r="ALC86" s="11"/>
      <c r="ALD86" s="11"/>
      <c r="ALE86" s="11"/>
      <c r="ALF86" s="11"/>
      <c r="ALG86" s="11"/>
      <c r="ALH86" s="11"/>
      <c r="ALI86" s="11"/>
      <c r="ALJ86" s="11"/>
      <c r="ALK86" s="11"/>
      <c r="ALL86" s="11"/>
      <c r="ALM86" s="11"/>
    </row>
    <row r="87" spans="1:1001" s="12" customFormat="1" ht="14.4" x14ac:dyDescent="0.3">
      <c r="A87" s="11" t="s">
        <v>135</v>
      </c>
      <c r="B87" s="6" t="s">
        <v>54</v>
      </c>
      <c r="C87" s="12">
        <v>2</v>
      </c>
      <c r="D87" s="40">
        <v>0.90779878576459927</v>
      </c>
      <c r="E87" s="41">
        <v>1.5895838739895221</v>
      </c>
      <c r="F87" s="41">
        <v>2.7816496756528286</v>
      </c>
      <c r="G87" s="40"/>
      <c r="H87" s="40">
        <v>3.4079273545252571</v>
      </c>
      <c r="I87" s="40">
        <v>3.0557900094260111</v>
      </c>
      <c r="J87" s="38"/>
      <c r="K87" s="38">
        <f t="shared" si="10"/>
        <v>27.740424601085259</v>
      </c>
      <c r="L87" s="38">
        <f t="shared" si="11"/>
        <v>27.740424601085259</v>
      </c>
      <c r="M87" s="38"/>
      <c r="N87" s="40"/>
      <c r="O87" s="40">
        <v>41.3</v>
      </c>
      <c r="P87" s="40">
        <v>41.3</v>
      </c>
      <c r="Q87" s="40"/>
      <c r="R87" s="38">
        <f t="shared" si="12"/>
        <v>374.92089852077947</v>
      </c>
      <c r="S87" s="38">
        <f t="shared" si="13"/>
        <v>656.49813995767261</v>
      </c>
      <c r="T87" s="38"/>
      <c r="U87" s="38">
        <f t="shared" si="14"/>
        <v>12.118802927286374</v>
      </c>
      <c r="V87" s="38">
        <f t="shared" si="15"/>
        <v>13.515326600520448</v>
      </c>
      <c r="W87" s="40"/>
      <c r="X87" s="40"/>
      <c r="Y87" s="40"/>
      <c r="Z87" s="40">
        <v>22.08610981523006</v>
      </c>
      <c r="AA87" s="47">
        <v>0.58419999999999994</v>
      </c>
      <c r="AB87" s="48">
        <v>0.14169999999999996</v>
      </c>
      <c r="AC87" s="47">
        <v>0.99609999999999987</v>
      </c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1"/>
      <c r="IR87" s="11"/>
      <c r="IS87" s="11"/>
      <c r="IT87" s="11"/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  <c r="AAZ87" s="11"/>
      <c r="ABA87" s="11"/>
      <c r="ABB87" s="11"/>
      <c r="ABC87" s="11"/>
      <c r="ABD87" s="11"/>
      <c r="ABE87" s="11"/>
      <c r="ABF87" s="11"/>
      <c r="ABG87" s="11"/>
      <c r="ABH87" s="11"/>
      <c r="ABI87" s="11"/>
      <c r="ABJ87" s="11"/>
      <c r="ABK87" s="11"/>
      <c r="ABL87" s="11"/>
      <c r="ABM87" s="11"/>
      <c r="ABN87" s="11"/>
      <c r="ABO87" s="11"/>
      <c r="ABP87" s="11"/>
      <c r="ABQ87" s="11"/>
      <c r="ABR87" s="11"/>
      <c r="ABS87" s="11"/>
      <c r="ABT87" s="11"/>
      <c r="ABU87" s="11"/>
      <c r="ABV87" s="11"/>
      <c r="ABW87" s="11"/>
      <c r="ABX87" s="11"/>
      <c r="ABY87" s="11"/>
      <c r="ABZ87" s="11"/>
      <c r="ACA87" s="11"/>
      <c r="ACB87" s="11"/>
      <c r="ACC87" s="11"/>
      <c r="ACD87" s="11"/>
      <c r="ACE87" s="11"/>
      <c r="ACF87" s="11"/>
      <c r="ACG87" s="11"/>
      <c r="ACH87" s="11"/>
      <c r="ACI87" s="11"/>
      <c r="ACJ87" s="11"/>
      <c r="ACK87" s="11"/>
      <c r="ACL87" s="11"/>
      <c r="ACM87" s="11"/>
      <c r="ACN87" s="11"/>
      <c r="ACO87" s="11"/>
      <c r="ACP87" s="11"/>
      <c r="ACQ87" s="11"/>
      <c r="ACR87" s="11"/>
      <c r="ACS87" s="11"/>
      <c r="ACT87" s="11"/>
      <c r="ACU87" s="11"/>
      <c r="ACV87" s="11"/>
      <c r="ACW87" s="11"/>
      <c r="ACX87" s="11"/>
      <c r="ACY87" s="11"/>
      <c r="ACZ87" s="11"/>
      <c r="ADA87" s="11"/>
      <c r="ADB87" s="11"/>
      <c r="ADC87" s="11"/>
      <c r="ADD87" s="11"/>
      <c r="ADE87" s="11"/>
      <c r="ADF87" s="11"/>
      <c r="ADG87" s="11"/>
      <c r="ADH87" s="11"/>
      <c r="ADI87" s="11"/>
      <c r="ADJ87" s="11"/>
      <c r="ADK87" s="11"/>
      <c r="ADL87" s="11"/>
      <c r="ADM87" s="11"/>
      <c r="ADN87" s="11"/>
      <c r="ADO87" s="11"/>
      <c r="ADP87" s="11"/>
      <c r="ADQ87" s="11"/>
      <c r="ADR87" s="11"/>
      <c r="ADS87" s="11"/>
      <c r="ADT87" s="11"/>
      <c r="ADU87" s="11"/>
      <c r="ADV87" s="11"/>
      <c r="ADW87" s="11"/>
      <c r="ADX87" s="11"/>
      <c r="ADY87" s="11"/>
      <c r="ADZ87" s="11"/>
      <c r="AEA87" s="11"/>
      <c r="AEB87" s="11"/>
      <c r="AEC87" s="11"/>
      <c r="AED87" s="11"/>
      <c r="AEE87" s="11"/>
      <c r="AEF87" s="11"/>
      <c r="AEG87" s="11"/>
      <c r="AEH87" s="11"/>
      <c r="AEI87" s="11"/>
      <c r="AEJ87" s="11"/>
      <c r="AEK87" s="11"/>
      <c r="AEL87" s="11"/>
      <c r="AEM87" s="11"/>
      <c r="AEN87" s="11"/>
      <c r="AEO87" s="11"/>
      <c r="AEP87" s="11"/>
      <c r="AEQ87" s="11"/>
      <c r="AER87" s="11"/>
      <c r="AES87" s="11"/>
      <c r="AET87" s="11"/>
      <c r="AEU87" s="11"/>
      <c r="AEV87" s="11"/>
      <c r="AEW87" s="11"/>
      <c r="AEX87" s="11"/>
      <c r="AEY87" s="11"/>
      <c r="AEZ87" s="11"/>
      <c r="AFA87" s="11"/>
      <c r="AFB87" s="11"/>
      <c r="AFC87" s="11"/>
      <c r="AFD87" s="11"/>
      <c r="AFE87" s="11"/>
      <c r="AFF87" s="11"/>
      <c r="AFG87" s="11"/>
      <c r="AFH87" s="11"/>
      <c r="AFI87" s="11"/>
      <c r="AFJ87" s="11"/>
      <c r="AFK87" s="11"/>
      <c r="AFL87" s="11"/>
      <c r="AFM87" s="11"/>
      <c r="AFN87" s="11"/>
      <c r="AFO87" s="11"/>
      <c r="AFP87" s="11"/>
      <c r="AFQ87" s="11"/>
      <c r="AFR87" s="11"/>
      <c r="AFS87" s="11"/>
      <c r="AFT87" s="11"/>
      <c r="AFU87" s="11"/>
      <c r="AFV87" s="11"/>
      <c r="AFW87" s="11"/>
      <c r="AFX87" s="11"/>
      <c r="AFY87" s="11"/>
      <c r="AFZ87" s="11"/>
      <c r="AGA87" s="11"/>
      <c r="AGB87" s="11"/>
      <c r="AGC87" s="11"/>
      <c r="AGD87" s="11"/>
      <c r="AGE87" s="11"/>
      <c r="AGF87" s="11"/>
      <c r="AGG87" s="11"/>
      <c r="AGH87" s="11"/>
      <c r="AGI87" s="11"/>
      <c r="AGJ87" s="11"/>
      <c r="AGK87" s="11"/>
      <c r="AGL87" s="11"/>
      <c r="AGM87" s="11"/>
      <c r="AGN87" s="11"/>
      <c r="AGO87" s="11"/>
      <c r="AGP87" s="11"/>
      <c r="AGQ87" s="11"/>
      <c r="AGR87" s="11"/>
      <c r="AGS87" s="11"/>
      <c r="AGT87" s="11"/>
      <c r="AGU87" s="11"/>
      <c r="AGV87" s="11"/>
      <c r="AGW87" s="11"/>
      <c r="AGX87" s="11"/>
      <c r="AGY87" s="11"/>
      <c r="AGZ87" s="11"/>
      <c r="AHA87" s="11"/>
      <c r="AHB87" s="11"/>
      <c r="AHC87" s="11"/>
      <c r="AHD87" s="11"/>
      <c r="AHE87" s="11"/>
      <c r="AHF87" s="11"/>
      <c r="AHG87" s="11"/>
      <c r="AHH87" s="11"/>
      <c r="AHI87" s="11"/>
      <c r="AHJ87" s="11"/>
      <c r="AHK87" s="11"/>
      <c r="AHL87" s="11"/>
      <c r="AHM87" s="11"/>
      <c r="AHN87" s="11"/>
      <c r="AHO87" s="11"/>
      <c r="AHP87" s="11"/>
      <c r="AHQ87" s="11"/>
      <c r="AHR87" s="11"/>
      <c r="AHS87" s="11"/>
      <c r="AHT87" s="11"/>
      <c r="AHU87" s="11"/>
      <c r="AHV87" s="11"/>
      <c r="AHW87" s="11"/>
      <c r="AHX87" s="11"/>
      <c r="AHY87" s="11"/>
      <c r="AHZ87" s="11"/>
      <c r="AIA87" s="11"/>
      <c r="AIB87" s="11"/>
      <c r="AIC87" s="11"/>
      <c r="AID87" s="11"/>
      <c r="AIE87" s="11"/>
      <c r="AIF87" s="11"/>
      <c r="AIG87" s="11"/>
      <c r="AIH87" s="11"/>
      <c r="AII87" s="11"/>
      <c r="AIJ87" s="11"/>
      <c r="AIK87" s="11"/>
      <c r="AIL87" s="11"/>
      <c r="AIM87" s="11"/>
      <c r="AIN87" s="11"/>
      <c r="AIO87" s="11"/>
      <c r="AIP87" s="11"/>
      <c r="AIQ87" s="11"/>
      <c r="AIR87" s="11"/>
      <c r="AIS87" s="11"/>
      <c r="AIT87" s="11"/>
      <c r="AIU87" s="11"/>
      <c r="AIV87" s="11"/>
      <c r="AIW87" s="11"/>
      <c r="AIX87" s="11"/>
      <c r="AIY87" s="11"/>
      <c r="AIZ87" s="11"/>
      <c r="AJA87" s="11"/>
      <c r="AJB87" s="11"/>
      <c r="AJC87" s="11"/>
      <c r="AJD87" s="11"/>
      <c r="AJE87" s="11"/>
      <c r="AJF87" s="11"/>
      <c r="AJG87" s="11"/>
      <c r="AJH87" s="11"/>
      <c r="AJI87" s="11"/>
      <c r="AJJ87" s="11"/>
      <c r="AJK87" s="11"/>
      <c r="AJL87" s="11"/>
      <c r="AJM87" s="11"/>
      <c r="AJN87" s="11"/>
      <c r="AJO87" s="11"/>
      <c r="AJP87" s="11"/>
      <c r="AJQ87" s="11"/>
      <c r="AJR87" s="11"/>
      <c r="AJS87" s="11"/>
      <c r="AJT87" s="11"/>
      <c r="AJU87" s="11"/>
      <c r="AJV87" s="11"/>
      <c r="AJW87" s="11"/>
      <c r="AJX87" s="11"/>
      <c r="AJY87" s="11"/>
      <c r="AJZ87" s="11"/>
      <c r="AKA87" s="11"/>
      <c r="AKB87" s="11"/>
      <c r="AKC87" s="11"/>
      <c r="AKD87" s="11"/>
      <c r="AKE87" s="11"/>
      <c r="AKF87" s="11"/>
      <c r="AKG87" s="11"/>
      <c r="AKH87" s="11"/>
      <c r="AKI87" s="11"/>
      <c r="AKJ87" s="11"/>
      <c r="AKK87" s="11"/>
      <c r="AKL87" s="11"/>
      <c r="AKM87" s="11"/>
      <c r="AKN87" s="11"/>
      <c r="AKO87" s="11"/>
      <c r="AKP87" s="11"/>
      <c r="AKQ87" s="11"/>
      <c r="AKR87" s="11"/>
      <c r="AKS87" s="11"/>
      <c r="AKT87" s="11"/>
      <c r="AKU87" s="11"/>
      <c r="AKV87" s="11"/>
      <c r="AKW87" s="11"/>
      <c r="AKX87" s="11"/>
      <c r="AKY87" s="11"/>
      <c r="AKZ87" s="11"/>
      <c r="ALA87" s="11"/>
      <c r="ALB87" s="11"/>
      <c r="ALC87" s="11"/>
      <c r="ALD87" s="11"/>
      <c r="ALE87" s="11"/>
      <c r="ALF87" s="11"/>
      <c r="ALG87" s="11"/>
      <c r="ALH87" s="11"/>
      <c r="ALI87" s="11"/>
      <c r="ALJ87" s="11"/>
      <c r="ALK87" s="11"/>
      <c r="ALL87" s="11"/>
      <c r="ALM87" s="11"/>
    </row>
    <row r="88" spans="1:1001" s="12" customFormat="1" ht="14.4" x14ac:dyDescent="0.3">
      <c r="A88" s="6" t="s">
        <v>120</v>
      </c>
      <c r="B88" s="6" t="s">
        <v>91</v>
      </c>
      <c r="C88" s="12">
        <v>2</v>
      </c>
      <c r="D88" s="40">
        <v>0.58479999999999999</v>
      </c>
      <c r="E88" s="41">
        <v>1.4449252854812391</v>
      </c>
      <c r="F88" s="41">
        <v>1.3209534556431897</v>
      </c>
      <c r="G88" s="40"/>
      <c r="H88" s="40">
        <v>1.8857926956461928</v>
      </c>
      <c r="I88" s="40">
        <v>2.4219315421474468</v>
      </c>
      <c r="J88" s="38"/>
      <c r="K88" s="38">
        <f t="shared" si="10"/>
        <v>14.163455658478268</v>
      </c>
      <c r="L88" s="38">
        <f t="shared" si="11"/>
        <v>14.163455658478268</v>
      </c>
      <c r="M88" s="38"/>
      <c r="N88" s="40"/>
      <c r="O88" s="40">
        <v>41.98</v>
      </c>
      <c r="P88" s="40">
        <v>41.98</v>
      </c>
      <c r="Q88" s="40"/>
      <c r="R88" s="38">
        <f t="shared" si="12"/>
        <v>245.49903999999998</v>
      </c>
      <c r="S88" s="38">
        <f t="shared" si="13"/>
        <v>606.57963484502409</v>
      </c>
      <c r="T88" s="38"/>
      <c r="U88" s="38">
        <f t="shared" si="14"/>
        <v>22.26119556880295</v>
      </c>
      <c r="V88" s="38">
        <f t="shared" si="15"/>
        <v>17.333272749227962</v>
      </c>
      <c r="W88" s="40"/>
      <c r="X88" s="40">
        <v>35.773136256689206</v>
      </c>
      <c r="Y88" s="40">
        <v>24.249710168620791</v>
      </c>
      <c r="Z88" s="40">
        <v>11.035614965765353</v>
      </c>
      <c r="AA88" s="47">
        <v>0.62549999999999983</v>
      </c>
      <c r="AB88" s="48">
        <v>0.21919999999999998</v>
      </c>
      <c r="AC88" s="47">
        <v>0.96699999999999986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</row>
    <row r="89" spans="1:1001" s="12" customFormat="1" ht="14.4" x14ac:dyDescent="0.3">
      <c r="A89" s="6" t="s">
        <v>133</v>
      </c>
      <c r="B89" s="6" t="s">
        <v>54</v>
      </c>
      <c r="C89" s="12">
        <v>2</v>
      </c>
      <c r="D89" s="40">
        <v>0.25039999999999996</v>
      </c>
      <c r="E89" s="41">
        <v>0.82128592500582243</v>
      </c>
      <c r="F89" s="41">
        <v>0.6288999999999999</v>
      </c>
      <c r="G89" s="40"/>
      <c r="H89" s="40">
        <v>3.1182304342366107</v>
      </c>
      <c r="I89" s="40">
        <v>2.8197081801100405</v>
      </c>
      <c r="J89" s="38"/>
      <c r="K89" s="38">
        <f t="shared" si="10"/>
        <v>7.0605492829955407</v>
      </c>
      <c r="L89" s="38">
        <f t="shared" si="11"/>
        <v>7.0605492829955407</v>
      </c>
      <c r="M89" s="38"/>
      <c r="N89" s="40"/>
      <c r="O89" s="40">
        <v>41.3</v>
      </c>
      <c r="P89" s="40">
        <v>41.3</v>
      </c>
      <c r="Q89" s="40"/>
      <c r="R89" s="38">
        <f t="shared" si="12"/>
        <v>103.41519999999997</v>
      </c>
      <c r="S89" s="38">
        <f t="shared" si="13"/>
        <v>339.19108702740465</v>
      </c>
      <c r="T89" s="38"/>
      <c r="U89" s="38">
        <f t="shared" si="14"/>
        <v>13.244691459151527</v>
      </c>
      <c r="V89" s="38">
        <f t="shared" si="15"/>
        <v>14.646905765400248</v>
      </c>
      <c r="W89" s="40"/>
      <c r="X89" s="40"/>
      <c r="Y89" s="40"/>
      <c r="Z89" s="40">
        <v>11.035614965765353</v>
      </c>
      <c r="AA89" s="47">
        <v>0.62549999999999983</v>
      </c>
      <c r="AB89" s="48">
        <v>0.21919999999999998</v>
      </c>
      <c r="AC89" s="47">
        <v>0.96699999999999986</v>
      </c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</row>
    <row r="90" spans="1:1001" s="12" customFormat="1" ht="14.4" x14ac:dyDescent="0.3">
      <c r="A90" s="11" t="s">
        <v>184</v>
      </c>
      <c r="B90" s="6" t="s">
        <v>173</v>
      </c>
      <c r="C90" s="12">
        <v>2</v>
      </c>
      <c r="D90" s="40">
        <v>2.6077009112374867</v>
      </c>
      <c r="E90" s="41">
        <v>3.3082323719925966</v>
      </c>
      <c r="F90" s="41">
        <v>2.2591263356945608</v>
      </c>
      <c r="G90" s="40"/>
      <c r="H90" s="40">
        <v>2.3938244986385824</v>
      </c>
      <c r="I90" s="40">
        <v>1.4660554792368483</v>
      </c>
      <c r="J90" s="38"/>
      <c r="K90" s="38">
        <f t="shared" si="10"/>
        <v>38.230342091306397</v>
      </c>
      <c r="L90" s="38">
        <f t="shared" si="11"/>
        <v>38.230342091306397</v>
      </c>
      <c r="M90" s="38"/>
      <c r="N90" s="40"/>
      <c r="O90" s="40">
        <v>44.5</v>
      </c>
      <c r="P90" s="40">
        <v>44.5</v>
      </c>
      <c r="Q90" s="40"/>
      <c r="R90" s="38">
        <f t="shared" si="12"/>
        <v>1160.4269055006816</v>
      </c>
      <c r="S90" s="38">
        <f t="shared" si="13"/>
        <v>1472.1634055367053</v>
      </c>
      <c r="T90" s="38"/>
      <c r="U90" s="38">
        <f t="shared" si="14"/>
        <v>18.589499783842999</v>
      </c>
      <c r="V90" s="38">
        <f t="shared" si="15"/>
        <v>30.353557986198702</v>
      </c>
      <c r="W90" s="40"/>
      <c r="X90" s="40">
        <v>18.451353227159835</v>
      </c>
      <c r="Y90" s="40">
        <v>27.58383354146752</v>
      </c>
      <c r="Z90" s="40">
        <v>19.006302320645069</v>
      </c>
      <c r="AA90" s="47">
        <v>0.15749999999999997</v>
      </c>
      <c r="AB90" s="48">
        <v>4.4099999999999993E-2</v>
      </c>
      <c r="AC90" s="47">
        <v>0.17409999999999998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  <c r="AAZ90" s="11"/>
      <c r="ABA90" s="11"/>
      <c r="ABB90" s="11"/>
      <c r="ABC90" s="11"/>
      <c r="ABD90" s="11"/>
      <c r="ABE90" s="11"/>
      <c r="ABF90" s="11"/>
      <c r="ABG90" s="11"/>
      <c r="ABH90" s="11"/>
      <c r="ABI90" s="11"/>
      <c r="ABJ90" s="11"/>
      <c r="ABK90" s="11"/>
      <c r="ABL90" s="11"/>
      <c r="ABM90" s="11"/>
      <c r="ABN90" s="11"/>
      <c r="ABO90" s="11"/>
      <c r="ABP90" s="11"/>
      <c r="ABQ90" s="11"/>
      <c r="ABR90" s="11"/>
      <c r="ABS90" s="11"/>
      <c r="ABT90" s="11"/>
      <c r="ABU90" s="11"/>
      <c r="ABV90" s="11"/>
      <c r="ABW90" s="11"/>
      <c r="ABX90" s="11"/>
      <c r="ABY90" s="11"/>
      <c r="ABZ90" s="11"/>
      <c r="ACA90" s="11"/>
      <c r="ACB90" s="11"/>
      <c r="ACC90" s="11"/>
      <c r="ACD90" s="11"/>
      <c r="ACE90" s="11"/>
      <c r="ACF90" s="11"/>
      <c r="ACG90" s="11"/>
      <c r="ACH90" s="11"/>
      <c r="ACI90" s="11"/>
      <c r="ACJ90" s="11"/>
      <c r="ACK90" s="11"/>
      <c r="ACL90" s="11"/>
      <c r="ACM90" s="11"/>
      <c r="ACN90" s="11"/>
      <c r="ACO90" s="11"/>
      <c r="ACP90" s="11"/>
      <c r="ACQ90" s="11"/>
      <c r="ACR90" s="11"/>
      <c r="ACS90" s="11"/>
      <c r="ACT90" s="11"/>
      <c r="ACU90" s="11"/>
      <c r="ACV90" s="11"/>
      <c r="ACW90" s="11"/>
      <c r="ACX90" s="11"/>
      <c r="ACY90" s="11"/>
      <c r="ACZ90" s="11"/>
      <c r="ADA90" s="11"/>
      <c r="ADB90" s="11"/>
      <c r="ADC90" s="11"/>
      <c r="ADD90" s="11"/>
      <c r="ADE90" s="11"/>
      <c r="ADF90" s="11"/>
      <c r="ADG90" s="11"/>
      <c r="ADH90" s="11"/>
      <c r="ADI90" s="11"/>
      <c r="ADJ90" s="11"/>
      <c r="ADK90" s="11"/>
      <c r="ADL90" s="11"/>
      <c r="ADM90" s="11"/>
      <c r="ADN90" s="11"/>
      <c r="ADO90" s="11"/>
      <c r="ADP90" s="11"/>
      <c r="ADQ90" s="11"/>
      <c r="ADR90" s="11"/>
      <c r="ADS90" s="11"/>
      <c r="ADT90" s="11"/>
      <c r="ADU90" s="11"/>
      <c r="ADV90" s="11"/>
      <c r="ADW90" s="11"/>
      <c r="ADX90" s="11"/>
      <c r="ADY90" s="11"/>
      <c r="ADZ90" s="11"/>
      <c r="AEA90" s="11"/>
      <c r="AEB90" s="11"/>
      <c r="AEC90" s="11"/>
      <c r="AED90" s="11"/>
      <c r="AEE90" s="11"/>
      <c r="AEF90" s="11"/>
      <c r="AEG90" s="11"/>
      <c r="AEH90" s="11"/>
      <c r="AEI90" s="11"/>
      <c r="AEJ90" s="11"/>
      <c r="AEK90" s="11"/>
      <c r="AEL90" s="11"/>
      <c r="AEM90" s="11"/>
      <c r="AEN90" s="11"/>
      <c r="AEO90" s="11"/>
      <c r="AEP90" s="11"/>
      <c r="AEQ90" s="11"/>
      <c r="AER90" s="11"/>
      <c r="AES90" s="11"/>
      <c r="AET90" s="11"/>
      <c r="AEU90" s="11"/>
      <c r="AEV90" s="11"/>
      <c r="AEW90" s="11"/>
      <c r="AEX90" s="11"/>
      <c r="AEY90" s="11"/>
      <c r="AEZ90" s="11"/>
      <c r="AFA90" s="11"/>
      <c r="AFB90" s="11"/>
      <c r="AFC90" s="11"/>
      <c r="AFD90" s="11"/>
      <c r="AFE90" s="11"/>
      <c r="AFF90" s="11"/>
      <c r="AFG90" s="11"/>
      <c r="AFH90" s="11"/>
      <c r="AFI90" s="11"/>
      <c r="AFJ90" s="11"/>
      <c r="AFK90" s="11"/>
      <c r="AFL90" s="11"/>
      <c r="AFM90" s="11"/>
      <c r="AFN90" s="11"/>
      <c r="AFO90" s="11"/>
      <c r="AFP90" s="11"/>
      <c r="AFQ90" s="11"/>
      <c r="AFR90" s="11"/>
      <c r="AFS90" s="11"/>
      <c r="AFT90" s="11"/>
      <c r="AFU90" s="11"/>
      <c r="AFV90" s="11"/>
      <c r="AFW90" s="11"/>
      <c r="AFX90" s="11"/>
      <c r="AFY90" s="11"/>
      <c r="AFZ90" s="11"/>
      <c r="AGA90" s="11"/>
      <c r="AGB90" s="11"/>
      <c r="AGC90" s="11"/>
      <c r="AGD90" s="11"/>
      <c r="AGE90" s="11"/>
      <c r="AGF90" s="11"/>
      <c r="AGG90" s="11"/>
      <c r="AGH90" s="11"/>
      <c r="AGI90" s="11"/>
      <c r="AGJ90" s="11"/>
      <c r="AGK90" s="11"/>
      <c r="AGL90" s="11"/>
      <c r="AGM90" s="11"/>
      <c r="AGN90" s="11"/>
      <c r="AGO90" s="11"/>
      <c r="AGP90" s="11"/>
      <c r="AGQ90" s="11"/>
      <c r="AGR90" s="11"/>
      <c r="AGS90" s="11"/>
      <c r="AGT90" s="11"/>
      <c r="AGU90" s="11"/>
      <c r="AGV90" s="11"/>
      <c r="AGW90" s="11"/>
      <c r="AGX90" s="11"/>
      <c r="AGY90" s="11"/>
      <c r="AGZ90" s="11"/>
      <c r="AHA90" s="11"/>
      <c r="AHB90" s="11"/>
      <c r="AHC90" s="11"/>
      <c r="AHD90" s="11"/>
      <c r="AHE90" s="11"/>
      <c r="AHF90" s="11"/>
      <c r="AHG90" s="11"/>
      <c r="AHH90" s="11"/>
      <c r="AHI90" s="11"/>
      <c r="AHJ90" s="11"/>
      <c r="AHK90" s="11"/>
      <c r="AHL90" s="11"/>
      <c r="AHM90" s="11"/>
      <c r="AHN90" s="11"/>
      <c r="AHO90" s="11"/>
      <c r="AHP90" s="11"/>
      <c r="AHQ90" s="11"/>
      <c r="AHR90" s="11"/>
      <c r="AHS90" s="11"/>
      <c r="AHT90" s="11"/>
      <c r="AHU90" s="11"/>
      <c r="AHV90" s="11"/>
      <c r="AHW90" s="11"/>
      <c r="AHX90" s="11"/>
      <c r="AHY90" s="11"/>
      <c r="AHZ90" s="11"/>
      <c r="AIA90" s="11"/>
      <c r="AIB90" s="11"/>
      <c r="AIC90" s="11"/>
      <c r="AID90" s="11"/>
      <c r="AIE90" s="11"/>
      <c r="AIF90" s="11"/>
      <c r="AIG90" s="11"/>
      <c r="AIH90" s="11"/>
      <c r="AII90" s="11"/>
      <c r="AIJ90" s="11"/>
      <c r="AIK90" s="11"/>
      <c r="AIL90" s="11"/>
      <c r="AIM90" s="11"/>
      <c r="AIN90" s="11"/>
      <c r="AIO90" s="11"/>
      <c r="AIP90" s="11"/>
      <c r="AIQ90" s="11"/>
      <c r="AIR90" s="11"/>
      <c r="AIS90" s="11"/>
      <c r="AIT90" s="11"/>
      <c r="AIU90" s="11"/>
      <c r="AIV90" s="11"/>
      <c r="AIW90" s="11"/>
      <c r="AIX90" s="11"/>
      <c r="AIY90" s="11"/>
      <c r="AIZ90" s="11"/>
      <c r="AJA90" s="11"/>
      <c r="AJB90" s="11"/>
      <c r="AJC90" s="11"/>
      <c r="AJD90" s="11"/>
      <c r="AJE90" s="11"/>
      <c r="AJF90" s="11"/>
      <c r="AJG90" s="11"/>
      <c r="AJH90" s="11"/>
      <c r="AJI90" s="11"/>
      <c r="AJJ90" s="11"/>
      <c r="AJK90" s="11"/>
      <c r="AJL90" s="11"/>
      <c r="AJM90" s="11"/>
      <c r="AJN90" s="11"/>
      <c r="AJO90" s="11"/>
      <c r="AJP90" s="11"/>
      <c r="AJQ90" s="11"/>
      <c r="AJR90" s="11"/>
      <c r="AJS90" s="11"/>
      <c r="AJT90" s="11"/>
      <c r="AJU90" s="11"/>
      <c r="AJV90" s="11"/>
      <c r="AJW90" s="11"/>
      <c r="AJX90" s="11"/>
      <c r="AJY90" s="11"/>
      <c r="AJZ90" s="11"/>
      <c r="AKA90" s="11"/>
      <c r="AKB90" s="11"/>
      <c r="AKC90" s="11"/>
      <c r="AKD90" s="11"/>
      <c r="AKE90" s="11"/>
      <c r="AKF90" s="11"/>
      <c r="AKG90" s="11"/>
      <c r="AKH90" s="11"/>
      <c r="AKI90" s="11"/>
      <c r="AKJ90" s="11"/>
      <c r="AKK90" s="11"/>
      <c r="AKL90" s="11"/>
      <c r="AKM90" s="11"/>
      <c r="AKN90" s="11"/>
      <c r="AKO90" s="11"/>
      <c r="AKP90" s="11"/>
      <c r="AKQ90" s="11"/>
      <c r="AKR90" s="11"/>
      <c r="AKS90" s="11"/>
      <c r="AKT90" s="11"/>
      <c r="AKU90" s="11"/>
      <c r="AKV90" s="11"/>
      <c r="AKW90" s="11"/>
      <c r="AKX90" s="11"/>
      <c r="AKY90" s="11"/>
      <c r="AKZ90" s="11"/>
      <c r="ALA90" s="11"/>
      <c r="ALB90" s="11"/>
      <c r="ALC90" s="11"/>
      <c r="ALD90" s="11"/>
      <c r="ALE90" s="11"/>
      <c r="ALF90" s="11"/>
      <c r="ALG90" s="11"/>
      <c r="ALH90" s="11"/>
      <c r="ALI90" s="11"/>
      <c r="ALJ90" s="11"/>
      <c r="ALK90" s="11"/>
      <c r="ALL90" s="11"/>
      <c r="ALM90" s="11"/>
    </row>
    <row r="91" spans="1:1001" s="12" customFormat="1" ht="14.4" x14ac:dyDescent="0.3">
      <c r="A91" s="11" t="s">
        <v>185</v>
      </c>
      <c r="B91" s="6" t="s">
        <v>99</v>
      </c>
      <c r="C91" s="12">
        <v>2</v>
      </c>
      <c r="D91" s="40">
        <v>0.38879999999999998</v>
      </c>
      <c r="E91" s="41">
        <v>0.84349999999999981</v>
      </c>
      <c r="F91" s="41">
        <v>0.41089999999999999</v>
      </c>
      <c r="G91" s="40"/>
      <c r="H91" s="40">
        <v>3.9958860783170946</v>
      </c>
      <c r="I91" s="40">
        <v>3.2537251300404102</v>
      </c>
      <c r="J91" s="38"/>
      <c r="K91" s="38">
        <f t="shared" si="10"/>
        <v>12.650483305597113</v>
      </c>
      <c r="L91" s="38">
        <f t="shared" si="11"/>
        <v>12.650483305597113</v>
      </c>
      <c r="M91" s="38"/>
      <c r="N91" s="40"/>
      <c r="O91" s="40">
        <v>44.1</v>
      </c>
      <c r="P91" s="40">
        <v>44.1</v>
      </c>
      <c r="Q91" s="40"/>
      <c r="R91" s="38">
        <f t="shared" si="12"/>
        <v>171.46080000000001</v>
      </c>
      <c r="S91" s="38">
        <f t="shared" si="13"/>
        <v>371.98349999999994</v>
      </c>
      <c r="T91" s="38"/>
      <c r="U91" s="38">
        <f t="shared" si="14"/>
        <v>11.036350670580964</v>
      </c>
      <c r="V91" s="38">
        <f t="shared" si="15"/>
        <v>13.553695606565357</v>
      </c>
      <c r="W91" s="40"/>
      <c r="X91" s="40"/>
      <c r="Y91" s="40"/>
      <c r="Z91" s="40">
        <v>19.006302320645069</v>
      </c>
      <c r="AA91" s="47">
        <v>0.15749999999999997</v>
      </c>
      <c r="AB91" s="48">
        <v>4.4099999999999993E-2</v>
      </c>
      <c r="AC91" s="47">
        <v>0.17409999999999998</v>
      </c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</row>
    <row r="92" spans="1:1001" s="12" customFormat="1" ht="14.4" x14ac:dyDescent="0.3">
      <c r="A92" s="11" t="s">
        <v>190</v>
      </c>
      <c r="B92" s="6" t="s">
        <v>171</v>
      </c>
      <c r="C92" s="12">
        <v>2</v>
      </c>
      <c r="D92" s="40">
        <v>0.73499722450558491</v>
      </c>
      <c r="E92" s="41">
        <v>0.70809470660551321</v>
      </c>
      <c r="F92" s="41">
        <v>0.4353999999999999</v>
      </c>
      <c r="G92" s="40"/>
      <c r="H92" s="40">
        <v>3.2833748383219992</v>
      </c>
      <c r="I92" s="40">
        <v>4.5327255305250622</v>
      </c>
      <c r="J92" s="38"/>
      <c r="K92" s="38">
        <f t="shared" si="10"/>
        <v>33.315406843815254</v>
      </c>
      <c r="L92" s="38">
        <f t="shared" si="11"/>
        <v>33.315406843815254</v>
      </c>
      <c r="M92" s="38"/>
      <c r="N92" s="40"/>
      <c r="O92" s="40">
        <v>42.9</v>
      </c>
      <c r="P92" s="40">
        <v>42.9</v>
      </c>
      <c r="Q92" s="40"/>
      <c r="R92" s="38">
        <f t="shared" si="12"/>
        <v>315.31380931289596</v>
      </c>
      <c r="S92" s="38">
        <f t="shared" si="13"/>
        <v>303.77262913376518</v>
      </c>
      <c r="T92" s="38"/>
      <c r="U92" s="38">
        <f t="shared" si="14"/>
        <v>13.065824681145592</v>
      </c>
      <c r="V92" s="38">
        <f t="shared" si="15"/>
        <v>9.4645042394681553</v>
      </c>
      <c r="W92" s="40"/>
      <c r="X92" s="40">
        <v>19.678210714943187</v>
      </c>
      <c r="Y92" s="40">
        <v>32.60853890408945</v>
      </c>
      <c r="Z92" s="40">
        <v>35.987741672279533</v>
      </c>
      <c r="AA92" s="47">
        <v>0.12319999999999999</v>
      </c>
      <c r="AB92" s="48">
        <v>1.1799999999999998E-2</v>
      </c>
      <c r="AC92" s="47">
        <v>0</v>
      </c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  <c r="AAZ92" s="11"/>
      <c r="ABA92" s="11"/>
      <c r="ABB92" s="11"/>
      <c r="ABC92" s="11"/>
      <c r="ABD92" s="11"/>
      <c r="ABE92" s="11"/>
      <c r="ABF92" s="11"/>
      <c r="ABG92" s="11"/>
      <c r="ABH92" s="11"/>
      <c r="ABI92" s="11"/>
      <c r="ABJ92" s="11"/>
      <c r="ABK92" s="11"/>
      <c r="ABL92" s="11"/>
      <c r="ABM92" s="11"/>
      <c r="ABN92" s="11"/>
      <c r="ABO92" s="11"/>
      <c r="ABP92" s="11"/>
      <c r="ABQ92" s="11"/>
      <c r="ABR92" s="11"/>
      <c r="ABS92" s="11"/>
      <c r="ABT92" s="11"/>
      <c r="ABU92" s="11"/>
      <c r="ABV92" s="11"/>
      <c r="ABW92" s="11"/>
      <c r="ABX92" s="11"/>
      <c r="ABY92" s="11"/>
      <c r="ABZ92" s="11"/>
      <c r="ACA92" s="11"/>
      <c r="ACB92" s="11"/>
      <c r="ACC92" s="11"/>
      <c r="ACD92" s="11"/>
      <c r="ACE92" s="11"/>
      <c r="ACF92" s="11"/>
      <c r="ACG92" s="11"/>
      <c r="ACH92" s="11"/>
      <c r="ACI92" s="11"/>
      <c r="ACJ92" s="11"/>
      <c r="ACK92" s="11"/>
      <c r="ACL92" s="11"/>
      <c r="ACM92" s="11"/>
      <c r="ACN92" s="11"/>
      <c r="ACO92" s="11"/>
      <c r="ACP92" s="11"/>
      <c r="ACQ92" s="11"/>
      <c r="ACR92" s="11"/>
      <c r="ACS92" s="11"/>
      <c r="ACT92" s="11"/>
      <c r="ACU92" s="11"/>
      <c r="ACV92" s="11"/>
      <c r="ACW92" s="11"/>
      <c r="ACX92" s="11"/>
      <c r="ACY92" s="11"/>
      <c r="ACZ92" s="11"/>
      <c r="ADA92" s="11"/>
      <c r="ADB92" s="11"/>
      <c r="ADC92" s="11"/>
      <c r="ADD92" s="11"/>
      <c r="ADE92" s="11"/>
      <c r="ADF92" s="11"/>
      <c r="ADG92" s="11"/>
      <c r="ADH92" s="11"/>
      <c r="ADI92" s="11"/>
      <c r="ADJ92" s="11"/>
      <c r="ADK92" s="11"/>
      <c r="ADL92" s="11"/>
      <c r="ADM92" s="11"/>
      <c r="ADN92" s="11"/>
      <c r="ADO92" s="11"/>
      <c r="ADP92" s="11"/>
      <c r="ADQ92" s="11"/>
      <c r="ADR92" s="11"/>
      <c r="ADS92" s="11"/>
      <c r="ADT92" s="11"/>
      <c r="ADU92" s="11"/>
      <c r="ADV92" s="11"/>
      <c r="ADW92" s="11"/>
      <c r="ADX92" s="11"/>
      <c r="ADY92" s="11"/>
      <c r="ADZ92" s="11"/>
      <c r="AEA92" s="11"/>
      <c r="AEB92" s="11"/>
      <c r="AEC92" s="11"/>
      <c r="AED92" s="11"/>
      <c r="AEE92" s="11"/>
      <c r="AEF92" s="11"/>
      <c r="AEG92" s="11"/>
      <c r="AEH92" s="11"/>
      <c r="AEI92" s="11"/>
      <c r="AEJ92" s="11"/>
      <c r="AEK92" s="11"/>
      <c r="AEL92" s="11"/>
      <c r="AEM92" s="11"/>
      <c r="AEN92" s="11"/>
      <c r="AEO92" s="11"/>
      <c r="AEP92" s="11"/>
      <c r="AEQ92" s="11"/>
      <c r="AER92" s="11"/>
      <c r="AES92" s="11"/>
      <c r="AET92" s="11"/>
      <c r="AEU92" s="11"/>
      <c r="AEV92" s="11"/>
      <c r="AEW92" s="11"/>
      <c r="AEX92" s="11"/>
      <c r="AEY92" s="11"/>
      <c r="AEZ92" s="11"/>
      <c r="AFA92" s="11"/>
      <c r="AFB92" s="11"/>
      <c r="AFC92" s="11"/>
      <c r="AFD92" s="11"/>
      <c r="AFE92" s="11"/>
      <c r="AFF92" s="11"/>
      <c r="AFG92" s="11"/>
      <c r="AFH92" s="11"/>
      <c r="AFI92" s="11"/>
      <c r="AFJ92" s="11"/>
      <c r="AFK92" s="11"/>
      <c r="AFL92" s="11"/>
      <c r="AFM92" s="11"/>
      <c r="AFN92" s="11"/>
      <c r="AFO92" s="11"/>
      <c r="AFP92" s="11"/>
      <c r="AFQ92" s="11"/>
      <c r="AFR92" s="11"/>
      <c r="AFS92" s="11"/>
      <c r="AFT92" s="11"/>
      <c r="AFU92" s="11"/>
      <c r="AFV92" s="11"/>
      <c r="AFW92" s="11"/>
      <c r="AFX92" s="11"/>
      <c r="AFY92" s="11"/>
      <c r="AFZ92" s="11"/>
      <c r="AGA92" s="11"/>
      <c r="AGB92" s="11"/>
      <c r="AGC92" s="11"/>
      <c r="AGD92" s="11"/>
      <c r="AGE92" s="11"/>
      <c r="AGF92" s="11"/>
      <c r="AGG92" s="11"/>
      <c r="AGH92" s="11"/>
      <c r="AGI92" s="11"/>
      <c r="AGJ92" s="11"/>
      <c r="AGK92" s="11"/>
      <c r="AGL92" s="11"/>
      <c r="AGM92" s="11"/>
      <c r="AGN92" s="11"/>
      <c r="AGO92" s="11"/>
      <c r="AGP92" s="11"/>
      <c r="AGQ92" s="11"/>
      <c r="AGR92" s="11"/>
      <c r="AGS92" s="11"/>
      <c r="AGT92" s="11"/>
      <c r="AGU92" s="11"/>
      <c r="AGV92" s="11"/>
      <c r="AGW92" s="11"/>
      <c r="AGX92" s="11"/>
      <c r="AGY92" s="11"/>
      <c r="AGZ92" s="11"/>
      <c r="AHA92" s="11"/>
      <c r="AHB92" s="11"/>
      <c r="AHC92" s="11"/>
      <c r="AHD92" s="11"/>
      <c r="AHE92" s="11"/>
      <c r="AHF92" s="11"/>
      <c r="AHG92" s="11"/>
      <c r="AHH92" s="11"/>
      <c r="AHI92" s="11"/>
      <c r="AHJ92" s="11"/>
      <c r="AHK92" s="11"/>
      <c r="AHL92" s="11"/>
      <c r="AHM92" s="11"/>
      <c r="AHN92" s="11"/>
      <c r="AHO92" s="11"/>
      <c r="AHP92" s="11"/>
      <c r="AHQ92" s="11"/>
      <c r="AHR92" s="11"/>
      <c r="AHS92" s="11"/>
      <c r="AHT92" s="11"/>
      <c r="AHU92" s="11"/>
      <c r="AHV92" s="11"/>
      <c r="AHW92" s="11"/>
      <c r="AHX92" s="11"/>
      <c r="AHY92" s="11"/>
      <c r="AHZ92" s="11"/>
      <c r="AIA92" s="11"/>
      <c r="AIB92" s="11"/>
      <c r="AIC92" s="11"/>
      <c r="AID92" s="11"/>
      <c r="AIE92" s="11"/>
      <c r="AIF92" s="11"/>
      <c r="AIG92" s="11"/>
      <c r="AIH92" s="11"/>
      <c r="AII92" s="11"/>
      <c r="AIJ92" s="11"/>
      <c r="AIK92" s="11"/>
      <c r="AIL92" s="11"/>
      <c r="AIM92" s="11"/>
      <c r="AIN92" s="11"/>
      <c r="AIO92" s="11"/>
      <c r="AIP92" s="11"/>
      <c r="AIQ92" s="11"/>
      <c r="AIR92" s="11"/>
      <c r="AIS92" s="11"/>
      <c r="AIT92" s="11"/>
      <c r="AIU92" s="11"/>
      <c r="AIV92" s="11"/>
      <c r="AIW92" s="11"/>
      <c r="AIX92" s="11"/>
      <c r="AIY92" s="11"/>
      <c r="AIZ92" s="11"/>
      <c r="AJA92" s="11"/>
      <c r="AJB92" s="11"/>
      <c r="AJC92" s="11"/>
      <c r="AJD92" s="11"/>
      <c r="AJE92" s="11"/>
      <c r="AJF92" s="11"/>
      <c r="AJG92" s="11"/>
      <c r="AJH92" s="11"/>
      <c r="AJI92" s="11"/>
      <c r="AJJ92" s="11"/>
      <c r="AJK92" s="11"/>
      <c r="AJL92" s="11"/>
      <c r="AJM92" s="11"/>
      <c r="AJN92" s="11"/>
      <c r="AJO92" s="11"/>
      <c r="AJP92" s="11"/>
      <c r="AJQ92" s="11"/>
      <c r="AJR92" s="11"/>
      <c r="AJS92" s="11"/>
      <c r="AJT92" s="11"/>
      <c r="AJU92" s="11"/>
      <c r="AJV92" s="11"/>
      <c r="AJW92" s="11"/>
      <c r="AJX92" s="11"/>
      <c r="AJY92" s="11"/>
      <c r="AJZ92" s="11"/>
      <c r="AKA92" s="11"/>
      <c r="AKB92" s="11"/>
      <c r="AKC92" s="11"/>
      <c r="AKD92" s="11"/>
      <c r="AKE92" s="11"/>
      <c r="AKF92" s="11"/>
      <c r="AKG92" s="11"/>
      <c r="AKH92" s="11"/>
      <c r="AKI92" s="11"/>
      <c r="AKJ92" s="11"/>
      <c r="AKK92" s="11"/>
      <c r="AKL92" s="11"/>
      <c r="AKM92" s="11"/>
      <c r="AKN92" s="11"/>
      <c r="AKO92" s="11"/>
      <c r="AKP92" s="11"/>
      <c r="AKQ92" s="11"/>
      <c r="AKR92" s="11"/>
      <c r="AKS92" s="11"/>
      <c r="AKT92" s="11"/>
      <c r="AKU92" s="11"/>
      <c r="AKV92" s="11"/>
      <c r="AKW92" s="11"/>
      <c r="AKX92" s="11"/>
      <c r="AKY92" s="11"/>
      <c r="AKZ92" s="11"/>
      <c r="ALA92" s="11"/>
      <c r="ALB92" s="11"/>
      <c r="ALC92" s="11"/>
      <c r="ALD92" s="11"/>
      <c r="ALE92" s="11"/>
      <c r="ALF92" s="11"/>
      <c r="ALG92" s="11"/>
      <c r="ALH92" s="11"/>
      <c r="ALI92" s="11"/>
      <c r="ALJ92" s="11"/>
      <c r="ALK92" s="11"/>
      <c r="ALL92" s="11"/>
      <c r="ALM92" s="11"/>
    </row>
    <row r="93" spans="1:1001" s="12" customFormat="1" ht="14.4" x14ac:dyDescent="0.3">
      <c r="A93" s="11" t="s">
        <v>191</v>
      </c>
      <c r="B93" s="6" t="s">
        <v>172</v>
      </c>
      <c r="C93" s="12">
        <v>2</v>
      </c>
      <c r="D93" s="40">
        <v>1.3189046010975092</v>
      </c>
      <c r="E93" s="41">
        <v>2.4980007756191229</v>
      </c>
      <c r="F93" s="41">
        <v>2.3955922087260211</v>
      </c>
      <c r="G93" s="40"/>
      <c r="H93" s="40">
        <v>4.1050163998452227</v>
      </c>
      <c r="I93" s="40">
        <v>3.5427007787176508</v>
      </c>
      <c r="J93" s="38"/>
      <c r="K93" s="38">
        <f t="shared" si="10"/>
        <v>46.724843573624383</v>
      </c>
      <c r="L93" s="38">
        <f t="shared" si="11"/>
        <v>46.724843573624383</v>
      </c>
      <c r="M93" s="38"/>
      <c r="N93" s="40"/>
      <c r="O93" s="40">
        <v>38.700000000000003</v>
      </c>
      <c r="P93" s="40">
        <v>38.700000000000003</v>
      </c>
      <c r="Q93" s="40"/>
      <c r="R93" s="38">
        <f t="shared" si="12"/>
        <v>510.41608062473608</v>
      </c>
      <c r="S93" s="38">
        <f t="shared" si="13"/>
        <v>966.72630016460062</v>
      </c>
      <c r="T93" s="38"/>
      <c r="U93" s="38">
        <f t="shared" si="14"/>
        <v>9.4274897419311561</v>
      </c>
      <c r="V93" s="38">
        <f t="shared" si="15"/>
        <v>10.923869222172417</v>
      </c>
      <c r="W93" s="40"/>
      <c r="X93" s="40"/>
      <c r="Y93" s="40"/>
      <c r="Z93" s="40">
        <v>35.987741672279533</v>
      </c>
      <c r="AA93" s="47">
        <v>0.12319999999999999</v>
      </c>
      <c r="AB93" s="48">
        <v>1.1799999999999998E-2</v>
      </c>
      <c r="AC93" s="47">
        <v>0</v>
      </c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</row>
    <row r="94" spans="1:1001" s="12" customFormat="1" ht="14.4" x14ac:dyDescent="0.3">
      <c r="A94" s="15" t="s">
        <v>188</v>
      </c>
      <c r="B94" s="6" t="s">
        <v>168</v>
      </c>
      <c r="C94" s="12">
        <v>2</v>
      </c>
      <c r="D94" s="40">
        <v>0.37309999999999999</v>
      </c>
      <c r="E94" s="41">
        <v>0.64629999999999987</v>
      </c>
      <c r="F94" s="41">
        <v>0.47149999999999992</v>
      </c>
      <c r="G94" s="40"/>
      <c r="H94" s="40">
        <v>2.4704722994290935</v>
      </c>
      <c r="I94" s="40">
        <v>2.0174446032833009</v>
      </c>
      <c r="J94" s="38"/>
      <c r="K94" s="38">
        <f t="shared" si="10"/>
        <v>7.5270858148499951</v>
      </c>
      <c r="L94" s="38">
        <f t="shared" si="11"/>
        <v>7.5270858148499951</v>
      </c>
      <c r="M94" s="38"/>
      <c r="N94" s="40"/>
      <c r="O94" s="40">
        <v>47.1</v>
      </c>
      <c r="P94" s="40">
        <v>47.1</v>
      </c>
      <c r="Q94" s="40"/>
      <c r="R94" s="38">
        <f t="shared" si="12"/>
        <v>175.73009999999999</v>
      </c>
      <c r="S94" s="38">
        <f t="shared" si="13"/>
        <v>304.40729999999996</v>
      </c>
      <c r="T94" s="38"/>
      <c r="U94" s="38">
        <f t="shared" si="14"/>
        <v>19.065180374977057</v>
      </c>
      <c r="V94" s="38">
        <f t="shared" si="15"/>
        <v>23.346365953913608</v>
      </c>
      <c r="W94" s="40"/>
      <c r="X94" s="40">
        <v>19.641682581155745</v>
      </c>
      <c r="Y94" s="40">
        <v>31.075829372216383</v>
      </c>
      <c r="Z94" s="40">
        <v>17.120348849558333</v>
      </c>
      <c r="AA94" s="47">
        <v>0.20469999999999997</v>
      </c>
      <c r="AB94" s="48">
        <v>2.8999999999999995E-2</v>
      </c>
      <c r="AC94" s="47">
        <v>0.26849999999999996</v>
      </c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</row>
    <row r="95" spans="1:1001" s="12" customFormat="1" ht="14.4" x14ac:dyDescent="0.3">
      <c r="A95" s="15" t="s">
        <v>189</v>
      </c>
      <c r="B95" s="6" t="s">
        <v>170</v>
      </c>
      <c r="C95" s="12">
        <v>2</v>
      </c>
      <c r="D95" s="40">
        <v>1.0723751716913048</v>
      </c>
      <c r="E95" s="41">
        <v>2.3862701103588981</v>
      </c>
      <c r="F95" s="41">
        <v>1.2437999999999998</v>
      </c>
      <c r="G95" s="40"/>
      <c r="H95" s="40">
        <v>3.1110882486659466</v>
      </c>
      <c r="I95" s="40">
        <v>2.5405111016053659</v>
      </c>
      <c r="J95" s="38"/>
      <c r="K95" s="38">
        <f t="shared" si="10"/>
        <v>27.243810287677199</v>
      </c>
      <c r="L95" s="38">
        <f t="shared" si="11"/>
        <v>27.243810287677199</v>
      </c>
      <c r="M95" s="38"/>
      <c r="N95" s="40"/>
      <c r="O95" s="40">
        <v>45.7</v>
      </c>
      <c r="P95" s="40">
        <v>45.7</v>
      </c>
      <c r="Q95" s="40"/>
      <c r="R95" s="38">
        <f t="shared" si="12"/>
        <v>490.0754534629263</v>
      </c>
      <c r="S95" s="38">
        <f t="shared" si="13"/>
        <v>1090.5254404340164</v>
      </c>
      <c r="T95" s="38"/>
      <c r="U95" s="38">
        <f t="shared" si="14"/>
        <v>14.68939366139692</v>
      </c>
      <c r="V95" s="38">
        <f t="shared" si="15"/>
        <v>17.988506317142985</v>
      </c>
      <c r="W95" s="40"/>
      <c r="X95" s="40"/>
      <c r="Y95" s="40"/>
      <c r="Z95" s="40">
        <v>17.120348849558333</v>
      </c>
      <c r="AA95" s="47">
        <v>0.20469999999999997</v>
      </c>
      <c r="AB95" s="48">
        <v>2.8999999999999995E-2</v>
      </c>
      <c r="AC95" s="47">
        <v>0.26849999999999996</v>
      </c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</row>
    <row r="96" spans="1:1001" s="12" customFormat="1" ht="14.4" x14ac:dyDescent="0.3">
      <c r="A96" s="11" t="s">
        <v>180</v>
      </c>
      <c r="B96" s="6" t="s">
        <v>171</v>
      </c>
      <c r="C96" s="12">
        <v>2</v>
      </c>
      <c r="D96" s="40">
        <v>0.35159999999999991</v>
      </c>
      <c r="E96" s="41">
        <v>0.67689999999999984</v>
      </c>
      <c r="F96" s="41">
        <v>0.44949999999999996</v>
      </c>
      <c r="G96" s="40"/>
      <c r="H96" s="40">
        <v>2.5238177634598271</v>
      </c>
      <c r="I96" s="40">
        <v>3.05747798146716</v>
      </c>
      <c r="J96" s="38"/>
      <c r="K96" s="38">
        <f t="shared" si="10"/>
        <v>10.75009258283853</v>
      </c>
      <c r="L96" s="38">
        <f t="shared" si="11"/>
        <v>10.75009258283853</v>
      </c>
      <c r="M96" s="38"/>
      <c r="N96" s="40"/>
      <c r="O96" s="40">
        <v>42.9</v>
      </c>
      <c r="P96" s="40">
        <v>42.9</v>
      </c>
      <c r="Q96" s="40"/>
      <c r="R96" s="38">
        <f t="shared" si="12"/>
        <v>150.83639999999997</v>
      </c>
      <c r="S96" s="38">
        <f t="shared" si="13"/>
        <v>290.3900999999999</v>
      </c>
      <c r="T96" s="38"/>
      <c r="U96" s="38">
        <f t="shared" si="14"/>
        <v>16.998057712847562</v>
      </c>
      <c r="V96" s="38">
        <f t="shared" si="15"/>
        <v>14.031172181790831</v>
      </c>
      <c r="W96" s="40"/>
      <c r="X96" s="40">
        <v>28.284340071195516</v>
      </c>
      <c r="Y96" s="40"/>
      <c r="Z96" s="40">
        <v>27.424598233937758</v>
      </c>
      <c r="AA96" s="47">
        <v>0.29279999999999995</v>
      </c>
      <c r="AB96" s="48">
        <v>2.2599999999999995E-2</v>
      </c>
      <c r="AC96" s="47">
        <v>3.4799999999999998E-2</v>
      </c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</row>
    <row r="97" spans="1:1001" s="12" customFormat="1" ht="14.4" x14ac:dyDescent="0.3">
      <c r="A97" s="11" t="s">
        <v>181</v>
      </c>
      <c r="B97" s="6" t="s">
        <v>99</v>
      </c>
      <c r="C97" s="12">
        <v>2</v>
      </c>
      <c r="D97" s="40">
        <v>1.1327123797589651</v>
      </c>
      <c r="E97" s="41">
        <v>2.1787083765337707</v>
      </c>
      <c r="F97" s="41">
        <v>1.0530999999999999</v>
      </c>
      <c r="G97" s="40"/>
      <c r="H97" s="40">
        <v>3.5628838029188392</v>
      </c>
      <c r="I97" s="40">
        <v>3.2161056186841988</v>
      </c>
      <c r="J97" s="38"/>
      <c r="K97" s="38">
        <f t="shared" si="10"/>
        <v>36.429226488959571</v>
      </c>
      <c r="L97" s="38">
        <f t="shared" si="11"/>
        <v>36.429226488959571</v>
      </c>
      <c r="M97" s="38"/>
      <c r="N97" s="40"/>
      <c r="O97" s="40">
        <v>44.1</v>
      </c>
      <c r="P97" s="40">
        <v>44.1</v>
      </c>
      <c r="Q97" s="40"/>
      <c r="R97" s="38">
        <f t="shared" si="12"/>
        <v>499.52615947370361</v>
      </c>
      <c r="S97" s="38">
        <f t="shared" si="13"/>
        <v>960.8103940513929</v>
      </c>
      <c r="T97" s="38"/>
      <c r="U97" s="38">
        <f t="shared" si="14"/>
        <v>12.377613876678138</v>
      </c>
      <c r="V97" s="38">
        <f t="shared" si="15"/>
        <v>13.712236234966245</v>
      </c>
      <c r="W97" s="40"/>
      <c r="X97" s="40"/>
      <c r="Y97" s="40"/>
      <c r="Z97" s="40">
        <v>27.424598233937758</v>
      </c>
      <c r="AA97" s="47">
        <v>0.29279999999999995</v>
      </c>
      <c r="AB97" s="48">
        <v>2.2599999999999995E-2</v>
      </c>
      <c r="AC97" s="47">
        <v>3.4799999999999998E-2</v>
      </c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</row>
    <row r="98" spans="1:1001" s="12" customFormat="1" ht="14.4" x14ac:dyDescent="0.3">
      <c r="A98" s="11" t="s">
        <v>182</v>
      </c>
      <c r="B98" s="6" t="s">
        <v>102</v>
      </c>
      <c r="C98" s="12">
        <v>2</v>
      </c>
      <c r="D98" s="40">
        <v>0.10359999999999998</v>
      </c>
      <c r="E98" s="41">
        <v>0.32939999999999992</v>
      </c>
      <c r="F98" s="41">
        <v>4.1199999999999994E-2</v>
      </c>
      <c r="G98" s="40"/>
      <c r="H98" s="40">
        <v>2.8188880095237363</v>
      </c>
      <c r="I98" s="40">
        <v>2.1410507059178587</v>
      </c>
      <c r="J98" s="38"/>
      <c r="K98" s="38">
        <f t="shared" si="10"/>
        <v>2.2181285313309012</v>
      </c>
      <c r="L98" s="38">
        <f t="shared" si="11"/>
        <v>2.2181285313309012</v>
      </c>
      <c r="M98" s="38"/>
      <c r="N98" s="40"/>
      <c r="O98" s="40">
        <v>42.53</v>
      </c>
      <c r="P98" s="40">
        <v>42.53</v>
      </c>
      <c r="Q98" s="40"/>
      <c r="R98" s="38">
        <f t="shared" si="12"/>
        <v>44.061079999999997</v>
      </c>
      <c r="S98" s="38">
        <f t="shared" si="13"/>
        <v>140.09381999999997</v>
      </c>
      <c r="T98" s="38"/>
      <c r="U98" s="38">
        <f t="shared" si="14"/>
        <v>15.087509633696174</v>
      </c>
      <c r="V98" s="38">
        <f t="shared" si="15"/>
        <v>19.864078829355694</v>
      </c>
      <c r="W98" s="40"/>
      <c r="X98" s="40">
        <v>51.637570709591728</v>
      </c>
      <c r="Y98" s="40"/>
      <c r="Z98" s="40">
        <v>19.019937736062793</v>
      </c>
      <c r="AA98" s="47">
        <v>2.0299999999999995E-2</v>
      </c>
      <c r="AB98" s="48">
        <v>6.2999999999999992E-3</v>
      </c>
      <c r="AC98" s="47">
        <v>4.929999999999999E-2</v>
      </c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</row>
    <row r="99" spans="1:1001" s="12" customFormat="1" ht="14.4" x14ac:dyDescent="0.3">
      <c r="A99" s="11" t="s">
        <v>183</v>
      </c>
      <c r="B99" s="6" t="s">
        <v>172</v>
      </c>
      <c r="C99" s="12">
        <v>2</v>
      </c>
      <c r="D99" s="40">
        <v>1.7878601382931041</v>
      </c>
      <c r="E99" s="41">
        <v>2.4327544003919233</v>
      </c>
      <c r="F99" s="41">
        <v>2.24041295544095</v>
      </c>
      <c r="G99" s="40"/>
      <c r="H99" s="40">
        <v>3.7081306664361464</v>
      </c>
      <c r="I99" s="40">
        <v>3.6609523185066224</v>
      </c>
      <c r="J99" s="38"/>
      <c r="K99" s="38">
        <f t="shared" si="10"/>
        <v>65.4527071844971</v>
      </c>
      <c r="L99" s="38">
        <f t="shared" si="11"/>
        <v>65.4527071844971</v>
      </c>
      <c r="M99" s="38"/>
      <c r="N99" s="40"/>
      <c r="O99" s="40">
        <v>38.700000000000003</v>
      </c>
      <c r="P99" s="40">
        <v>38.700000000000003</v>
      </c>
      <c r="Q99" s="40"/>
      <c r="R99" s="38">
        <f t="shared" si="12"/>
        <v>691.90187351943132</v>
      </c>
      <c r="S99" s="38">
        <f t="shared" si="13"/>
        <v>941.47595295167434</v>
      </c>
      <c r="T99" s="38"/>
      <c r="U99" s="38">
        <f t="shared" si="14"/>
        <v>10.436525430532967</v>
      </c>
      <c r="V99" s="38">
        <f t="shared" si="15"/>
        <v>10.571019951384269</v>
      </c>
      <c r="W99" s="40"/>
      <c r="X99" s="40"/>
      <c r="Y99" s="40"/>
      <c r="Z99" s="40">
        <v>19.019937736062793</v>
      </c>
      <c r="AA99" s="47">
        <v>2.0299999999999995E-2</v>
      </c>
      <c r="AB99" s="48">
        <v>6.2999999999999992E-3</v>
      </c>
      <c r="AC99" s="47">
        <v>4.929999999999999E-2</v>
      </c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</row>
    <row r="100" spans="1:1001" s="11" customFormat="1" ht="14.4" x14ac:dyDescent="0.3">
      <c r="A100" s="11" t="s">
        <v>128</v>
      </c>
      <c r="B100" s="6" t="s">
        <v>100</v>
      </c>
      <c r="C100" s="12">
        <v>2</v>
      </c>
      <c r="D100" s="40">
        <v>0.38847118430892641</v>
      </c>
      <c r="E100" s="40">
        <v>0.74253386699507373</v>
      </c>
      <c r="F100" s="40">
        <v>0.32269999999999999</v>
      </c>
      <c r="G100" s="40"/>
      <c r="H100" s="40">
        <v>3.2905290269710443</v>
      </c>
      <c r="I100" s="40">
        <v>2.7360397746695155</v>
      </c>
      <c r="J100" s="38"/>
      <c r="K100" s="38">
        <f t="shared" si="10"/>
        <v>10.62872611582195</v>
      </c>
      <c r="L100" s="38">
        <f t="shared" si="11"/>
        <v>10.62872611582195</v>
      </c>
      <c r="M100" s="38"/>
      <c r="N100" s="40"/>
      <c r="O100" s="40">
        <v>43.7</v>
      </c>
      <c r="P100" s="40">
        <v>43.7</v>
      </c>
      <c r="Q100" s="40"/>
      <c r="R100" s="38">
        <f t="shared" si="12"/>
        <v>169.76190754300086</v>
      </c>
      <c r="S100" s="38">
        <f t="shared" si="13"/>
        <v>324.4872998768472</v>
      </c>
      <c r="T100" s="38"/>
      <c r="U100" s="38">
        <f t="shared" si="14"/>
        <v>13.280539281620065</v>
      </c>
      <c r="V100" s="38">
        <f t="shared" si="15"/>
        <v>15.971990029011364</v>
      </c>
      <c r="W100" s="40"/>
      <c r="X100" s="40">
        <v>28.373708872851694</v>
      </c>
      <c r="Y100" s="40">
        <v>29.8141894076753</v>
      </c>
      <c r="Z100" s="40">
        <v>18.880784166889878</v>
      </c>
      <c r="AA100" s="47">
        <v>4.2499999999999996E-2</v>
      </c>
      <c r="AB100" s="48">
        <v>0</v>
      </c>
      <c r="AC100" s="47">
        <v>1.5499999999999998E-2</v>
      </c>
    </row>
    <row r="101" spans="1:1001" s="11" customFormat="1" ht="14.4" x14ac:dyDescent="0.3">
      <c r="A101" s="11" t="s">
        <v>132</v>
      </c>
      <c r="B101" s="6" t="s">
        <v>99</v>
      </c>
      <c r="C101" s="12">
        <v>2</v>
      </c>
      <c r="D101" s="40">
        <v>1.244082732142304</v>
      </c>
      <c r="E101" s="40">
        <v>1.8535415598112679</v>
      </c>
      <c r="F101" s="40">
        <v>1.4749999999999999</v>
      </c>
      <c r="G101" s="40"/>
      <c r="H101" s="40">
        <v>4.2947945941730499</v>
      </c>
      <c r="I101" s="40">
        <v>3.4173217354853049</v>
      </c>
      <c r="J101" s="38"/>
      <c r="K101" s="38">
        <f t="shared" si="10"/>
        <v>42.514309612918382</v>
      </c>
      <c r="L101" s="38">
        <f t="shared" si="11"/>
        <v>42.514309612918382</v>
      </c>
      <c r="M101" s="38"/>
      <c r="N101" s="40"/>
      <c r="O101" s="40">
        <v>44.1</v>
      </c>
      <c r="P101" s="40">
        <v>44.1</v>
      </c>
      <c r="Q101" s="40"/>
      <c r="R101" s="38">
        <f t="shared" si="12"/>
        <v>548.64048487475611</v>
      </c>
      <c r="S101" s="38">
        <f t="shared" si="13"/>
        <v>817.41182787676917</v>
      </c>
      <c r="T101" s="38"/>
      <c r="U101" s="38">
        <f t="shared" si="14"/>
        <v>10.268244274087648</v>
      </c>
      <c r="V101" s="38">
        <f t="shared" si="15"/>
        <v>12.904842860438839</v>
      </c>
      <c r="W101" s="40"/>
      <c r="X101" s="40"/>
      <c r="Y101" s="40"/>
      <c r="Z101" s="40">
        <v>18.880784166889878</v>
      </c>
      <c r="AA101" s="47">
        <v>4.2499999999999996E-2</v>
      </c>
      <c r="AB101" s="48">
        <v>0</v>
      </c>
      <c r="AC101" s="47">
        <v>1.5499999999999998E-2</v>
      </c>
    </row>
    <row r="102" spans="1:1001" s="11" customFormat="1" ht="14.4" x14ac:dyDescent="0.3">
      <c r="A102" s="11" t="s">
        <v>119</v>
      </c>
      <c r="B102" s="6" t="s">
        <v>68</v>
      </c>
      <c r="C102" s="12">
        <v>2</v>
      </c>
      <c r="D102" s="40">
        <v>0.89167760231167248</v>
      </c>
      <c r="E102" s="40">
        <v>0.68359999999999987</v>
      </c>
      <c r="F102" s="40">
        <v>1.9441907807658461</v>
      </c>
      <c r="G102" s="40"/>
      <c r="H102" s="40">
        <v>2.4963240853526876</v>
      </c>
      <c r="I102" s="40">
        <v>3.6333372961361121</v>
      </c>
      <c r="J102" s="38"/>
      <c r="K102" s="38">
        <f t="shared" si="10"/>
        <v>32.397654886082236</v>
      </c>
      <c r="L102" s="38">
        <f t="shared" si="11"/>
        <v>32.397654886082236</v>
      </c>
      <c r="M102" s="38"/>
      <c r="N102" s="40"/>
      <c r="O102" s="40">
        <v>40.4</v>
      </c>
      <c r="P102" s="40">
        <v>40.4</v>
      </c>
      <c r="Q102" s="40"/>
      <c r="R102" s="38">
        <f t="shared" si="12"/>
        <v>360.23775133391564</v>
      </c>
      <c r="S102" s="38">
        <f t="shared" si="13"/>
        <v>276.17439999999993</v>
      </c>
      <c r="T102" s="38"/>
      <c r="U102" s="38">
        <f t="shared" si="14"/>
        <v>16.183796101255087</v>
      </c>
      <c r="V102" s="38">
        <f t="shared" si="15"/>
        <v>11.119253927501735</v>
      </c>
      <c r="W102" s="40"/>
      <c r="X102" s="40">
        <v>11.685181923318231</v>
      </c>
      <c r="Y102" s="40">
        <v>15.003549603590677</v>
      </c>
      <c r="Z102" s="40">
        <v>12.849299226034455</v>
      </c>
      <c r="AA102" s="47">
        <v>0.11099999999999997</v>
      </c>
      <c r="AB102" s="48">
        <v>4.9499999999999995E-2</v>
      </c>
      <c r="AC102" s="47">
        <v>0.10059999999999999</v>
      </c>
    </row>
    <row r="103" spans="1:1001" s="11" customFormat="1" ht="14.4" x14ac:dyDescent="0.3">
      <c r="A103" s="11" t="s">
        <v>136</v>
      </c>
      <c r="B103" s="6" t="s">
        <v>98</v>
      </c>
      <c r="C103" s="12">
        <v>2</v>
      </c>
      <c r="D103" s="40">
        <v>1.1264521439529209</v>
      </c>
      <c r="E103" s="40">
        <v>0.89079999999999981</v>
      </c>
      <c r="F103" s="40">
        <v>0.51829999999999987</v>
      </c>
      <c r="G103" s="40"/>
      <c r="H103" s="40">
        <v>3.5961160183375909</v>
      </c>
      <c r="I103" s="40">
        <v>3.1648222895811591</v>
      </c>
      <c r="J103" s="38"/>
      <c r="K103" s="38">
        <f t="shared" si="10"/>
        <v>35.650208533286886</v>
      </c>
      <c r="L103" s="38">
        <f t="shared" si="11"/>
        <v>35.650208533286886</v>
      </c>
      <c r="M103" s="38"/>
      <c r="N103" s="40"/>
      <c r="O103" s="40">
        <v>43.8</v>
      </c>
      <c r="P103" s="40">
        <v>43.8</v>
      </c>
      <c r="Q103" s="40"/>
      <c r="R103" s="38">
        <f t="shared" si="12"/>
        <v>493.38603905137927</v>
      </c>
      <c r="S103" s="38">
        <f t="shared" si="13"/>
        <v>390.17039999999986</v>
      </c>
      <c r="T103" s="38"/>
      <c r="U103" s="38">
        <f t="shared" si="14"/>
        <v>12.179807263350703</v>
      </c>
      <c r="V103" s="38">
        <f t="shared" si="15"/>
        <v>13.83963963606835</v>
      </c>
      <c r="W103" s="40"/>
      <c r="X103" s="40"/>
      <c r="Y103" s="40"/>
      <c r="Z103" s="40">
        <v>12.849299226034455</v>
      </c>
      <c r="AA103" s="47">
        <v>0.11099999999999997</v>
      </c>
      <c r="AB103" s="48">
        <v>4.9499999999999995E-2</v>
      </c>
      <c r="AC103" s="47">
        <v>0.10059999999999999</v>
      </c>
    </row>
    <row r="104" spans="1:1001" s="11" customFormat="1" ht="14.4" x14ac:dyDescent="0.3">
      <c r="A104" s="11" t="s">
        <v>130</v>
      </c>
      <c r="B104" s="6" t="s">
        <v>102</v>
      </c>
      <c r="C104" s="12">
        <v>2</v>
      </c>
      <c r="D104" s="40">
        <v>0.11524874726343955</v>
      </c>
      <c r="E104" s="40">
        <v>0.20320000000000002</v>
      </c>
      <c r="F104" s="40">
        <v>5.6199999999999993E-2</v>
      </c>
      <c r="G104" s="40"/>
      <c r="H104" s="40">
        <v>2.4844448494841767</v>
      </c>
      <c r="I104" s="40">
        <v>2.3882249624700349</v>
      </c>
      <c r="J104" s="38"/>
      <c r="K104" s="38">
        <f t="shared" si="10"/>
        <v>2.7523993510794647</v>
      </c>
      <c r="L104" s="38">
        <f t="shared" si="11"/>
        <v>2.7523993510794647</v>
      </c>
      <c r="M104" s="38"/>
      <c r="N104" s="40"/>
      <c r="O104" s="40">
        <v>42.53</v>
      </c>
      <c r="P104" s="40">
        <v>42.53</v>
      </c>
      <c r="Q104" s="40"/>
      <c r="R104" s="38">
        <f t="shared" si="12"/>
        <v>49.015292211140846</v>
      </c>
      <c r="S104" s="38">
        <f t="shared" si="13"/>
        <v>86.420960000000008</v>
      </c>
      <c r="T104" s="38"/>
      <c r="U104" s="38">
        <f t="shared" si="14"/>
        <v>17.11851241488823</v>
      </c>
      <c r="V104" s="38">
        <f t="shared" si="15"/>
        <v>17.808205118169905</v>
      </c>
      <c r="W104" s="40"/>
      <c r="X104" s="40">
        <v>33.877451859619725</v>
      </c>
      <c r="Y104" s="40">
        <v>34.122320008385927</v>
      </c>
      <c r="Z104" s="40">
        <v>23.65638799793669</v>
      </c>
      <c r="AA104" s="47">
        <v>0.11339999999999999</v>
      </c>
      <c r="AB104" s="48">
        <v>1.4499999999999997E-2</v>
      </c>
      <c r="AC104" s="47">
        <v>0.10639999999999999</v>
      </c>
    </row>
    <row r="105" spans="1:1001" s="11" customFormat="1" ht="14.4" x14ac:dyDescent="0.3">
      <c r="A105" s="11" t="s">
        <v>131</v>
      </c>
      <c r="B105" s="6" t="s">
        <v>99</v>
      </c>
      <c r="C105" s="12">
        <v>2</v>
      </c>
      <c r="D105" s="40">
        <v>1.2543897861309135</v>
      </c>
      <c r="E105" s="40">
        <v>1.5561999999999998</v>
      </c>
      <c r="F105" s="40">
        <v>1.2088999999999999</v>
      </c>
      <c r="G105" s="40"/>
      <c r="H105" s="40">
        <v>4.3247512699460184</v>
      </c>
      <c r="I105" s="40">
        <v>3.3072571956628272</v>
      </c>
      <c r="J105" s="38"/>
      <c r="K105" s="38">
        <f t="shared" si="10"/>
        <v>41.485896463474184</v>
      </c>
      <c r="L105" s="38">
        <f t="shared" si="11"/>
        <v>41.485896463474184</v>
      </c>
      <c r="M105" s="38"/>
      <c r="N105" s="40"/>
      <c r="O105" s="40">
        <v>44.1</v>
      </c>
      <c r="P105" s="40">
        <v>44.1</v>
      </c>
      <c r="Q105" s="40"/>
      <c r="R105" s="38">
        <f t="shared" si="12"/>
        <v>553.18589568373284</v>
      </c>
      <c r="S105" s="38">
        <f t="shared" si="13"/>
        <v>686.28419999999994</v>
      </c>
      <c r="T105" s="38"/>
      <c r="U105" s="38">
        <f t="shared" si="14"/>
        <v>10.197118226535709</v>
      </c>
      <c r="V105" s="38">
        <f t="shared" si="15"/>
        <v>13.334312208265271</v>
      </c>
      <c r="W105" s="40"/>
      <c r="X105" s="40"/>
      <c r="Y105" s="40"/>
      <c r="Z105" s="40">
        <v>23.65638799793669</v>
      </c>
      <c r="AA105" s="47">
        <v>0.11339999999999999</v>
      </c>
      <c r="AB105" s="48">
        <v>1.4499999999999997E-2</v>
      </c>
      <c r="AC105" s="47">
        <v>0.10639999999999999</v>
      </c>
    </row>
    <row r="106" spans="1:1001" s="11" customFormat="1" ht="14.4" x14ac:dyDescent="0.3">
      <c r="A106" s="11" t="s">
        <v>123</v>
      </c>
      <c r="B106" s="6" t="s">
        <v>100</v>
      </c>
      <c r="C106" s="12">
        <v>2</v>
      </c>
      <c r="D106" s="40">
        <v>0.62400951879540878</v>
      </c>
      <c r="E106" s="40">
        <v>1.5699059888579385</v>
      </c>
      <c r="F106" s="40">
        <v>0.72579999999999989</v>
      </c>
      <c r="G106" s="40"/>
      <c r="H106" s="40">
        <v>2.7960296764977093</v>
      </c>
      <c r="I106" s="40">
        <v>2.3386973640839193</v>
      </c>
      <c r="J106" s="38"/>
      <c r="K106" s="38">
        <f t="shared" si="10"/>
        <v>14.593694167700974</v>
      </c>
      <c r="L106" s="38">
        <f t="shared" si="11"/>
        <v>14.593694167700974</v>
      </c>
      <c r="M106" s="38"/>
      <c r="N106" s="40"/>
      <c r="O106" s="40">
        <v>43.7</v>
      </c>
      <c r="P106" s="40">
        <v>43.7</v>
      </c>
      <c r="Q106" s="40"/>
      <c r="R106" s="38">
        <f t="shared" si="12"/>
        <v>272.69215971359364</v>
      </c>
      <c r="S106" s="38">
        <f t="shared" si="13"/>
        <v>686.04891713091911</v>
      </c>
      <c r="T106" s="38"/>
      <c r="U106" s="38">
        <f t="shared" si="14"/>
        <v>15.629304784324884</v>
      </c>
      <c r="V106" s="38">
        <f t="shared" si="15"/>
        <v>18.685615621377131</v>
      </c>
      <c r="W106" s="40"/>
      <c r="X106" s="40">
        <v>17.357836120162954</v>
      </c>
      <c r="Y106" s="40"/>
      <c r="Z106" s="40">
        <v>25.340444842671033</v>
      </c>
      <c r="AA106" s="47">
        <v>8.8399999999999979E-2</v>
      </c>
      <c r="AB106" s="48">
        <v>0</v>
      </c>
      <c r="AC106" s="47">
        <v>0</v>
      </c>
    </row>
    <row r="107" spans="1:1001" s="11" customFormat="1" ht="14.4" x14ac:dyDescent="0.3">
      <c r="A107" s="11" t="s">
        <v>124</v>
      </c>
      <c r="B107" s="6" t="s">
        <v>92</v>
      </c>
      <c r="C107" s="12">
        <v>2</v>
      </c>
      <c r="D107" s="40">
        <v>1.3080531861039046</v>
      </c>
      <c r="E107" s="40">
        <v>1.2239580306944231</v>
      </c>
      <c r="F107" s="40">
        <v>1.6820999999999999</v>
      </c>
      <c r="G107" s="40"/>
      <c r="H107" s="40">
        <v>4.0867707280048089</v>
      </c>
      <c r="I107" s="40">
        <v>3.5519944747008836</v>
      </c>
      <c r="J107" s="38"/>
      <c r="K107" s="38">
        <f t="shared" si="10"/>
        <v>46.461976896559563</v>
      </c>
      <c r="L107" s="38">
        <f t="shared" si="11"/>
        <v>46.461976896559563</v>
      </c>
      <c r="M107" s="38"/>
      <c r="N107" s="40"/>
      <c r="O107" s="40">
        <v>44.1</v>
      </c>
      <c r="P107" s="40">
        <v>44.1</v>
      </c>
      <c r="Q107" s="40"/>
      <c r="R107" s="38">
        <f t="shared" si="12"/>
        <v>576.85145507182199</v>
      </c>
      <c r="S107" s="38">
        <f t="shared" si="13"/>
        <v>539.76549153624069</v>
      </c>
      <c r="T107" s="38"/>
      <c r="U107" s="38">
        <f t="shared" si="14"/>
        <v>10.790916088784344</v>
      </c>
      <c r="V107" s="38">
        <f t="shared" si="15"/>
        <v>12.415559853514045</v>
      </c>
      <c r="W107" s="40"/>
      <c r="X107" s="40"/>
      <c r="Y107" s="40"/>
      <c r="Z107" s="40">
        <v>25.340444842671033</v>
      </c>
      <c r="AA107" s="47">
        <v>8.8399999999999979E-2</v>
      </c>
      <c r="AB107" s="48">
        <v>0</v>
      </c>
      <c r="AC107" s="47">
        <v>0</v>
      </c>
    </row>
    <row r="108" spans="1:1001" s="11" customFormat="1" ht="14.4" x14ac:dyDescent="0.3">
      <c r="A108" s="11" t="s">
        <v>120</v>
      </c>
      <c r="B108" s="6" t="s">
        <v>91</v>
      </c>
      <c r="C108" s="11">
        <v>3</v>
      </c>
      <c r="D108" s="40">
        <v>1.0276949502098993</v>
      </c>
      <c r="E108" s="40">
        <v>1.6025903799556631</v>
      </c>
      <c r="F108" s="40">
        <v>1.9889442403073696</v>
      </c>
      <c r="G108" s="40"/>
      <c r="H108" s="40">
        <v>2.2881766002649306</v>
      </c>
      <c r="I108" s="40">
        <v>2.1382315004130601</v>
      </c>
      <c r="J108" s="38"/>
      <c r="K108" s="38">
        <f t="shared" si="10"/>
        <v>21.974497153542384</v>
      </c>
      <c r="L108" s="38">
        <f t="shared" si="11"/>
        <v>21.974497153542384</v>
      </c>
      <c r="M108" s="38"/>
      <c r="N108" s="40"/>
      <c r="O108" s="40">
        <v>41.98</v>
      </c>
      <c r="P108" s="40">
        <v>41.98</v>
      </c>
      <c r="Q108" s="40"/>
      <c r="R108" s="38">
        <f t="shared" si="12"/>
        <v>431.4263400981157</v>
      </c>
      <c r="S108" s="38">
        <f t="shared" si="13"/>
        <v>672.7674415053873</v>
      </c>
      <c r="T108" s="38"/>
      <c r="U108" s="38">
        <f t="shared" si="14"/>
        <v>18.34648601648118</v>
      </c>
      <c r="V108" s="38">
        <f t="shared" si="15"/>
        <v>19.633047213031126</v>
      </c>
      <c r="W108" s="40"/>
      <c r="X108" s="40">
        <v>35.162681234960679</v>
      </c>
      <c r="Y108" s="40">
        <v>17.216706036468882</v>
      </c>
      <c r="Z108" s="40">
        <v>13.872955393881533</v>
      </c>
      <c r="AA108" s="47">
        <v>8.019999999999998E-2</v>
      </c>
      <c r="AB108" s="48">
        <v>5.3599999999999995E-2</v>
      </c>
      <c r="AC108" s="47">
        <v>0.20449999999999996</v>
      </c>
    </row>
    <row r="109" spans="1:1001" s="12" customFormat="1" ht="14.4" x14ac:dyDescent="0.3">
      <c r="A109" s="11" t="s">
        <v>133</v>
      </c>
      <c r="B109" s="6" t="s">
        <v>54</v>
      </c>
      <c r="C109" s="11">
        <v>3</v>
      </c>
      <c r="D109" s="40">
        <v>0.73463075413193746</v>
      </c>
      <c r="E109" s="41">
        <v>1.196089368009702</v>
      </c>
      <c r="F109" s="41">
        <v>1.9217027281993446</v>
      </c>
      <c r="G109" s="40"/>
      <c r="H109" s="40">
        <v>3.672859999617978</v>
      </c>
      <c r="I109" s="40">
        <v>3.0264230980569642</v>
      </c>
      <c r="J109" s="38"/>
      <c r="K109" s="38">
        <f t="shared" si="10"/>
        <v>22.23303482847902</v>
      </c>
      <c r="L109" s="38">
        <f t="shared" si="11"/>
        <v>22.23303482847902</v>
      </c>
      <c r="M109" s="38"/>
      <c r="N109" s="40"/>
      <c r="O109" s="40">
        <v>41.3</v>
      </c>
      <c r="P109" s="40">
        <v>41.3</v>
      </c>
      <c r="Q109" s="40"/>
      <c r="R109" s="38">
        <f t="shared" si="12"/>
        <v>303.40250145649014</v>
      </c>
      <c r="S109" s="38">
        <f t="shared" si="13"/>
        <v>493.98490898800685</v>
      </c>
      <c r="T109" s="38"/>
      <c r="U109" s="38">
        <f t="shared" si="14"/>
        <v>11.244643140303658</v>
      </c>
      <c r="V109" s="38">
        <f t="shared" si="15"/>
        <v>13.646472638447539</v>
      </c>
      <c r="W109" s="40"/>
      <c r="X109" s="40"/>
      <c r="Y109" s="40"/>
      <c r="Z109" s="40">
        <v>13.872955393881533</v>
      </c>
      <c r="AA109" s="47">
        <v>8.019999999999998E-2</v>
      </c>
      <c r="AB109" s="48">
        <v>5.3599999999999995E-2</v>
      </c>
      <c r="AC109" s="47">
        <v>0.20449999999999996</v>
      </c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/>
      <c r="NL109" s="11"/>
      <c r="NM109" s="11"/>
      <c r="NN109" s="11"/>
      <c r="NO109" s="11"/>
      <c r="NP109" s="11"/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/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</row>
    <row r="110" spans="1:1001" s="12" customFormat="1" ht="14.4" x14ac:dyDescent="0.3">
      <c r="A110" s="11" t="s">
        <v>119</v>
      </c>
      <c r="B110" s="6" t="s">
        <v>68</v>
      </c>
      <c r="C110" s="11">
        <v>3</v>
      </c>
      <c r="D110" s="40">
        <v>1.3935562547699063</v>
      </c>
      <c r="E110" s="41">
        <v>1.8914130342784596</v>
      </c>
      <c r="F110" s="41">
        <v>1.6405040129592812</v>
      </c>
      <c r="G110" s="40"/>
      <c r="H110" s="40">
        <v>2.7899581981771968</v>
      </c>
      <c r="I110" s="40">
        <v>4.0044793558525473</v>
      </c>
      <c r="J110" s="38"/>
      <c r="K110" s="38">
        <f t="shared" si="10"/>
        <v>55.804672534452834</v>
      </c>
      <c r="L110" s="38">
        <f t="shared" si="11"/>
        <v>55.804672534452834</v>
      </c>
      <c r="M110" s="38"/>
      <c r="N110" s="40"/>
      <c r="O110" s="40">
        <v>40.4</v>
      </c>
      <c r="P110" s="40">
        <v>40.4</v>
      </c>
      <c r="Q110" s="40"/>
      <c r="R110" s="38">
        <f t="shared" si="12"/>
        <v>562.99672692704212</v>
      </c>
      <c r="S110" s="38">
        <f t="shared" si="13"/>
        <v>764.13086584849771</v>
      </c>
      <c r="T110" s="38"/>
      <c r="U110" s="38">
        <f t="shared" si="14"/>
        <v>14.480503695860069</v>
      </c>
      <c r="V110" s="38">
        <f t="shared" si="15"/>
        <v>10.088702278101493</v>
      </c>
      <c r="W110" s="40"/>
      <c r="X110" s="40">
        <v>11.442687949509049</v>
      </c>
      <c r="Y110" s="40">
        <v>19.059217010475027</v>
      </c>
      <c r="Z110" s="40">
        <v>14.345998606573868</v>
      </c>
      <c r="AA110" s="47">
        <v>0.19239999999999996</v>
      </c>
      <c r="AB110" s="48">
        <v>0</v>
      </c>
      <c r="AC110" s="47">
        <v>2.0799999999999999E-2</v>
      </c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  <c r="ID110" s="11"/>
      <c r="IE110" s="11"/>
      <c r="IF110" s="11"/>
      <c r="IG110" s="11"/>
      <c r="IH110" s="11"/>
      <c r="II110" s="11"/>
      <c r="IJ110" s="11"/>
      <c r="IK110" s="11"/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  <c r="IW110" s="11"/>
      <c r="IX110" s="11"/>
      <c r="IY110" s="11"/>
      <c r="IZ110" s="11"/>
      <c r="JA110" s="11"/>
      <c r="JB110" s="11"/>
      <c r="JC110" s="11"/>
      <c r="JD110" s="11"/>
      <c r="JE110" s="11"/>
      <c r="JF110" s="11"/>
      <c r="JG110" s="11"/>
      <c r="JH110" s="11"/>
      <c r="JI110" s="11"/>
      <c r="JJ110" s="11"/>
      <c r="JK110" s="11"/>
      <c r="JL110" s="11"/>
      <c r="JM110" s="11"/>
      <c r="JN110" s="11"/>
      <c r="JO110" s="11"/>
      <c r="JP110" s="11"/>
      <c r="JQ110" s="11"/>
      <c r="JR110" s="11"/>
      <c r="JS110" s="11"/>
      <c r="JT110" s="11"/>
      <c r="JU110" s="11"/>
      <c r="JV110" s="11"/>
      <c r="JW110" s="11"/>
      <c r="JX110" s="11"/>
      <c r="JY110" s="11"/>
      <c r="JZ110" s="11"/>
      <c r="KA110" s="11"/>
      <c r="KB110" s="11"/>
      <c r="KC110" s="11"/>
      <c r="KD110" s="11"/>
      <c r="KE110" s="11"/>
      <c r="KF110" s="11"/>
      <c r="KG110" s="11"/>
      <c r="KH110" s="11"/>
      <c r="KI110" s="11"/>
      <c r="KJ110" s="11"/>
      <c r="KK110" s="11"/>
      <c r="KL110" s="11"/>
      <c r="KM110" s="11"/>
      <c r="KN110" s="11"/>
      <c r="KO110" s="11"/>
      <c r="KP110" s="11"/>
      <c r="KQ110" s="11"/>
      <c r="KR110" s="11"/>
      <c r="KS110" s="11"/>
      <c r="KT110" s="11"/>
      <c r="KU110" s="11"/>
      <c r="KV110" s="11"/>
      <c r="KW110" s="11"/>
      <c r="KX110" s="11"/>
      <c r="KY110" s="11"/>
      <c r="KZ110" s="11"/>
      <c r="LA110" s="11"/>
      <c r="LB110" s="11"/>
      <c r="LC110" s="11"/>
      <c r="LD110" s="11"/>
      <c r="LE110" s="11"/>
      <c r="LF110" s="11"/>
      <c r="LG110" s="11"/>
      <c r="LH110" s="11"/>
      <c r="LI110" s="11"/>
      <c r="LJ110" s="11"/>
      <c r="LK110" s="11"/>
      <c r="LL110" s="11"/>
      <c r="LM110" s="11"/>
      <c r="LN110" s="11"/>
      <c r="LO110" s="11"/>
      <c r="LP110" s="11"/>
      <c r="LQ110" s="11"/>
      <c r="LR110" s="11"/>
      <c r="LS110" s="11"/>
      <c r="LT110" s="11"/>
      <c r="LU110" s="11"/>
      <c r="LV110" s="11"/>
      <c r="LW110" s="11"/>
      <c r="LX110" s="11"/>
      <c r="LY110" s="11"/>
      <c r="LZ110" s="11"/>
      <c r="MA110" s="11"/>
      <c r="MB110" s="11"/>
      <c r="MC110" s="11"/>
      <c r="MD110" s="11"/>
      <c r="ME110" s="11"/>
      <c r="MF110" s="11"/>
      <c r="MG110" s="11"/>
      <c r="MH110" s="11"/>
      <c r="MI110" s="11"/>
      <c r="MJ110" s="11"/>
      <c r="MK110" s="11"/>
      <c r="ML110" s="11"/>
      <c r="MM110" s="11"/>
      <c r="MN110" s="11"/>
      <c r="MO110" s="11"/>
      <c r="MP110" s="11"/>
      <c r="MQ110" s="11"/>
      <c r="MR110" s="11"/>
      <c r="MS110" s="11"/>
      <c r="MT110" s="11"/>
      <c r="MU110" s="11"/>
      <c r="MV110" s="11"/>
      <c r="MW110" s="11"/>
      <c r="MX110" s="11"/>
      <c r="MY110" s="11"/>
      <c r="MZ110" s="11"/>
      <c r="NA110" s="11"/>
      <c r="NB110" s="11"/>
      <c r="NC110" s="11"/>
      <c r="ND110" s="11"/>
      <c r="NE110" s="11"/>
      <c r="NF110" s="11"/>
      <c r="NG110" s="11"/>
      <c r="NH110" s="11"/>
      <c r="NI110" s="11"/>
      <c r="NJ110" s="11"/>
      <c r="NK110" s="11"/>
      <c r="NL110" s="11"/>
      <c r="NM110" s="11"/>
      <c r="NN110" s="11"/>
      <c r="NO110" s="11"/>
      <c r="NP110" s="11"/>
      <c r="NQ110" s="11"/>
      <c r="NR110" s="11"/>
      <c r="NS110" s="11"/>
      <c r="NT110" s="11"/>
      <c r="NU110" s="11"/>
      <c r="NV110" s="11"/>
      <c r="NW110" s="11"/>
      <c r="NX110" s="11"/>
      <c r="NY110" s="11"/>
      <c r="NZ110" s="11"/>
      <c r="OA110" s="11"/>
      <c r="OB110" s="11"/>
      <c r="OC110" s="11"/>
      <c r="OD110" s="11"/>
      <c r="OE110" s="11"/>
      <c r="OF110" s="11"/>
      <c r="OG110" s="11"/>
      <c r="OH110" s="11"/>
      <c r="OI110" s="11"/>
      <c r="OJ110" s="11"/>
      <c r="OK110" s="11"/>
      <c r="OL110" s="11"/>
      <c r="OM110" s="11"/>
      <c r="ON110" s="11"/>
      <c r="OO110" s="11"/>
      <c r="OP110" s="11"/>
      <c r="OQ110" s="11"/>
      <c r="OR110" s="11"/>
      <c r="OS110" s="11"/>
      <c r="OT110" s="11"/>
      <c r="OU110" s="11"/>
      <c r="OV110" s="11"/>
      <c r="OW110" s="11"/>
      <c r="OX110" s="11"/>
      <c r="OY110" s="11"/>
      <c r="OZ110" s="11"/>
      <c r="PA110" s="11"/>
      <c r="PB110" s="11"/>
      <c r="PC110" s="11"/>
      <c r="PD110" s="11"/>
      <c r="PE110" s="11"/>
      <c r="PF110" s="11"/>
      <c r="PG110" s="11"/>
      <c r="PH110" s="11"/>
      <c r="PI110" s="11"/>
      <c r="PJ110" s="11"/>
      <c r="PK110" s="11"/>
      <c r="PL110" s="11"/>
      <c r="PM110" s="11"/>
      <c r="PN110" s="11"/>
      <c r="PO110" s="11"/>
      <c r="PP110" s="11"/>
      <c r="PQ110" s="11"/>
      <c r="PR110" s="11"/>
      <c r="PS110" s="11"/>
      <c r="PT110" s="11"/>
      <c r="PU110" s="11"/>
      <c r="PV110" s="11"/>
      <c r="PW110" s="11"/>
      <c r="PX110" s="11"/>
      <c r="PY110" s="11"/>
      <c r="PZ110" s="11"/>
      <c r="QA110" s="11"/>
      <c r="QB110" s="11"/>
      <c r="QC110" s="11"/>
      <c r="QD110" s="11"/>
      <c r="QE110" s="11"/>
      <c r="QF110" s="11"/>
      <c r="QG110" s="11"/>
      <c r="QH110" s="11"/>
      <c r="QI110" s="11"/>
      <c r="QJ110" s="11"/>
      <c r="QK110" s="11"/>
      <c r="QL110" s="11"/>
      <c r="QM110" s="11"/>
      <c r="QN110" s="11"/>
      <c r="QO110" s="11"/>
      <c r="QP110" s="11"/>
      <c r="QQ110" s="11"/>
      <c r="QR110" s="11"/>
      <c r="QS110" s="11"/>
      <c r="QT110" s="11"/>
      <c r="QU110" s="11"/>
      <c r="QV110" s="11"/>
      <c r="QW110" s="11"/>
      <c r="QX110" s="11"/>
      <c r="QY110" s="11"/>
      <c r="QZ110" s="11"/>
      <c r="RA110" s="11"/>
      <c r="RB110" s="11"/>
      <c r="RC110" s="11"/>
      <c r="RD110" s="11"/>
      <c r="RE110" s="11"/>
      <c r="RF110" s="11"/>
      <c r="RG110" s="11"/>
      <c r="RH110" s="11"/>
      <c r="RI110" s="11"/>
      <c r="RJ110" s="11"/>
      <c r="RK110" s="11"/>
      <c r="RL110" s="11"/>
      <c r="RM110" s="11"/>
      <c r="RN110" s="11"/>
      <c r="RO110" s="11"/>
      <c r="RP110" s="11"/>
      <c r="RQ110" s="11"/>
      <c r="RR110" s="11"/>
      <c r="RS110" s="11"/>
      <c r="RT110" s="11"/>
      <c r="RU110" s="11"/>
      <c r="RV110" s="11"/>
      <c r="RW110" s="11"/>
      <c r="RX110" s="11"/>
      <c r="RY110" s="11"/>
      <c r="RZ110" s="11"/>
      <c r="SA110" s="11"/>
      <c r="SB110" s="11"/>
      <c r="SC110" s="11"/>
      <c r="SD110" s="11"/>
      <c r="SE110" s="11"/>
      <c r="SF110" s="11"/>
      <c r="SG110" s="11"/>
      <c r="SH110" s="11"/>
      <c r="SI110" s="11"/>
      <c r="SJ110" s="11"/>
      <c r="SK110" s="11"/>
      <c r="SL110" s="11"/>
      <c r="SM110" s="11"/>
      <c r="SN110" s="11"/>
      <c r="SO110" s="11"/>
      <c r="SP110" s="11"/>
      <c r="SQ110" s="11"/>
      <c r="SR110" s="11"/>
      <c r="SS110" s="11"/>
      <c r="ST110" s="11"/>
      <c r="SU110" s="11"/>
      <c r="SV110" s="11"/>
      <c r="SW110" s="11"/>
      <c r="SX110" s="11"/>
      <c r="SY110" s="11"/>
      <c r="SZ110" s="11"/>
      <c r="TA110" s="11"/>
      <c r="TB110" s="11"/>
      <c r="TC110" s="11"/>
      <c r="TD110" s="11"/>
      <c r="TE110" s="11"/>
      <c r="TF110" s="11"/>
      <c r="TG110" s="11"/>
      <c r="TH110" s="11"/>
      <c r="TI110" s="11"/>
      <c r="TJ110" s="11"/>
      <c r="TK110" s="11"/>
      <c r="TL110" s="11"/>
      <c r="TM110" s="11"/>
      <c r="TN110" s="11"/>
      <c r="TO110" s="11"/>
      <c r="TP110" s="11"/>
      <c r="TQ110" s="11"/>
      <c r="TR110" s="11"/>
      <c r="TS110" s="11"/>
      <c r="TT110" s="11"/>
      <c r="TU110" s="11"/>
      <c r="TV110" s="11"/>
      <c r="TW110" s="11"/>
      <c r="TX110" s="11"/>
      <c r="TY110" s="11"/>
      <c r="TZ110" s="11"/>
      <c r="UA110" s="11"/>
      <c r="UB110" s="11"/>
      <c r="UC110" s="11"/>
      <c r="UD110" s="11"/>
      <c r="UE110" s="11"/>
      <c r="UF110" s="11"/>
      <c r="UG110" s="11"/>
      <c r="UH110" s="11"/>
      <c r="UI110" s="11"/>
      <c r="UJ110" s="11"/>
      <c r="UK110" s="11"/>
      <c r="UL110" s="11"/>
      <c r="UM110" s="11"/>
      <c r="UN110" s="11"/>
      <c r="UO110" s="11"/>
      <c r="UP110" s="11"/>
      <c r="UQ110" s="11"/>
      <c r="UR110" s="11"/>
      <c r="US110" s="11"/>
      <c r="UT110" s="11"/>
      <c r="UU110" s="11"/>
      <c r="UV110" s="11"/>
      <c r="UW110" s="11"/>
      <c r="UX110" s="11"/>
      <c r="UY110" s="11"/>
      <c r="UZ110" s="11"/>
      <c r="VA110" s="11"/>
      <c r="VB110" s="11"/>
      <c r="VC110" s="11"/>
      <c r="VD110" s="11"/>
      <c r="VE110" s="11"/>
      <c r="VF110" s="11"/>
      <c r="VG110" s="11"/>
      <c r="VH110" s="11"/>
      <c r="VI110" s="11"/>
      <c r="VJ110" s="11"/>
      <c r="VK110" s="11"/>
      <c r="VL110" s="11"/>
      <c r="VM110" s="11"/>
      <c r="VN110" s="11"/>
      <c r="VO110" s="11"/>
      <c r="VP110" s="11"/>
      <c r="VQ110" s="11"/>
      <c r="VR110" s="11"/>
      <c r="VS110" s="11"/>
      <c r="VT110" s="11"/>
      <c r="VU110" s="11"/>
      <c r="VV110" s="11"/>
      <c r="VW110" s="11"/>
      <c r="VX110" s="11"/>
      <c r="VY110" s="11"/>
      <c r="VZ110" s="11"/>
      <c r="WA110" s="11"/>
      <c r="WB110" s="11"/>
      <c r="WC110" s="11"/>
      <c r="WD110" s="11"/>
      <c r="WE110" s="11"/>
      <c r="WF110" s="11"/>
      <c r="WG110" s="11"/>
      <c r="WH110" s="11"/>
      <c r="WI110" s="11"/>
      <c r="WJ110" s="11"/>
      <c r="WK110" s="11"/>
      <c r="WL110" s="11"/>
      <c r="WM110" s="11"/>
      <c r="WN110" s="11"/>
      <c r="WO110" s="11"/>
      <c r="WP110" s="11"/>
      <c r="WQ110" s="11"/>
      <c r="WR110" s="11"/>
      <c r="WS110" s="11"/>
      <c r="WT110" s="11"/>
      <c r="WU110" s="11"/>
      <c r="WV110" s="11"/>
      <c r="WW110" s="11"/>
      <c r="WX110" s="11"/>
      <c r="WY110" s="11"/>
      <c r="WZ110" s="11"/>
      <c r="XA110" s="11"/>
      <c r="XB110" s="11"/>
      <c r="XC110" s="11"/>
      <c r="XD110" s="11"/>
      <c r="XE110" s="11"/>
      <c r="XF110" s="11"/>
      <c r="XG110" s="11"/>
      <c r="XH110" s="11"/>
      <c r="XI110" s="11"/>
      <c r="XJ110" s="11"/>
      <c r="XK110" s="11"/>
      <c r="XL110" s="11"/>
      <c r="XM110" s="11"/>
      <c r="XN110" s="11"/>
      <c r="XO110" s="11"/>
      <c r="XP110" s="11"/>
      <c r="XQ110" s="11"/>
      <c r="XR110" s="11"/>
      <c r="XS110" s="11"/>
      <c r="XT110" s="11"/>
      <c r="XU110" s="11"/>
      <c r="XV110" s="11"/>
      <c r="XW110" s="11"/>
      <c r="XX110" s="11"/>
      <c r="XY110" s="11"/>
      <c r="XZ110" s="11"/>
      <c r="YA110" s="11"/>
      <c r="YB110" s="11"/>
      <c r="YC110" s="11"/>
      <c r="YD110" s="11"/>
      <c r="YE110" s="11"/>
      <c r="YF110" s="11"/>
      <c r="YG110" s="11"/>
      <c r="YH110" s="11"/>
      <c r="YI110" s="11"/>
      <c r="YJ110" s="11"/>
      <c r="YK110" s="11"/>
      <c r="YL110" s="11"/>
      <c r="YM110" s="11"/>
      <c r="YN110" s="11"/>
      <c r="YO110" s="11"/>
      <c r="YP110" s="11"/>
      <c r="YQ110" s="11"/>
      <c r="YR110" s="11"/>
      <c r="YS110" s="11"/>
      <c r="YT110" s="11"/>
      <c r="YU110" s="11"/>
      <c r="YV110" s="11"/>
      <c r="YW110" s="11"/>
      <c r="YX110" s="11"/>
      <c r="YY110" s="11"/>
      <c r="YZ110" s="11"/>
      <c r="ZA110" s="11"/>
      <c r="ZB110" s="11"/>
      <c r="ZC110" s="11"/>
      <c r="ZD110" s="11"/>
      <c r="ZE110" s="11"/>
      <c r="ZF110" s="11"/>
      <c r="ZG110" s="11"/>
      <c r="ZH110" s="11"/>
      <c r="ZI110" s="11"/>
      <c r="ZJ110" s="11"/>
      <c r="ZK110" s="11"/>
      <c r="ZL110" s="11"/>
      <c r="ZM110" s="11"/>
      <c r="ZN110" s="11"/>
      <c r="ZO110" s="11"/>
      <c r="ZP110" s="11"/>
      <c r="ZQ110" s="11"/>
      <c r="ZR110" s="11"/>
      <c r="ZS110" s="11"/>
      <c r="ZT110" s="11"/>
      <c r="ZU110" s="11"/>
      <c r="ZV110" s="11"/>
      <c r="ZW110" s="11"/>
      <c r="ZX110" s="11"/>
      <c r="ZY110" s="11"/>
      <c r="ZZ110" s="11"/>
      <c r="AAA110" s="11"/>
      <c r="AAB110" s="11"/>
      <c r="AAC110" s="11"/>
      <c r="AAD110" s="11"/>
      <c r="AAE110" s="11"/>
      <c r="AAF110" s="11"/>
      <c r="AAG110" s="11"/>
      <c r="AAH110" s="11"/>
      <c r="AAI110" s="11"/>
      <c r="AAJ110" s="11"/>
      <c r="AAK110" s="11"/>
      <c r="AAL110" s="11"/>
      <c r="AAM110" s="11"/>
      <c r="AAN110" s="11"/>
      <c r="AAO110" s="11"/>
      <c r="AAP110" s="11"/>
      <c r="AAQ110" s="11"/>
      <c r="AAR110" s="11"/>
      <c r="AAS110" s="11"/>
      <c r="AAT110" s="11"/>
      <c r="AAU110" s="11"/>
      <c r="AAV110" s="11"/>
      <c r="AAW110" s="11"/>
      <c r="AAX110" s="11"/>
      <c r="AAY110" s="11"/>
      <c r="AAZ110" s="11"/>
      <c r="ABA110" s="11"/>
      <c r="ABB110" s="11"/>
      <c r="ABC110" s="11"/>
      <c r="ABD110" s="11"/>
      <c r="ABE110" s="11"/>
      <c r="ABF110" s="11"/>
      <c r="ABG110" s="11"/>
      <c r="ABH110" s="11"/>
      <c r="ABI110" s="11"/>
      <c r="ABJ110" s="11"/>
      <c r="ABK110" s="11"/>
      <c r="ABL110" s="11"/>
      <c r="ABM110" s="11"/>
      <c r="ABN110" s="11"/>
      <c r="ABO110" s="11"/>
      <c r="ABP110" s="11"/>
      <c r="ABQ110" s="11"/>
      <c r="ABR110" s="11"/>
      <c r="ABS110" s="11"/>
      <c r="ABT110" s="11"/>
      <c r="ABU110" s="11"/>
      <c r="ABV110" s="11"/>
      <c r="ABW110" s="11"/>
      <c r="ABX110" s="11"/>
      <c r="ABY110" s="11"/>
      <c r="ABZ110" s="11"/>
      <c r="ACA110" s="11"/>
      <c r="ACB110" s="11"/>
      <c r="ACC110" s="11"/>
      <c r="ACD110" s="11"/>
      <c r="ACE110" s="11"/>
      <c r="ACF110" s="11"/>
      <c r="ACG110" s="11"/>
      <c r="ACH110" s="11"/>
      <c r="ACI110" s="11"/>
      <c r="ACJ110" s="11"/>
      <c r="ACK110" s="11"/>
      <c r="ACL110" s="11"/>
      <c r="ACM110" s="11"/>
      <c r="ACN110" s="11"/>
      <c r="ACO110" s="11"/>
      <c r="ACP110" s="11"/>
      <c r="ACQ110" s="11"/>
      <c r="ACR110" s="11"/>
      <c r="ACS110" s="11"/>
      <c r="ACT110" s="11"/>
      <c r="ACU110" s="11"/>
      <c r="ACV110" s="11"/>
      <c r="ACW110" s="11"/>
      <c r="ACX110" s="11"/>
      <c r="ACY110" s="11"/>
      <c r="ACZ110" s="11"/>
      <c r="ADA110" s="11"/>
      <c r="ADB110" s="11"/>
      <c r="ADC110" s="11"/>
      <c r="ADD110" s="11"/>
      <c r="ADE110" s="11"/>
      <c r="ADF110" s="11"/>
      <c r="ADG110" s="11"/>
      <c r="ADH110" s="11"/>
      <c r="ADI110" s="11"/>
      <c r="ADJ110" s="11"/>
      <c r="ADK110" s="11"/>
      <c r="ADL110" s="11"/>
      <c r="ADM110" s="11"/>
      <c r="ADN110" s="11"/>
      <c r="ADO110" s="11"/>
      <c r="ADP110" s="11"/>
      <c r="ADQ110" s="11"/>
      <c r="ADR110" s="11"/>
      <c r="ADS110" s="11"/>
      <c r="ADT110" s="11"/>
      <c r="ADU110" s="11"/>
      <c r="ADV110" s="11"/>
      <c r="ADW110" s="11"/>
      <c r="ADX110" s="11"/>
      <c r="ADY110" s="11"/>
      <c r="ADZ110" s="11"/>
      <c r="AEA110" s="11"/>
      <c r="AEB110" s="11"/>
      <c r="AEC110" s="11"/>
      <c r="AED110" s="11"/>
      <c r="AEE110" s="11"/>
      <c r="AEF110" s="11"/>
      <c r="AEG110" s="11"/>
      <c r="AEH110" s="11"/>
      <c r="AEI110" s="11"/>
      <c r="AEJ110" s="11"/>
      <c r="AEK110" s="11"/>
      <c r="AEL110" s="11"/>
      <c r="AEM110" s="11"/>
      <c r="AEN110" s="11"/>
      <c r="AEO110" s="11"/>
      <c r="AEP110" s="11"/>
      <c r="AEQ110" s="11"/>
      <c r="AER110" s="11"/>
      <c r="AES110" s="11"/>
      <c r="AET110" s="11"/>
      <c r="AEU110" s="11"/>
      <c r="AEV110" s="11"/>
      <c r="AEW110" s="11"/>
      <c r="AEX110" s="11"/>
      <c r="AEY110" s="11"/>
      <c r="AEZ110" s="11"/>
      <c r="AFA110" s="11"/>
      <c r="AFB110" s="11"/>
      <c r="AFC110" s="11"/>
      <c r="AFD110" s="11"/>
      <c r="AFE110" s="11"/>
      <c r="AFF110" s="11"/>
      <c r="AFG110" s="11"/>
      <c r="AFH110" s="11"/>
      <c r="AFI110" s="11"/>
      <c r="AFJ110" s="11"/>
      <c r="AFK110" s="11"/>
      <c r="AFL110" s="11"/>
      <c r="AFM110" s="11"/>
      <c r="AFN110" s="11"/>
      <c r="AFO110" s="11"/>
      <c r="AFP110" s="11"/>
      <c r="AFQ110" s="11"/>
      <c r="AFR110" s="11"/>
      <c r="AFS110" s="11"/>
      <c r="AFT110" s="11"/>
      <c r="AFU110" s="11"/>
      <c r="AFV110" s="11"/>
      <c r="AFW110" s="11"/>
      <c r="AFX110" s="11"/>
      <c r="AFY110" s="11"/>
      <c r="AFZ110" s="11"/>
      <c r="AGA110" s="11"/>
      <c r="AGB110" s="11"/>
      <c r="AGC110" s="11"/>
      <c r="AGD110" s="11"/>
      <c r="AGE110" s="11"/>
      <c r="AGF110" s="11"/>
      <c r="AGG110" s="11"/>
      <c r="AGH110" s="11"/>
      <c r="AGI110" s="11"/>
      <c r="AGJ110" s="11"/>
      <c r="AGK110" s="11"/>
      <c r="AGL110" s="11"/>
      <c r="AGM110" s="11"/>
      <c r="AGN110" s="11"/>
      <c r="AGO110" s="11"/>
      <c r="AGP110" s="11"/>
      <c r="AGQ110" s="11"/>
      <c r="AGR110" s="11"/>
      <c r="AGS110" s="11"/>
      <c r="AGT110" s="11"/>
      <c r="AGU110" s="11"/>
      <c r="AGV110" s="11"/>
      <c r="AGW110" s="11"/>
      <c r="AGX110" s="11"/>
      <c r="AGY110" s="11"/>
      <c r="AGZ110" s="11"/>
      <c r="AHA110" s="11"/>
      <c r="AHB110" s="11"/>
      <c r="AHC110" s="11"/>
      <c r="AHD110" s="11"/>
      <c r="AHE110" s="11"/>
      <c r="AHF110" s="11"/>
      <c r="AHG110" s="11"/>
      <c r="AHH110" s="11"/>
      <c r="AHI110" s="11"/>
      <c r="AHJ110" s="11"/>
      <c r="AHK110" s="11"/>
      <c r="AHL110" s="11"/>
      <c r="AHM110" s="11"/>
      <c r="AHN110" s="11"/>
      <c r="AHO110" s="11"/>
      <c r="AHP110" s="11"/>
      <c r="AHQ110" s="11"/>
      <c r="AHR110" s="11"/>
      <c r="AHS110" s="11"/>
      <c r="AHT110" s="11"/>
      <c r="AHU110" s="11"/>
      <c r="AHV110" s="11"/>
      <c r="AHW110" s="11"/>
      <c r="AHX110" s="11"/>
      <c r="AHY110" s="11"/>
      <c r="AHZ110" s="11"/>
      <c r="AIA110" s="11"/>
      <c r="AIB110" s="11"/>
      <c r="AIC110" s="11"/>
      <c r="AID110" s="11"/>
      <c r="AIE110" s="11"/>
      <c r="AIF110" s="11"/>
      <c r="AIG110" s="11"/>
      <c r="AIH110" s="11"/>
      <c r="AII110" s="11"/>
      <c r="AIJ110" s="11"/>
      <c r="AIK110" s="11"/>
      <c r="AIL110" s="11"/>
      <c r="AIM110" s="11"/>
      <c r="AIN110" s="11"/>
      <c r="AIO110" s="11"/>
      <c r="AIP110" s="11"/>
      <c r="AIQ110" s="11"/>
      <c r="AIR110" s="11"/>
      <c r="AIS110" s="11"/>
      <c r="AIT110" s="11"/>
      <c r="AIU110" s="11"/>
      <c r="AIV110" s="11"/>
      <c r="AIW110" s="11"/>
      <c r="AIX110" s="11"/>
      <c r="AIY110" s="11"/>
      <c r="AIZ110" s="11"/>
      <c r="AJA110" s="11"/>
      <c r="AJB110" s="11"/>
      <c r="AJC110" s="11"/>
      <c r="AJD110" s="11"/>
      <c r="AJE110" s="11"/>
      <c r="AJF110" s="11"/>
      <c r="AJG110" s="11"/>
      <c r="AJH110" s="11"/>
      <c r="AJI110" s="11"/>
      <c r="AJJ110" s="11"/>
      <c r="AJK110" s="11"/>
      <c r="AJL110" s="11"/>
      <c r="AJM110" s="11"/>
      <c r="AJN110" s="11"/>
      <c r="AJO110" s="11"/>
      <c r="AJP110" s="11"/>
      <c r="AJQ110" s="11"/>
      <c r="AJR110" s="11"/>
      <c r="AJS110" s="11"/>
      <c r="AJT110" s="11"/>
      <c r="AJU110" s="11"/>
      <c r="AJV110" s="11"/>
      <c r="AJW110" s="11"/>
      <c r="AJX110" s="11"/>
      <c r="AJY110" s="11"/>
      <c r="AJZ110" s="11"/>
      <c r="AKA110" s="11"/>
      <c r="AKB110" s="11"/>
      <c r="AKC110" s="11"/>
      <c r="AKD110" s="11"/>
      <c r="AKE110" s="11"/>
      <c r="AKF110" s="11"/>
      <c r="AKG110" s="11"/>
      <c r="AKH110" s="11"/>
      <c r="AKI110" s="11"/>
      <c r="AKJ110" s="11"/>
      <c r="AKK110" s="11"/>
      <c r="AKL110" s="11"/>
      <c r="AKM110" s="11"/>
      <c r="AKN110" s="11"/>
      <c r="AKO110" s="11"/>
      <c r="AKP110" s="11"/>
      <c r="AKQ110" s="11"/>
      <c r="AKR110" s="11"/>
      <c r="AKS110" s="11"/>
      <c r="AKT110" s="11"/>
      <c r="AKU110" s="11"/>
      <c r="AKV110" s="11"/>
      <c r="AKW110" s="11"/>
      <c r="AKX110" s="11"/>
      <c r="AKY110" s="11"/>
      <c r="AKZ110" s="11"/>
      <c r="ALA110" s="11"/>
      <c r="ALB110" s="11"/>
      <c r="ALC110" s="11"/>
      <c r="ALD110" s="11"/>
      <c r="ALE110" s="11"/>
      <c r="ALF110" s="11"/>
      <c r="ALG110" s="11"/>
      <c r="ALH110" s="11"/>
      <c r="ALI110" s="11"/>
      <c r="ALJ110" s="11"/>
      <c r="ALK110" s="11"/>
      <c r="ALL110" s="11"/>
      <c r="ALM110" s="11"/>
    </row>
    <row r="111" spans="1:1001" s="12" customFormat="1" ht="14.4" x14ac:dyDescent="0.3">
      <c r="A111" s="11" t="s">
        <v>136</v>
      </c>
      <c r="B111" s="6" t="s">
        <v>98</v>
      </c>
      <c r="C111" s="11">
        <v>3</v>
      </c>
      <c r="D111" s="40">
        <v>1.2484661032366904</v>
      </c>
      <c r="E111" s="41">
        <v>1.1698999999999997</v>
      </c>
      <c r="F111" s="41">
        <v>0.94789999999999996</v>
      </c>
      <c r="G111" s="40"/>
      <c r="H111" s="40">
        <v>3.7939035811821915</v>
      </c>
      <c r="I111" s="40">
        <v>2.6662661149649916</v>
      </c>
      <c r="J111" s="38"/>
      <c r="K111" s="38">
        <f t="shared" si="10"/>
        <v>33.287428667423725</v>
      </c>
      <c r="L111" s="38">
        <f t="shared" si="11"/>
        <v>33.287428667423725</v>
      </c>
      <c r="M111" s="38"/>
      <c r="N111" s="40"/>
      <c r="O111" s="40">
        <v>43.8</v>
      </c>
      <c r="P111" s="40">
        <v>43.8</v>
      </c>
      <c r="Q111" s="40"/>
      <c r="R111" s="38">
        <f t="shared" si="12"/>
        <v>546.82815321767043</v>
      </c>
      <c r="S111" s="38">
        <f t="shared" si="13"/>
        <v>512.41619999999989</v>
      </c>
      <c r="T111" s="38"/>
      <c r="U111" s="38">
        <f t="shared" si="14"/>
        <v>11.544837411590674</v>
      </c>
      <c r="V111" s="38">
        <f t="shared" si="15"/>
        <v>16.427467518775821</v>
      </c>
      <c r="W111" s="40"/>
      <c r="X111" s="40"/>
      <c r="Y111" s="40"/>
      <c r="Z111" s="40">
        <v>14.345998606573868</v>
      </c>
      <c r="AA111" s="47">
        <v>0.19239999999999996</v>
      </c>
      <c r="AB111" s="48">
        <v>0</v>
      </c>
      <c r="AC111" s="47">
        <v>2.0799999999999999E-2</v>
      </c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  <c r="ID111" s="11"/>
      <c r="IE111" s="11"/>
      <c r="IF111" s="11"/>
      <c r="IG111" s="11"/>
      <c r="IH111" s="11"/>
      <c r="II111" s="11"/>
      <c r="IJ111" s="11"/>
      <c r="IK111" s="11"/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  <c r="IW111" s="11"/>
      <c r="IX111" s="11"/>
      <c r="IY111" s="11"/>
      <c r="IZ111" s="11"/>
      <c r="JA111" s="11"/>
      <c r="JB111" s="11"/>
      <c r="JC111" s="11"/>
      <c r="JD111" s="11"/>
      <c r="JE111" s="11"/>
      <c r="JF111" s="11"/>
      <c r="JG111" s="11"/>
      <c r="JH111" s="11"/>
      <c r="JI111" s="11"/>
      <c r="JJ111" s="11"/>
      <c r="JK111" s="11"/>
      <c r="JL111" s="11"/>
      <c r="JM111" s="11"/>
      <c r="JN111" s="11"/>
      <c r="JO111" s="11"/>
      <c r="JP111" s="11"/>
      <c r="JQ111" s="11"/>
      <c r="JR111" s="11"/>
      <c r="JS111" s="11"/>
      <c r="JT111" s="11"/>
      <c r="JU111" s="11"/>
      <c r="JV111" s="11"/>
      <c r="JW111" s="11"/>
      <c r="JX111" s="11"/>
      <c r="JY111" s="11"/>
      <c r="JZ111" s="11"/>
      <c r="KA111" s="11"/>
      <c r="KB111" s="11"/>
      <c r="KC111" s="11"/>
      <c r="KD111" s="11"/>
      <c r="KE111" s="11"/>
      <c r="KF111" s="11"/>
      <c r="KG111" s="11"/>
      <c r="KH111" s="11"/>
      <c r="KI111" s="11"/>
      <c r="KJ111" s="11"/>
      <c r="KK111" s="11"/>
      <c r="KL111" s="11"/>
      <c r="KM111" s="11"/>
      <c r="KN111" s="11"/>
      <c r="KO111" s="11"/>
      <c r="KP111" s="11"/>
      <c r="KQ111" s="11"/>
      <c r="KR111" s="11"/>
      <c r="KS111" s="11"/>
      <c r="KT111" s="11"/>
      <c r="KU111" s="11"/>
      <c r="KV111" s="11"/>
      <c r="KW111" s="11"/>
      <c r="KX111" s="11"/>
      <c r="KY111" s="11"/>
      <c r="KZ111" s="11"/>
      <c r="LA111" s="11"/>
      <c r="LB111" s="11"/>
      <c r="LC111" s="11"/>
      <c r="LD111" s="11"/>
      <c r="LE111" s="11"/>
      <c r="LF111" s="11"/>
      <c r="LG111" s="11"/>
      <c r="LH111" s="11"/>
      <c r="LI111" s="11"/>
      <c r="LJ111" s="11"/>
      <c r="LK111" s="11"/>
      <c r="LL111" s="11"/>
      <c r="LM111" s="11"/>
      <c r="LN111" s="11"/>
      <c r="LO111" s="11"/>
      <c r="LP111" s="11"/>
      <c r="LQ111" s="11"/>
      <c r="LR111" s="11"/>
      <c r="LS111" s="11"/>
      <c r="LT111" s="11"/>
      <c r="LU111" s="11"/>
      <c r="LV111" s="11"/>
      <c r="LW111" s="11"/>
      <c r="LX111" s="11"/>
      <c r="LY111" s="11"/>
      <c r="LZ111" s="11"/>
      <c r="MA111" s="11"/>
      <c r="MB111" s="11"/>
      <c r="MC111" s="11"/>
      <c r="MD111" s="11"/>
      <c r="ME111" s="11"/>
      <c r="MF111" s="11"/>
      <c r="MG111" s="11"/>
      <c r="MH111" s="11"/>
      <c r="MI111" s="11"/>
      <c r="MJ111" s="11"/>
      <c r="MK111" s="11"/>
      <c r="ML111" s="11"/>
      <c r="MM111" s="11"/>
      <c r="MN111" s="11"/>
      <c r="MO111" s="11"/>
      <c r="MP111" s="11"/>
      <c r="MQ111" s="11"/>
      <c r="MR111" s="11"/>
      <c r="MS111" s="11"/>
      <c r="MT111" s="11"/>
      <c r="MU111" s="11"/>
      <c r="MV111" s="11"/>
      <c r="MW111" s="11"/>
      <c r="MX111" s="11"/>
      <c r="MY111" s="11"/>
      <c r="MZ111" s="11"/>
      <c r="NA111" s="11"/>
      <c r="NB111" s="11"/>
      <c r="NC111" s="11"/>
      <c r="ND111" s="11"/>
      <c r="NE111" s="11"/>
      <c r="NF111" s="11"/>
      <c r="NG111" s="11"/>
      <c r="NH111" s="11"/>
      <c r="NI111" s="11"/>
      <c r="NJ111" s="11"/>
      <c r="NK111" s="11"/>
      <c r="NL111" s="11"/>
      <c r="NM111" s="11"/>
      <c r="NN111" s="11"/>
      <c r="NO111" s="11"/>
      <c r="NP111" s="11"/>
      <c r="NQ111" s="11"/>
      <c r="NR111" s="11"/>
      <c r="NS111" s="11"/>
      <c r="NT111" s="11"/>
      <c r="NU111" s="11"/>
      <c r="NV111" s="11"/>
      <c r="NW111" s="11"/>
      <c r="NX111" s="11"/>
      <c r="NY111" s="11"/>
      <c r="NZ111" s="11"/>
      <c r="OA111" s="11"/>
      <c r="OB111" s="11"/>
      <c r="OC111" s="11"/>
      <c r="OD111" s="11"/>
      <c r="OE111" s="11"/>
      <c r="OF111" s="11"/>
      <c r="OG111" s="11"/>
      <c r="OH111" s="11"/>
      <c r="OI111" s="11"/>
      <c r="OJ111" s="11"/>
      <c r="OK111" s="11"/>
      <c r="OL111" s="11"/>
      <c r="OM111" s="11"/>
      <c r="ON111" s="11"/>
      <c r="OO111" s="11"/>
      <c r="OP111" s="11"/>
      <c r="OQ111" s="11"/>
      <c r="OR111" s="11"/>
      <c r="OS111" s="11"/>
      <c r="OT111" s="11"/>
      <c r="OU111" s="11"/>
      <c r="OV111" s="11"/>
      <c r="OW111" s="11"/>
      <c r="OX111" s="11"/>
      <c r="OY111" s="11"/>
      <c r="OZ111" s="11"/>
      <c r="PA111" s="11"/>
      <c r="PB111" s="11"/>
      <c r="PC111" s="11"/>
      <c r="PD111" s="11"/>
      <c r="PE111" s="11"/>
      <c r="PF111" s="11"/>
      <c r="PG111" s="11"/>
      <c r="PH111" s="11"/>
      <c r="PI111" s="11"/>
      <c r="PJ111" s="11"/>
      <c r="PK111" s="11"/>
      <c r="PL111" s="11"/>
      <c r="PM111" s="11"/>
      <c r="PN111" s="11"/>
      <c r="PO111" s="11"/>
      <c r="PP111" s="11"/>
      <c r="PQ111" s="11"/>
      <c r="PR111" s="11"/>
      <c r="PS111" s="11"/>
      <c r="PT111" s="11"/>
      <c r="PU111" s="11"/>
      <c r="PV111" s="11"/>
      <c r="PW111" s="11"/>
      <c r="PX111" s="11"/>
      <c r="PY111" s="11"/>
      <c r="PZ111" s="11"/>
      <c r="QA111" s="11"/>
      <c r="QB111" s="11"/>
      <c r="QC111" s="11"/>
      <c r="QD111" s="11"/>
      <c r="QE111" s="11"/>
      <c r="QF111" s="11"/>
      <c r="QG111" s="11"/>
      <c r="QH111" s="11"/>
      <c r="QI111" s="11"/>
      <c r="QJ111" s="11"/>
      <c r="QK111" s="11"/>
      <c r="QL111" s="11"/>
      <c r="QM111" s="11"/>
      <c r="QN111" s="11"/>
      <c r="QO111" s="11"/>
      <c r="QP111" s="11"/>
      <c r="QQ111" s="11"/>
      <c r="QR111" s="11"/>
      <c r="QS111" s="11"/>
      <c r="QT111" s="11"/>
      <c r="QU111" s="11"/>
      <c r="QV111" s="11"/>
      <c r="QW111" s="11"/>
      <c r="QX111" s="11"/>
      <c r="QY111" s="11"/>
      <c r="QZ111" s="11"/>
      <c r="RA111" s="11"/>
      <c r="RB111" s="11"/>
      <c r="RC111" s="11"/>
      <c r="RD111" s="11"/>
      <c r="RE111" s="11"/>
      <c r="RF111" s="11"/>
      <c r="RG111" s="11"/>
      <c r="RH111" s="11"/>
      <c r="RI111" s="11"/>
      <c r="RJ111" s="11"/>
      <c r="RK111" s="11"/>
      <c r="RL111" s="11"/>
      <c r="RM111" s="11"/>
      <c r="RN111" s="11"/>
      <c r="RO111" s="11"/>
      <c r="RP111" s="11"/>
      <c r="RQ111" s="11"/>
      <c r="RR111" s="11"/>
      <c r="RS111" s="11"/>
      <c r="RT111" s="11"/>
      <c r="RU111" s="11"/>
      <c r="RV111" s="11"/>
      <c r="RW111" s="11"/>
      <c r="RX111" s="11"/>
      <c r="RY111" s="11"/>
      <c r="RZ111" s="11"/>
      <c r="SA111" s="11"/>
      <c r="SB111" s="11"/>
      <c r="SC111" s="11"/>
      <c r="SD111" s="11"/>
      <c r="SE111" s="11"/>
      <c r="SF111" s="11"/>
      <c r="SG111" s="11"/>
      <c r="SH111" s="11"/>
      <c r="SI111" s="11"/>
      <c r="SJ111" s="11"/>
      <c r="SK111" s="11"/>
      <c r="SL111" s="11"/>
      <c r="SM111" s="11"/>
      <c r="SN111" s="11"/>
      <c r="SO111" s="11"/>
      <c r="SP111" s="11"/>
      <c r="SQ111" s="11"/>
      <c r="SR111" s="11"/>
      <c r="SS111" s="11"/>
      <c r="ST111" s="11"/>
      <c r="SU111" s="11"/>
      <c r="SV111" s="11"/>
      <c r="SW111" s="11"/>
      <c r="SX111" s="11"/>
      <c r="SY111" s="11"/>
      <c r="SZ111" s="11"/>
      <c r="TA111" s="11"/>
      <c r="TB111" s="11"/>
      <c r="TC111" s="11"/>
      <c r="TD111" s="11"/>
      <c r="TE111" s="11"/>
      <c r="TF111" s="11"/>
      <c r="TG111" s="11"/>
      <c r="TH111" s="11"/>
      <c r="TI111" s="11"/>
      <c r="TJ111" s="11"/>
      <c r="TK111" s="11"/>
      <c r="TL111" s="11"/>
      <c r="TM111" s="11"/>
      <c r="TN111" s="11"/>
      <c r="TO111" s="11"/>
      <c r="TP111" s="11"/>
      <c r="TQ111" s="11"/>
      <c r="TR111" s="11"/>
      <c r="TS111" s="11"/>
      <c r="TT111" s="11"/>
      <c r="TU111" s="11"/>
      <c r="TV111" s="11"/>
      <c r="TW111" s="11"/>
      <c r="TX111" s="11"/>
      <c r="TY111" s="11"/>
      <c r="TZ111" s="11"/>
      <c r="UA111" s="11"/>
      <c r="UB111" s="11"/>
      <c r="UC111" s="11"/>
      <c r="UD111" s="11"/>
      <c r="UE111" s="11"/>
      <c r="UF111" s="11"/>
      <c r="UG111" s="11"/>
      <c r="UH111" s="11"/>
      <c r="UI111" s="11"/>
      <c r="UJ111" s="11"/>
      <c r="UK111" s="11"/>
      <c r="UL111" s="11"/>
      <c r="UM111" s="11"/>
      <c r="UN111" s="11"/>
      <c r="UO111" s="11"/>
      <c r="UP111" s="11"/>
      <c r="UQ111" s="11"/>
      <c r="UR111" s="11"/>
      <c r="US111" s="11"/>
      <c r="UT111" s="11"/>
      <c r="UU111" s="11"/>
      <c r="UV111" s="11"/>
      <c r="UW111" s="11"/>
      <c r="UX111" s="11"/>
      <c r="UY111" s="11"/>
      <c r="UZ111" s="11"/>
      <c r="VA111" s="11"/>
      <c r="VB111" s="11"/>
      <c r="VC111" s="11"/>
      <c r="VD111" s="11"/>
      <c r="VE111" s="11"/>
      <c r="VF111" s="11"/>
      <c r="VG111" s="11"/>
      <c r="VH111" s="11"/>
      <c r="VI111" s="11"/>
      <c r="VJ111" s="11"/>
      <c r="VK111" s="11"/>
      <c r="VL111" s="11"/>
      <c r="VM111" s="11"/>
      <c r="VN111" s="11"/>
      <c r="VO111" s="11"/>
      <c r="VP111" s="11"/>
      <c r="VQ111" s="11"/>
      <c r="VR111" s="11"/>
      <c r="VS111" s="11"/>
      <c r="VT111" s="11"/>
      <c r="VU111" s="11"/>
      <c r="VV111" s="11"/>
      <c r="VW111" s="11"/>
      <c r="VX111" s="11"/>
      <c r="VY111" s="11"/>
      <c r="VZ111" s="11"/>
      <c r="WA111" s="11"/>
      <c r="WB111" s="11"/>
      <c r="WC111" s="11"/>
      <c r="WD111" s="11"/>
      <c r="WE111" s="11"/>
      <c r="WF111" s="11"/>
      <c r="WG111" s="11"/>
      <c r="WH111" s="11"/>
      <c r="WI111" s="11"/>
      <c r="WJ111" s="11"/>
      <c r="WK111" s="11"/>
      <c r="WL111" s="11"/>
      <c r="WM111" s="11"/>
      <c r="WN111" s="11"/>
      <c r="WO111" s="11"/>
      <c r="WP111" s="11"/>
      <c r="WQ111" s="11"/>
      <c r="WR111" s="11"/>
      <c r="WS111" s="11"/>
      <c r="WT111" s="11"/>
      <c r="WU111" s="11"/>
      <c r="WV111" s="11"/>
      <c r="WW111" s="11"/>
      <c r="WX111" s="11"/>
      <c r="WY111" s="11"/>
      <c r="WZ111" s="11"/>
      <c r="XA111" s="11"/>
      <c r="XB111" s="11"/>
      <c r="XC111" s="11"/>
      <c r="XD111" s="11"/>
      <c r="XE111" s="11"/>
      <c r="XF111" s="11"/>
      <c r="XG111" s="11"/>
      <c r="XH111" s="11"/>
      <c r="XI111" s="11"/>
      <c r="XJ111" s="11"/>
      <c r="XK111" s="11"/>
      <c r="XL111" s="11"/>
      <c r="XM111" s="11"/>
      <c r="XN111" s="11"/>
      <c r="XO111" s="11"/>
      <c r="XP111" s="11"/>
      <c r="XQ111" s="11"/>
      <c r="XR111" s="11"/>
      <c r="XS111" s="11"/>
      <c r="XT111" s="11"/>
      <c r="XU111" s="11"/>
      <c r="XV111" s="11"/>
      <c r="XW111" s="11"/>
      <c r="XX111" s="11"/>
      <c r="XY111" s="11"/>
      <c r="XZ111" s="11"/>
      <c r="YA111" s="11"/>
      <c r="YB111" s="11"/>
      <c r="YC111" s="11"/>
      <c r="YD111" s="11"/>
      <c r="YE111" s="11"/>
      <c r="YF111" s="11"/>
      <c r="YG111" s="11"/>
      <c r="YH111" s="11"/>
      <c r="YI111" s="11"/>
      <c r="YJ111" s="11"/>
      <c r="YK111" s="11"/>
      <c r="YL111" s="11"/>
      <c r="YM111" s="11"/>
      <c r="YN111" s="11"/>
      <c r="YO111" s="11"/>
      <c r="YP111" s="11"/>
      <c r="YQ111" s="11"/>
      <c r="YR111" s="11"/>
      <c r="YS111" s="11"/>
      <c r="YT111" s="11"/>
      <c r="YU111" s="11"/>
      <c r="YV111" s="11"/>
      <c r="YW111" s="11"/>
      <c r="YX111" s="11"/>
      <c r="YY111" s="11"/>
      <c r="YZ111" s="11"/>
      <c r="ZA111" s="11"/>
      <c r="ZB111" s="11"/>
      <c r="ZC111" s="11"/>
      <c r="ZD111" s="11"/>
      <c r="ZE111" s="11"/>
      <c r="ZF111" s="11"/>
      <c r="ZG111" s="11"/>
      <c r="ZH111" s="11"/>
      <c r="ZI111" s="11"/>
      <c r="ZJ111" s="11"/>
      <c r="ZK111" s="11"/>
      <c r="ZL111" s="11"/>
      <c r="ZM111" s="11"/>
      <c r="ZN111" s="11"/>
      <c r="ZO111" s="11"/>
      <c r="ZP111" s="11"/>
      <c r="ZQ111" s="11"/>
      <c r="ZR111" s="11"/>
      <c r="ZS111" s="11"/>
      <c r="ZT111" s="11"/>
      <c r="ZU111" s="11"/>
      <c r="ZV111" s="11"/>
      <c r="ZW111" s="11"/>
      <c r="ZX111" s="11"/>
      <c r="ZY111" s="11"/>
      <c r="ZZ111" s="11"/>
      <c r="AAA111" s="11"/>
      <c r="AAB111" s="11"/>
      <c r="AAC111" s="11"/>
      <c r="AAD111" s="11"/>
      <c r="AAE111" s="11"/>
      <c r="AAF111" s="11"/>
      <c r="AAG111" s="11"/>
      <c r="AAH111" s="11"/>
      <c r="AAI111" s="11"/>
      <c r="AAJ111" s="11"/>
      <c r="AAK111" s="11"/>
      <c r="AAL111" s="11"/>
      <c r="AAM111" s="11"/>
      <c r="AAN111" s="11"/>
      <c r="AAO111" s="11"/>
      <c r="AAP111" s="11"/>
      <c r="AAQ111" s="11"/>
      <c r="AAR111" s="11"/>
      <c r="AAS111" s="11"/>
      <c r="AAT111" s="11"/>
      <c r="AAU111" s="11"/>
      <c r="AAV111" s="11"/>
      <c r="AAW111" s="11"/>
      <c r="AAX111" s="11"/>
      <c r="AAY111" s="11"/>
      <c r="AAZ111" s="11"/>
      <c r="ABA111" s="11"/>
      <c r="ABB111" s="11"/>
      <c r="ABC111" s="11"/>
      <c r="ABD111" s="11"/>
      <c r="ABE111" s="11"/>
      <c r="ABF111" s="11"/>
      <c r="ABG111" s="11"/>
      <c r="ABH111" s="11"/>
      <c r="ABI111" s="11"/>
      <c r="ABJ111" s="11"/>
      <c r="ABK111" s="11"/>
      <c r="ABL111" s="11"/>
      <c r="ABM111" s="11"/>
      <c r="ABN111" s="11"/>
      <c r="ABO111" s="11"/>
      <c r="ABP111" s="11"/>
      <c r="ABQ111" s="11"/>
      <c r="ABR111" s="11"/>
      <c r="ABS111" s="11"/>
      <c r="ABT111" s="11"/>
      <c r="ABU111" s="11"/>
      <c r="ABV111" s="11"/>
      <c r="ABW111" s="11"/>
      <c r="ABX111" s="11"/>
      <c r="ABY111" s="11"/>
      <c r="ABZ111" s="11"/>
      <c r="ACA111" s="11"/>
      <c r="ACB111" s="11"/>
      <c r="ACC111" s="11"/>
      <c r="ACD111" s="11"/>
      <c r="ACE111" s="11"/>
      <c r="ACF111" s="11"/>
      <c r="ACG111" s="11"/>
      <c r="ACH111" s="11"/>
      <c r="ACI111" s="11"/>
      <c r="ACJ111" s="11"/>
      <c r="ACK111" s="11"/>
      <c r="ACL111" s="11"/>
      <c r="ACM111" s="11"/>
      <c r="ACN111" s="11"/>
      <c r="ACO111" s="11"/>
      <c r="ACP111" s="11"/>
      <c r="ACQ111" s="11"/>
      <c r="ACR111" s="11"/>
      <c r="ACS111" s="11"/>
      <c r="ACT111" s="11"/>
      <c r="ACU111" s="11"/>
      <c r="ACV111" s="11"/>
      <c r="ACW111" s="11"/>
      <c r="ACX111" s="11"/>
      <c r="ACY111" s="11"/>
      <c r="ACZ111" s="11"/>
      <c r="ADA111" s="11"/>
      <c r="ADB111" s="11"/>
      <c r="ADC111" s="11"/>
      <c r="ADD111" s="11"/>
      <c r="ADE111" s="11"/>
      <c r="ADF111" s="11"/>
      <c r="ADG111" s="11"/>
      <c r="ADH111" s="11"/>
      <c r="ADI111" s="11"/>
      <c r="ADJ111" s="11"/>
      <c r="ADK111" s="11"/>
      <c r="ADL111" s="11"/>
      <c r="ADM111" s="11"/>
      <c r="ADN111" s="11"/>
      <c r="ADO111" s="11"/>
      <c r="ADP111" s="11"/>
      <c r="ADQ111" s="11"/>
      <c r="ADR111" s="11"/>
      <c r="ADS111" s="11"/>
      <c r="ADT111" s="11"/>
      <c r="ADU111" s="11"/>
      <c r="ADV111" s="11"/>
      <c r="ADW111" s="11"/>
      <c r="ADX111" s="11"/>
      <c r="ADY111" s="11"/>
      <c r="ADZ111" s="11"/>
      <c r="AEA111" s="11"/>
      <c r="AEB111" s="11"/>
      <c r="AEC111" s="11"/>
      <c r="AED111" s="11"/>
      <c r="AEE111" s="11"/>
      <c r="AEF111" s="11"/>
      <c r="AEG111" s="11"/>
      <c r="AEH111" s="11"/>
      <c r="AEI111" s="11"/>
      <c r="AEJ111" s="11"/>
      <c r="AEK111" s="11"/>
      <c r="AEL111" s="11"/>
      <c r="AEM111" s="11"/>
      <c r="AEN111" s="11"/>
      <c r="AEO111" s="11"/>
      <c r="AEP111" s="11"/>
      <c r="AEQ111" s="11"/>
      <c r="AER111" s="11"/>
      <c r="AES111" s="11"/>
      <c r="AET111" s="11"/>
      <c r="AEU111" s="11"/>
      <c r="AEV111" s="11"/>
      <c r="AEW111" s="11"/>
      <c r="AEX111" s="11"/>
      <c r="AEY111" s="11"/>
      <c r="AEZ111" s="11"/>
      <c r="AFA111" s="11"/>
      <c r="AFB111" s="11"/>
      <c r="AFC111" s="11"/>
      <c r="AFD111" s="11"/>
      <c r="AFE111" s="11"/>
      <c r="AFF111" s="11"/>
      <c r="AFG111" s="11"/>
      <c r="AFH111" s="11"/>
      <c r="AFI111" s="11"/>
      <c r="AFJ111" s="11"/>
      <c r="AFK111" s="11"/>
      <c r="AFL111" s="11"/>
      <c r="AFM111" s="11"/>
      <c r="AFN111" s="11"/>
      <c r="AFO111" s="11"/>
      <c r="AFP111" s="11"/>
      <c r="AFQ111" s="11"/>
      <c r="AFR111" s="11"/>
      <c r="AFS111" s="11"/>
      <c r="AFT111" s="11"/>
      <c r="AFU111" s="11"/>
      <c r="AFV111" s="11"/>
      <c r="AFW111" s="11"/>
      <c r="AFX111" s="11"/>
      <c r="AFY111" s="11"/>
      <c r="AFZ111" s="11"/>
      <c r="AGA111" s="11"/>
      <c r="AGB111" s="11"/>
      <c r="AGC111" s="11"/>
      <c r="AGD111" s="11"/>
      <c r="AGE111" s="11"/>
      <c r="AGF111" s="11"/>
      <c r="AGG111" s="11"/>
      <c r="AGH111" s="11"/>
      <c r="AGI111" s="11"/>
      <c r="AGJ111" s="11"/>
      <c r="AGK111" s="11"/>
      <c r="AGL111" s="11"/>
      <c r="AGM111" s="11"/>
      <c r="AGN111" s="11"/>
      <c r="AGO111" s="11"/>
      <c r="AGP111" s="11"/>
      <c r="AGQ111" s="11"/>
      <c r="AGR111" s="11"/>
      <c r="AGS111" s="11"/>
      <c r="AGT111" s="11"/>
      <c r="AGU111" s="11"/>
      <c r="AGV111" s="11"/>
      <c r="AGW111" s="11"/>
      <c r="AGX111" s="11"/>
      <c r="AGY111" s="11"/>
      <c r="AGZ111" s="11"/>
      <c r="AHA111" s="11"/>
      <c r="AHB111" s="11"/>
      <c r="AHC111" s="11"/>
      <c r="AHD111" s="11"/>
      <c r="AHE111" s="11"/>
      <c r="AHF111" s="11"/>
      <c r="AHG111" s="11"/>
      <c r="AHH111" s="11"/>
      <c r="AHI111" s="11"/>
      <c r="AHJ111" s="11"/>
      <c r="AHK111" s="11"/>
      <c r="AHL111" s="11"/>
      <c r="AHM111" s="11"/>
      <c r="AHN111" s="11"/>
      <c r="AHO111" s="11"/>
      <c r="AHP111" s="11"/>
      <c r="AHQ111" s="11"/>
      <c r="AHR111" s="11"/>
      <c r="AHS111" s="11"/>
      <c r="AHT111" s="11"/>
      <c r="AHU111" s="11"/>
      <c r="AHV111" s="11"/>
      <c r="AHW111" s="11"/>
      <c r="AHX111" s="11"/>
      <c r="AHY111" s="11"/>
      <c r="AHZ111" s="11"/>
      <c r="AIA111" s="11"/>
      <c r="AIB111" s="11"/>
      <c r="AIC111" s="11"/>
      <c r="AID111" s="11"/>
      <c r="AIE111" s="11"/>
      <c r="AIF111" s="11"/>
      <c r="AIG111" s="11"/>
      <c r="AIH111" s="11"/>
      <c r="AII111" s="11"/>
      <c r="AIJ111" s="11"/>
      <c r="AIK111" s="11"/>
      <c r="AIL111" s="11"/>
      <c r="AIM111" s="11"/>
      <c r="AIN111" s="11"/>
      <c r="AIO111" s="11"/>
      <c r="AIP111" s="11"/>
      <c r="AIQ111" s="11"/>
      <c r="AIR111" s="11"/>
      <c r="AIS111" s="11"/>
      <c r="AIT111" s="11"/>
      <c r="AIU111" s="11"/>
      <c r="AIV111" s="11"/>
      <c r="AIW111" s="11"/>
      <c r="AIX111" s="11"/>
      <c r="AIY111" s="11"/>
      <c r="AIZ111" s="11"/>
      <c r="AJA111" s="11"/>
      <c r="AJB111" s="11"/>
      <c r="AJC111" s="11"/>
      <c r="AJD111" s="11"/>
      <c r="AJE111" s="11"/>
      <c r="AJF111" s="11"/>
      <c r="AJG111" s="11"/>
      <c r="AJH111" s="11"/>
      <c r="AJI111" s="11"/>
      <c r="AJJ111" s="11"/>
      <c r="AJK111" s="11"/>
      <c r="AJL111" s="11"/>
      <c r="AJM111" s="11"/>
      <c r="AJN111" s="11"/>
      <c r="AJO111" s="11"/>
      <c r="AJP111" s="11"/>
      <c r="AJQ111" s="11"/>
      <c r="AJR111" s="11"/>
      <c r="AJS111" s="11"/>
      <c r="AJT111" s="11"/>
      <c r="AJU111" s="11"/>
      <c r="AJV111" s="11"/>
      <c r="AJW111" s="11"/>
      <c r="AJX111" s="11"/>
      <c r="AJY111" s="11"/>
      <c r="AJZ111" s="11"/>
      <c r="AKA111" s="11"/>
      <c r="AKB111" s="11"/>
      <c r="AKC111" s="11"/>
      <c r="AKD111" s="11"/>
      <c r="AKE111" s="11"/>
      <c r="AKF111" s="11"/>
      <c r="AKG111" s="11"/>
      <c r="AKH111" s="11"/>
      <c r="AKI111" s="11"/>
      <c r="AKJ111" s="11"/>
      <c r="AKK111" s="11"/>
      <c r="AKL111" s="11"/>
      <c r="AKM111" s="11"/>
      <c r="AKN111" s="11"/>
      <c r="AKO111" s="11"/>
      <c r="AKP111" s="11"/>
      <c r="AKQ111" s="11"/>
      <c r="AKR111" s="11"/>
      <c r="AKS111" s="11"/>
      <c r="AKT111" s="11"/>
      <c r="AKU111" s="11"/>
      <c r="AKV111" s="11"/>
      <c r="AKW111" s="11"/>
      <c r="AKX111" s="11"/>
      <c r="AKY111" s="11"/>
      <c r="AKZ111" s="11"/>
      <c r="ALA111" s="11"/>
      <c r="ALB111" s="11"/>
      <c r="ALC111" s="11"/>
      <c r="ALD111" s="11"/>
      <c r="ALE111" s="11"/>
      <c r="ALF111" s="11"/>
      <c r="ALG111" s="11"/>
      <c r="ALH111" s="11"/>
      <c r="ALI111" s="11"/>
      <c r="ALJ111" s="11"/>
      <c r="ALK111" s="11"/>
      <c r="ALL111" s="11"/>
      <c r="ALM111" s="11"/>
    </row>
    <row r="112" spans="1:1001" s="12" customFormat="1" ht="14.4" x14ac:dyDescent="0.3">
      <c r="A112" s="11" t="s">
        <v>188</v>
      </c>
      <c r="B112" s="6" t="s">
        <v>168</v>
      </c>
      <c r="C112" s="11">
        <v>3</v>
      </c>
      <c r="D112" s="40">
        <v>0.30427133776505405</v>
      </c>
      <c r="E112" s="41">
        <v>0.40059999999999996</v>
      </c>
      <c r="F112" s="41">
        <v>0.31299999999999994</v>
      </c>
      <c r="G112" s="40"/>
      <c r="H112" s="40">
        <v>2.4390673380388384</v>
      </c>
      <c r="I112" s="40">
        <v>2.0772358790453471</v>
      </c>
      <c r="J112" s="38"/>
      <c r="K112" s="38">
        <f t="shared" si="10"/>
        <v>6.3204333977069584</v>
      </c>
      <c r="L112" s="38">
        <f t="shared" si="11"/>
        <v>6.3204333977069584</v>
      </c>
      <c r="M112" s="38"/>
      <c r="N112" s="40"/>
      <c r="O112" s="40">
        <v>47.1</v>
      </c>
      <c r="P112" s="40">
        <v>47.1</v>
      </c>
      <c r="Q112" s="40"/>
      <c r="R112" s="38">
        <f t="shared" si="12"/>
        <v>143.31180008734046</v>
      </c>
      <c r="S112" s="38">
        <f t="shared" si="13"/>
        <v>188.68259999999998</v>
      </c>
      <c r="T112" s="38"/>
      <c r="U112" s="38">
        <f t="shared" si="14"/>
        <v>19.310659966391633</v>
      </c>
      <c r="V112" s="38">
        <f t="shared" si="15"/>
        <v>22.674362827608267</v>
      </c>
      <c r="W112" s="40"/>
      <c r="X112" s="40">
        <v>31.754362932659923</v>
      </c>
      <c r="Y112" s="40">
        <v>15.405034698488262</v>
      </c>
      <c r="Z112" s="40">
        <v>8.0284102794388854</v>
      </c>
      <c r="AA112" s="47">
        <v>0.43379999999999996</v>
      </c>
      <c r="AB112" s="48">
        <v>0.23989999999999995</v>
      </c>
      <c r="AC112" s="47">
        <v>0.24639999999999998</v>
      </c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  <c r="ID112" s="11"/>
      <c r="IE112" s="11"/>
      <c r="IF112" s="11"/>
      <c r="IG112" s="11"/>
      <c r="IH112" s="11"/>
      <c r="II112" s="11"/>
      <c r="IJ112" s="11"/>
      <c r="IK112" s="11"/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  <c r="IW112" s="11"/>
      <c r="IX112" s="11"/>
      <c r="IY112" s="11"/>
      <c r="IZ112" s="11"/>
      <c r="JA112" s="11"/>
      <c r="JB112" s="11"/>
      <c r="JC112" s="11"/>
      <c r="JD112" s="11"/>
      <c r="JE112" s="11"/>
      <c r="JF112" s="11"/>
      <c r="JG112" s="11"/>
      <c r="JH112" s="11"/>
      <c r="JI112" s="11"/>
      <c r="JJ112" s="11"/>
      <c r="JK112" s="11"/>
      <c r="JL112" s="11"/>
      <c r="JM112" s="11"/>
      <c r="JN112" s="11"/>
      <c r="JO112" s="11"/>
      <c r="JP112" s="11"/>
      <c r="JQ112" s="11"/>
      <c r="JR112" s="11"/>
      <c r="JS112" s="11"/>
      <c r="JT112" s="11"/>
      <c r="JU112" s="11"/>
      <c r="JV112" s="11"/>
      <c r="JW112" s="11"/>
      <c r="JX112" s="11"/>
      <c r="JY112" s="11"/>
      <c r="JZ112" s="11"/>
      <c r="KA112" s="11"/>
      <c r="KB112" s="11"/>
      <c r="KC112" s="11"/>
      <c r="KD112" s="11"/>
      <c r="KE112" s="11"/>
      <c r="KF112" s="11"/>
      <c r="KG112" s="11"/>
      <c r="KH112" s="11"/>
      <c r="KI112" s="11"/>
      <c r="KJ112" s="11"/>
      <c r="KK112" s="11"/>
      <c r="KL112" s="11"/>
      <c r="KM112" s="11"/>
      <c r="KN112" s="11"/>
      <c r="KO112" s="11"/>
      <c r="KP112" s="11"/>
      <c r="KQ112" s="11"/>
      <c r="KR112" s="11"/>
      <c r="KS112" s="11"/>
      <c r="KT112" s="11"/>
      <c r="KU112" s="11"/>
      <c r="KV112" s="11"/>
      <c r="KW112" s="11"/>
      <c r="KX112" s="11"/>
      <c r="KY112" s="11"/>
      <c r="KZ112" s="11"/>
      <c r="LA112" s="11"/>
      <c r="LB112" s="11"/>
      <c r="LC112" s="11"/>
      <c r="LD112" s="11"/>
      <c r="LE112" s="11"/>
      <c r="LF112" s="11"/>
      <c r="LG112" s="11"/>
      <c r="LH112" s="11"/>
      <c r="LI112" s="11"/>
      <c r="LJ112" s="11"/>
      <c r="LK112" s="11"/>
      <c r="LL112" s="11"/>
      <c r="LM112" s="11"/>
      <c r="LN112" s="11"/>
      <c r="LO112" s="11"/>
      <c r="LP112" s="11"/>
      <c r="LQ112" s="11"/>
      <c r="LR112" s="11"/>
      <c r="LS112" s="11"/>
      <c r="LT112" s="11"/>
      <c r="LU112" s="11"/>
      <c r="LV112" s="11"/>
      <c r="LW112" s="11"/>
      <c r="LX112" s="11"/>
      <c r="LY112" s="11"/>
      <c r="LZ112" s="11"/>
      <c r="MA112" s="11"/>
      <c r="MB112" s="11"/>
      <c r="MC112" s="11"/>
      <c r="MD112" s="11"/>
      <c r="ME112" s="11"/>
      <c r="MF112" s="11"/>
      <c r="MG112" s="11"/>
      <c r="MH112" s="11"/>
      <c r="MI112" s="11"/>
      <c r="MJ112" s="11"/>
      <c r="MK112" s="11"/>
      <c r="ML112" s="11"/>
      <c r="MM112" s="11"/>
      <c r="MN112" s="11"/>
      <c r="MO112" s="11"/>
      <c r="MP112" s="11"/>
      <c r="MQ112" s="11"/>
      <c r="MR112" s="11"/>
      <c r="MS112" s="11"/>
      <c r="MT112" s="11"/>
      <c r="MU112" s="11"/>
      <c r="MV112" s="11"/>
      <c r="MW112" s="11"/>
      <c r="MX112" s="11"/>
      <c r="MY112" s="11"/>
      <c r="MZ112" s="11"/>
      <c r="NA112" s="11"/>
      <c r="NB112" s="11"/>
      <c r="NC112" s="11"/>
      <c r="ND112" s="11"/>
      <c r="NE112" s="11"/>
      <c r="NF112" s="11"/>
      <c r="NG112" s="11"/>
      <c r="NH112" s="11"/>
      <c r="NI112" s="11"/>
      <c r="NJ112" s="11"/>
      <c r="NK112" s="11"/>
      <c r="NL112" s="11"/>
      <c r="NM112" s="11"/>
      <c r="NN112" s="11"/>
      <c r="NO112" s="11"/>
      <c r="NP112" s="11"/>
      <c r="NQ112" s="11"/>
      <c r="NR112" s="11"/>
      <c r="NS112" s="11"/>
      <c r="NT112" s="11"/>
      <c r="NU112" s="11"/>
      <c r="NV112" s="11"/>
      <c r="NW112" s="11"/>
      <c r="NX112" s="11"/>
      <c r="NY112" s="11"/>
      <c r="NZ112" s="11"/>
      <c r="OA112" s="11"/>
      <c r="OB112" s="11"/>
      <c r="OC112" s="11"/>
      <c r="OD112" s="11"/>
      <c r="OE112" s="11"/>
      <c r="OF112" s="11"/>
      <c r="OG112" s="11"/>
      <c r="OH112" s="11"/>
      <c r="OI112" s="11"/>
      <c r="OJ112" s="11"/>
      <c r="OK112" s="11"/>
      <c r="OL112" s="11"/>
      <c r="OM112" s="11"/>
      <c r="ON112" s="11"/>
      <c r="OO112" s="11"/>
      <c r="OP112" s="11"/>
      <c r="OQ112" s="11"/>
      <c r="OR112" s="11"/>
      <c r="OS112" s="11"/>
      <c r="OT112" s="11"/>
      <c r="OU112" s="11"/>
      <c r="OV112" s="11"/>
      <c r="OW112" s="11"/>
      <c r="OX112" s="11"/>
      <c r="OY112" s="11"/>
      <c r="OZ112" s="11"/>
      <c r="PA112" s="11"/>
      <c r="PB112" s="11"/>
      <c r="PC112" s="11"/>
      <c r="PD112" s="11"/>
      <c r="PE112" s="11"/>
      <c r="PF112" s="11"/>
      <c r="PG112" s="11"/>
      <c r="PH112" s="11"/>
      <c r="PI112" s="11"/>
      <c r="PJ112" s="11"/>
      <c r="PK112" s="11"/>
      <c r="PL112" s="11"/>
      <c r="PM112" s="11"/>
      <c r="PN112" s="11"/>
      <c r="PO112" s="11"/>
      <c r="PP112" s="11"/>
      <c r="PQ112" s="11"/>
      <c r="PR112" s="11"/>
      <c r="PS112" s="11"/>
      <c r="PT112" s="11"/>
      <c r="PU112" s="11"/>
      <c r="PV112" s="11"/>
      <c r="PW112" s="11"/>
      <c r="PX112" s="11"/>
      <c r="PY112" s="11"/>
      <c r="PZ112" s="11"/>
      <c r="QA112" s="11"/>
      <c r="QB112" s="11"/>
      <c r="QC112" s="11"/>
      <c r="QD112" s="11"/>
      <c r="QE112" s="11"/>
      <c r="QF112" s="11"/>
      <c r="QG112" s="11"/>
      <c r="QH112" s="11"/>
      <c r="QI112" s="11"/>
      <c r="QJ112" s="11"/>
      <c r="QK112" s="11"/>
      <c r="QL112" s="11"/>
      <c r="QM112" s="11"/>
      <c r="QN112" s="11"/>
      <c r="QO112" s="11"/>
      <c r="QP112" s="11"/>
      <c r="QQ112" s="11"/>
      <c r="QR112" s="11"/>
      <c r="QS112" s="11"/>
      <c r="QT112" s="11"/>
      <c r="QU112" s="11"/>
      <c r="QV112" s="11"/>
      <c r="QW112" s="11"/>
      <c r="QX112" s="11"/>
      <c r="QY112" s="11"/>
      <c r="QZ112" s="11"/>
      <c r="RA112" s="11"/>
      <c r="RB112" s="11"/>
      <c r="RC112" s="11"/>
      <c r="RD112" s="11"/>
      <c r="RE112" s="11"/>
      <c r="RF112" s="11"/>
      <c r="RG112" s="11"/>
      <c r="RH112" s="11"/>
      <c r="RI112" s="11"/>
      <c r="RJ112" s="11"/>
      <c r="RK112" s="11"/>
      <c r="RL112" s="11"/>
      <c r="RM112" s="11"/>
      <c r="RN112" s="11"/>
      <c r="RO112" s="11"/>
      <c r="RP112" s="11"/>
      <c r="RQ112" s="11"/>
      <c r="RR112" s="11"/>
      <c r="RS112" s="11"/>
      <c r="RT112" s="11"/>
      <c r="RU112" s="11"/>
      <c r="RV112" s="11"/>
      <c r="RW112" s="11"/>
      <c r="RX112" s="11"/>
      <c r="RY112" s="11"/>
      <c r="RZ112" s="11"/>
      <c r="SA112" s="11"/>
      <c r="SB112" s="11"/>
      <c r="SC112" s="11"/>
      <c r="SD112" s="11"/>
      <c r="SE112" s="11"/>
      <c r="SF112" s="11"/>
      <c r="SG112" s="11"/>
      <c r="SH112" s="11"/>
      <c r="SI112" s="11"/>
      <c r="SJ112" s="11"/>
      <c r="SK112" s="11"/>
      <c r="SL112" s="11"/>
      <c r="SM112" s="11"/>
      <c r="SN112" s="11"/>
      <c r="SO112" s="11"/>
      <c r="SP112" s="11"/>
      <c r="SQ112" s="11"/>
      <c r="SR112" s="11"/>
      <c r="SS112" s="11"/>
      <c r="ST112" s="11"/>
      <c r="SU112" s="11"/>
      <c r="SV112" s="11"/>
      <c r="SW112" s="11"/>
      <c r="SX112" s="11"/>
      <c r="SY112" s="11"/>
      <c r="SZ112" s="11"/>
      <c r="TA112" s="11"/>
      <c r="TB112" s="11"/>
      <c r="TC112" s="11"/>
      <c r="TD112" s="11"/>
      <c r="TE112" s="11"/>
      <c r="TF112" s="11"/>
      <c r="TG112" s="11"/>
      <c r="TH112" s="11"/>
      <c r="TI112" s="11"/>
      <c r="TJ112" s="11"/>
      <c r="TK112" s="11"/>
      <c r="TL112" s="11"/>
      <c r="TM112" s="11"/>
      <c r="TN112" s="11"/>
      <c r="TO112" s="11"/>
      <c r="TP112" s="11"/>
      <c r="TQ112" s="11"/>
      <c r="TR112" s="11"/>
      <c r="TS112" s="11"/>
      <c r="TT112" s="11"/>
      <c r="TU112" s="11"/>
      <c r="TV112" s="11"/>
      <c r="TW112" s="11"/>
      <c r="TX112" s="11"/>
      <c r="TY112" s="11"/>
      <c r="TZ112" s="11"/>
      <c r="UA112" s="11"/>
      <c r="UB112" s="11"/>
      <c r="UC112" s="11"/>
      <c r="UD112" s="11"/>
      <c r="UE112" s="11"/>
      <c r="UF112" s="11"/>
      <c r="UG112" s="11"/>
      <c r="UH112" s="11"/>
      <c r="UI112" s="11"/>
      <c r="UJ112" s="11"/>
      <c r="UK112" s="11"/>
      <c r="UL112" s="11"/>
      <c r="UM112" s="11"/>
      <c r="UN112" s="11"/>
      <c r="UO112" s="11"/>
      <c r="UP112" s="11"/>
      <c r="UQ112" s="11"/>
      <c r="UR112" s="11"/>
      <c r="US112" s="11"/>
      <c r="UT112" s="11"/>
      <c r="UU112" s="11"/>
      <c r="UV112" s="11"/>
      <c r="UW112" s="11"/>
      <c r="UX112" s="11"/>
      <c r="UY112" s="11"/>
      <c r="UZ112" s="11"/>
      <c r="VA112" s="11"/>
      <c r="VB112" s="11"/>
      <c r="VC112" s="11"/>
      <c r="VD112" s="11"/>
      <c r="VE112" s="11"/>
      <c r="VF112" s="11"/>
      <c r="VG112" s="11"/>
      <c r="VH112" s="11"/>
      <c r="VI112" s="11"/>
      <c r="VJ112" s="11"/>
      <c r="VK112" s="11"/>
      <c r="VL112" s="11"/>
      <c r="VM112" s="11"/>
      <c r="VN112" s="11"/>
      <c r="VO112" s="11"/>
      <c r="VP112" s="11"/>
      <c r="VQ112" s="11"/>
      <c r="VR112" s="11"/>
      <c r="VS112" s="11"/>
      <c r="VT112" s="11"/>
      <c r="VU112" s="11"/>
      <c r="VV112" s="11"/>
      <c r="VW112" s="11"/>
      <c r="VX112" s="11"/>
      <c r="VY112" s="11"/>
      <c r="VZ112" s="11"/>
      <c r="WA112" s="11"/>
      <c r="WB112" s="11"/>
      <c r="WC112" s="11"/>
      <c r="WD112" s="11"/>
      <c r="WE112" s="11"/>
      <c r="WF112" s="11"/>
      <c r="WG112" s="11"/>
      <c r="WH112" s="11"/>
      <c r="WI112" s="11"/>
      <c r="WJ112" s="11"/>
      <c r="WK112" s="11"/>
      <c r="WL112" s="11"/>
      <c r="WM112" s="11"/>
      <c r="WN112" s="11"/>
      <c r="WO112" s="11"/>
      <c r="WP112" s="11"/>
      <c r="WQ112" s="11"/>
      <c r="WR112" s="11"/>
      <c r="WS112" s="11"/>
      <c r="WT112" s="11"/>
      <c r="WU112" s="11"/>
      <c r="WV112" s="11"/>
      <c r="WW112" s="11"/>
      <c r="WX112" s="11"/>
      <c r="WY112" s="11"/>
      <c r="WZ112" s="11"/>
      <c r="XA112" s="11"/>
      <c r="XB112" s="11"/>
      <c r="XC112" s="11"/>
      <c r="XD112" s="11"/>
      <c r="XE112" s="11"/>
      <c r="XF112" s="11"/>
      <c r="XG112" s="11"/>
      <c r="XH112" s="11"/>
      <c r="XI112" s="11"/>
      <c r="XJ112" s="11"/>
      <c r="XK112" s="11"/>
      <c r="XL112" s="11"/>
      <c r="XM112" s="11"/>
      <c r="XN112" s="11"/>
      <c r="XO112" s="11"/>
      <c r="XP112" s="11"/>
      <c r="XQ112" s="11"/>
      <c r="XR112" s="11"/>
      <c r="XS112" s="11"/>
      <c r="XT112" s="11"/>
      <c r="XU112" s="11"/>
      <c r="XV112" s="11"/>
      <c r="XW112" s="11"/>
      <c r="XX112" s="11"/>
      <c r="XY112" s="11"/>
      <c r="XZ112" s="11"/>
      <c r="YA112" s="11"/>
      <c r="YB112" s="11"/>
      <c r="YC112" s="11"/>
      <c r="YD112" s="11"/>
      <c r="YE112" s="11"/>
      <c r="YF112" s="11"/>
      <c r="YG112" s="11"/>
      <c r="YH112" s="11"/>
      <c r="YI112" s="11"/>
      <c r="YJ112" s="11"/>
      <c r="YK112" s="11"/>
      <c r="YL112" s="11"/>
      <c r="YM112" s="11"/>
      <c r="YN112" s="11"/>
      <c r="YO112" s="11"/>
      <c r="YP112" s="11"/>
      <c r="YQ112" s="11"/>
      <c r="YR112" s="11"/>
      <c r="YS112" s="11"/>
      <c r="YT112" s="11"/>
      <c r="YU112" s="11"/>
      <c r="YV112" s="11"/>
      <c r="YW112" s="11"/>
      <c r="YX112" s="11"/>
      <c r="YY112" s="11"/>
      <c r="YZ112" s="11"/>
      <c r="ZA112" s="11"/>
      <c r="ZB112" s="11"/>
      <c r="ZC112" s="11"/>
      <c r="ZD112" s="11"/>
      <c r="ZE112" s="11"/>
      <c r="ZF112" s="11"/>
      <c r="ZG112" s="11"/>
      <c r="ZH112" s="11"/>
      <c r="ZI112" s="11"/>
      <c r="ZJ112" s="11"/>
      <c r="ZK112" s="11"/>
      <c r="ZL112" s="11"/>
      <c r="ZM112" s="11"/>
      <c r="ZN112" s="11"/>
      <c r="ZO112" s="11"/>
      <c r="ZP112" s="11"/>
      <c r="ZQ112" s="11"/>
      <c r="ZR112" s="11"/>
      <c r="ZS112" s="11"/>
      <c r="ZT112" s="11"/>
      <c r="ZU112" s="11"/>
      <c r="ZV112" s="11"/>
      <c r="ZW112" s="11"/>
      <c r="ZX112" s="11"/>
      <c r="ZY112" s="11"/>
      <c r="ZZ112" s="11"/>
      <c r="AAA112" s="11"/>
      <c r="AAB112" s="11"/>
      <c r="AAC112" s="11"/>
      <c r="AAD112" s="11"/>
      <c r="AAE112" s="11"/>
      <c r="AAF112" s="11"/>
      <c r="AAG112" s="11"/>
      <c r="AAH112" s="11"/>
      <c r="AAI112" s="11"/>
      <c r="AAJ112" s="11"/>
      <c r="AAK112" s="11"/>
      <c r="AAL112" s="11"/>
      <c r="AAM112" s="11"/>
      <c r="AAN112" s="11"/>
      <c r="AAO112" s="11"/>
      <c r="AAP112" s="11"/>
      <c r="AAQ112" s="11"/>
      <c r="AAR112" s="11"/>
      <c r="AAS112" s="11"/>
      <c r="AAT112" s="11"/>
      <c r="AAU112" s="11"/>
      <c r="AAV112" s="11"/>
      <c r="AAW112" s="11"/>
      <c r="AAX112" s="11"/>
      <c r="AAY112" s="11"/>
      <c r="AAZ112" s="11"/>
      <c r="ABA112" s="11"/>
      <c r="ABB112" s="11"/>
      <c r="ABC112" s="11"/>
      <c r="ABD112" s="11"/>
      <c r="ABE112" s="11"/>
      <c r="ABF112" s="11"/>
      <c r="ABG112" s="11"/>
      <c r="ABH112" s="11"/>
      <c r="ABI112" s="11"/>
      <c r="ABJ112" s="11"/>
      <c r="ABK112" s="11"/>
      <c r="ABL112" s="11"/>
      <c r="ABM112" s="11"/>
      <c r="ABN112" s="11"/>
      <c r="ABO112" s="11"/>
      <c r="ABP112" s="11"/>
      <c r="ABQ112" s="11"/>
      <c r="ABR112" s="11"/>
      <c r="ABS112" s="11"/>
      <c r="ABT112" s="11"/>
      <c r="ABU112" s="11"/>
      <c r="ABV112" s="11"/>
      <c r="ABW112" s="11"/>
      <c r="ABX112" s="11"/>
      <c r="ABY112" s="11"/>
      <c r="ABZ112" s="11"/>
      <c r="ACA112" s="11"/>
      <c r="ACB112" s="11"/>
      <c r="ACC112" s="11"/>
      <c r="ACD112" s="11"/>
      <c r="ACE112" s="11"/>
      <c r="ACF112" s="11"/>
      <c r="ACG112" s="11"/>
      <c r="ACH112" s="11"/>
      <c r="ACI112" s="11"/>
      <c r="ACJ112" s="11"/>
      <c r="ACK112" s="11"/>
      <c r="ACL112" s="11"/>
      <c r="ACM112" s="11"/>
      <c r="ACN112" s="11"/>
      <c r="ACO112" s="11"/>
      <c r="ACP112" s="11"/>
      <c r="ACQ112" s="11"/>
      <c r="ACR112" s="11"/>
      <c r="ACS112" s="11"/>
      <c r="ACT112" s="11"/>
      <c r="ACU112" s="11"/>
      <c r="ACV112" s="11"/>
      <c r="ACW112" s="11"/>
      <c r="ACX112" s="11"/>
      <c r="ACY112" s="11"/>
      <c r="ACZ112" s="11"/>
      <c r="ADA112" s="11"/>
      <c r="ADB112" s="11"/>
      <c r="ADC112" s="11"/>
      <c r="ADD112" s="11"/>
      <c r="ADE112" s="11"/>
      <c r="ADF112" s="11"/>
      <c r="ADG112" s="11"/>
      <c r="ADH112" s="11"/>
      <c r="ADI112" s="11"/>
      <c r="ADJ112" s="11"/>
      <c r="ADK112" s="11"/>
      <c r="ADL112" s="11"/>
      <c r="ADM112" s="11"/>
      <c r="ADN112" s="11"/>
      <c r="ADO112" s="11"/>
      <c r="ADP112" s="11"/>
      <c r="ADQ112" s="11"/>
      <c r="ADR112" s="11"/>
      <c r="ADS112" s="11"/>
      <c r="ADT112" s="11"/>
      <c r="ADU112" s="11"/>
      <c r="ADV112" s="11"/>
      <c r="ADW112" s="11"/>
      <c r="ADX112" s="11"/>
      <c r="ADY112" s="11"/>
      <c r="ADZ112" s="11"/>
      <c r="AEA112" s="11"/>
      <c r="AEB112" s="11"/>
      <c r="AEC112" s="11"/>
      <c r="AED112" s="11"/>
      <c r="AEE112" s="11"/>
      <c r="AEF112" s="11"/>
      <c r="AEG112" s="11"/>
      <c r="AEH112" s="11"/>
      <c r="AEI112" s="11"/>
      <c r="AEJ112" s="11"/>
      <c r="AEK112" s="11"/>
      <c r="AEL112" s="11"/>
      <c r="AEM112" s="11"/>
      <c r="AEN112" s="11"/>
      <c r="AEO112" s="11"/>
      <c r="AEP112" s="11"/>
      <c r="AEQ112" s="11"/>
      <c r="AER112" s="11"/>
      <c r="AES112" s="11"/>
      <c r="AET112" s="11"/>
      <c r="AEU112" s="11"/>
      <c r="AEV112" s="11"/>
      <c r="AEW112" s="11"/>
      <c r="AEX112" s="11"/>
      <c r="AEY112" s="11"/>
      <c r="AEZ112" s="11"/>
      <c r="AFA112" s="11"/>
      <c r="AFB112" s="11"/>
      <c r="AFC112" s="11"/>
      <c r="AFD112" s="11"/>
      <c r="AFE112" s="11"/>
      <c r="AFF112" s="11"/>
      <c r="AFG112" s="11"/>
      <c r="AFH112" s="11"/>
      <c r="AFI112" s="11"/>
      <c r="AFJ112" s="11"/>
      <c r="AFK112" s="11"/>
      <c r="AFL112" s="11"/>
      <c r="AFM112" s="11"/>
      <c r="AFN112" s="11"/>
      <c r="AFO112" s="11"/>
      <c r="AFP112" s="11"/>
      <c r="AFQ112" s="11"/>
      <c r="AFR112" s="11"/>
      <c r="AFS112" s="11"/>
      <c r="AFT112" s="11"/>
      <c r="AFU112" s="11"/>
      <c r="AFV112" s="11"/>
      <c r="AFW112" s="11"/>
      <c r="AFX112" s="11"/>
      <c r="AFY112" s="11"/>
      <c r="AFZ112" s="11"/>
      <c r="AGA112" s="11"/>
      <c r="AGB112" s="11"/>
      <c r="AGC112" s="11"/>
      <c r="AGD112" s="11"/>
      <c r="AGE112" s="11"/>
      <c r="AGF112" s="11"/>
      <c r="AGG112" s="11"/>
      <c r="AGH112" s="11"/>
      <c r="AGI112" s="11"/>
      <c r="AGJ112" s="11"/>
      <c r="AGK112" s="11"/>
      <c r="AGL112" s="11"/>
      <c r="AGM112" s="11"/>
      <c r="AGN112" s="11"/>
      <c r="AGO112" s="11"/>
      <c r="AGP112" s="11"/>
      <c r="AGQ112" s="11"/>
      <c r="AGR112" s="11"/>
      <c r="AGS112" s="11"/>
      <c r="AGT112" s="11"/>
      <c r="AGU112" s="11"/>
      <c r="AGV112" s="11"/>
      <c r="AGW112" s="11"/>
      <c r="AGX112" s="11"/>
      <c r="AGY112" s="11"/>
      <c r="AGZ112" s="11"/>
      <c r="AHA112" s="11"/>
      <c r="AHB112" s="11"/>
      <c r="AHC112" s="11"/>
      <c r="AHD112" s="11"/>
      <c r="AHE112" s="11"/>
      <c r="AHF112" s="11"/>
      <c r="AHG112" s="11"/>
      <c r="AHH112" s="11"/>
      <c r="AHI112" s="11"/>
      <c r="AHJ112" s="11"/>
      <c r="AHK112" s="11"/>
      <c r="AHL112" s="11"/>
      <c r="AHM112" s="11"/>
      <c r="AHN112" s="11"/>
      <c r="AHO112" s="11"/>
      <c r="AHP112" s="11"/>
      <c r="AHQ112" s="11"/>
      <c r="AHR112" s="11"/>
      <c r="AHS112" s="11"/>
      <c r="AHT112" s="11"/>
      <c r="AHU112" s="11"/>
      <c r="AHV112" s="11"/>
      <c r="AHW112" s="11"/>
      <c r="AHX112" s="11"/>
      <c r="AHY112" s="11"/>
      <c r="AHZ112" s="11"/>
      <c r="AIA112" s="11"/>
      <c r="AIB112" s="11"/>
      <c r="AIC112" s="11"/>
      <c r="AID112" s="11"/>
      <c r="AIE112" s="11"/>
      <c r="AIF112" s="11"/>
      <c r="AIG112" s="11"/>
      <c r="AIH112" s="11"/>
      <c r="AII112" s="11"/>
      <c r="AIJ112" s="11"/>
      <c r="AIK112" s="11"/>
      <c r="AIL112" s="11"/>
      <c r="AIM112" s="11"/>
      <c r="AIN112" s="11"/>
      <c r="AIO112" s="11"/>
      <c r="AIP112" s="11"/>
      <c r="AIQ112" s="11"/>
      <c r="AIR112" s="11"/>
      <c r="AIS112" s="11"/>
      <c r="AIT112" s="11"/>
      <c r="AIU112" s="11"/>
      <c r="AIV112" s="11"/>
      <c r="AIW112" s="11"/>
      <c r="AIX112" s="11"/>
      <c r="AIY112" s="11"/>
      <c r="AIZ112" s="11"/>
      <c r="AJA112" s="11"/>
      <c r="AJB112" s="11"/>
      <c r="AJC112" s="11"/>
      <c r="AJD112" s="11"/>
      <c r="AJE112" s="11"/>
      <c r="AJF112" s="11"/>
      <c r="AJG112" s="11"/>
      <c r="AJH112" s="11"/>
      <c r="AJI112" s="11"/>
      <c r="AJJ112" s="11"/>
      <c r="AJK112" s="11"/>
      <c r="AJL112" s="11"/>
      <c r="AJM112" s="11"/>
      <c r="AJN112" s="11"/>
      <c r="AJO112" s="11"/>
      <c r="AJP112" s="11"/>
      <c r="AJQ112" s="11"/>
      <c r="AJR112" s="11"/>
      <c r="AJS112" s="11"/>
      <c r="AJT112" s="11"/>
      <c r="AJU112" s="11"/>
      <c r="AJV112" s="11"/>
      <c r="AJW112" s="11"/>
      <c r="AJX112" s="11"/>
      <c r="AJY112" s="11"/>
      <c r="AJZ112" s="11"/>
      <c r="AKA112" s="11"/>
      <c r="AKB112" s="11"/>
      <c r="AKC112" s="11"/>
      <c r="AKD112" s="11"/>
      <c r="AKE112" s="11"/>
      <c r="AKF112" s="11"/>
      <c r="AKG112" s="11"/>
      <c r="AKH112" s="11"/>
      <c r="AKI112" s="11"/>
      <c r="AKJ112" s="11"/>
      <c r="AKK112" s="11"/>
      <c r="AKL112" s="11"/>
      <c r="AKM112" s="11"/>
      <c r="AKN112" s="11"/>
      <c r="AKO112" s="11"/>
      <c r="AKP112" s="11"/>
      <c r="AKQ112" s="11"/>
      <c r="AKR112" s="11"/>
      <c r="AKS112" s="11"/>
      <c r="AKT112" s="11"/>
      <c r="AKU112" s="11"/>
      <c r="AKV112" s="11"/>
      <c r="AKW112" s="11"/>
      <c r="AKX112" s="11"/>
      <c r="AKY112" s="11"/>
      <c r="AKZ112" s="11"/>
      <c r="ALA112" s="11"/>
      <c r="ALB112" s="11"/>
      <c r="ALC112" s="11"/>
      <c r="ALD112" s="11"/>
      <c r="ALE112" s="11"/>
      <c r="ALF112" s="11"/>
      <c r="ALG112" s="11"/>
      <c r="ALH112" s="11"/>
      <c r="ALI112" s="11"/>
      <c r="ALJ112" s="11"/>
      <c r="ALK112" s="11"/>
      <c r="ALL112" s="11"/>
      <c r="ALM112" s="11"/>
    </row>
    <row r="113" spans="1:1001" s="12" customFormat="1" ht="14.4" x14ac:dyDescent="0.3">
      <c r="A113" s="11" t="s">
        <v>189</v>
      </c>
      <c r="B113" s="6" t="s">
        <v>170</v>
      </c>
      <c r="C113" s="11">
        <v>3</v>
      </c>
      <c r="D113" s="40">
        <v>0.933079217866566</v>
      </c>
      <c r="E113" s="41">
        <v>2.3850511110377384</v>
      </c>
      <c r="F113" s="41">
        <v>1.1802999999999999</v>
      </c>
      <c r="G113" s="40"/>
      <c r="H113" s="40">
        <v>2.9592100481206121</v>
      </c>
      <c r="I113" s="40">
        <v>2.9590071091658117</v>
      </c>
      <c r="J113" s="38"/>
      <c r="K113" s="38">
        <f t="shared" si="10"/>
        <v>27.60988039082044</v>
      </c>
      <c r="L113" s="38">
        <f t="shared" si="11"/>
        <v>27.60988039082044</v>
      </c>
      <c r="M113" s="38"/>
      <c r="N113" s="40"/>
      <c r="O113" s="40">
        <v>45.7</v>
      </c>
      <c r="P113" s="40">
        <v>45.7</v>
      </c>
      <c r="Q113" s="40"/>
      <c r="R113" s="38">
        <f t="shared" si="12"/>
        <v>426.41720256502072</v>
      </c>
      <c r="S113" s="38">
        <f t="shared" si="13"/>
        <v>1089.9683577442465</v>
      </c>
      <c r="T113" s="38"/>
      <c r="U113" s="38">
        <f t="shared" si="14"/>
        <v>15.443310632519641</v>
      </c>
      <c r="V113" s="38">
        <f t="shared" si="15"/>
        <v>15.44436978824411</v>
      </c>
      <c r="W113" s="40"/>
      <c r="X113" s="40"/>
      <c r="Y113" s="40"/>
      <c r="Z113" s="40">
        <v>8.0284102794388854</v>
      </c>
      <c r="AA113" s="47">
        <v>0.43379999999999996</v>
      </c>
      <c r="AB113" s="48">
        <v>0.23989999999999995</v>
      </c>
      <c r="AC113" s="47">
        <v>0.24639999999999998</v>
      </c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11"/>
      <c r="IE113" s="11"/>
      <c r="IF113" s="11"/>
      <c r="IG113" s="11"/>
      <c r="IH113" s="11"/>
      <c r="II113" s="11"/>
      <c r="IJ113" s="11"/>
      <c r="IK113" s="11"/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  <c r="IW113" s="11"/>
      <c r="IX113" s="11"/>
      <c r="IY113" s="11"/>
      <c r="IZ113" s="11"/>
      <c r="JA113" s="11"/>
      <c r="JB113" s="11"/>
      <c r="JC113" s="11"/>
      <c r="JD113" s="11"/>
      <c r="JE113" s="11"/>
      <c r="JF113" s="11"/>
      <c r="JG113" s="11"/>
      <c r="JH113" s="11"/>
      <c r="JI113" s="11"/>
      <c r="JJ113" s="11"/>
      <c r="JK113" s="11"/>
      <c r="JL113" s="11"/>
      <c r="JM113" s="11"/>
      <c r="JN113" s="11"/>
      <c r="JO113" s="11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11"/>
      <c r="KC113" s="11"/>
      <c r="KD113" s="11"/>
      <c r="KE113" s="11"/>
      <c r="KF113" s="11"/>
      <c r="KG113" s="11"/>
      <c r="KH113" s="11"/>
      <c r="KI113" s="11"/>
      <c r="KJ113" s="11"/>
      <c r="KK113" s="11"/>
      <c r="KL113" s="11"/>
      <c r="KM113" s="11"/>
      <c r="KN113" s="11"/>
      <c r="KO113" s="11"/>
      <c r="KP113" s="11"/>
      <c r="KQ113" s="11"/>
      <c r="KR113" s="11"/>
      <c r="KS113" s="11"/>
      <c r="KT113" s="11"/>
      <c r="KU113" s="11"/>
      <c r="KV113" s="11"/>
      <c r="KW113" s="11"/>
      <c r="KX113" s="11"/>
      <c r="KY113" s="11"/>
      <c r="KZ113" s="11"/>
      <c r="LA113" s="11"/>
      <c r="LB113" s="11"/>
      <c r="LC113" s="11"/>
      <c r="LD113" s="11"/>
      <c r="LE113" s="11"/>
      <c r="LF113" s="11"/>
      <c r="LG113" s="11"/>
      <c r="LH113" s="11"/>
      <c r="LI113" s="11"/>
      <c r="LJ113" s="11"/>
      <c r="LK113" s="11"/>
      <c r="LL113" s="11"/>
      <c r="LM113" s="11"/>
      <c r="LN113" s="11"/>
      <c r="LO113" s="11"/>
      <c r="LP113" s="11"/>
      <c r="LQ113" s="11"/>
      <c r="LR113" s="11"/>
      <c r="LS113" s="11"/>
      <c r="LT113" s="11"/>
      <c r="LU113" s="11"/>
      <c r="LV113" s="11"/>
      <c r="LW113" s="11"/>
      <c r="LX113" s="11"/>
      <c r="LY113" s="11"/>
      <c r="LZ113" s="11"/>
      <c r="MA113" s="11"/>
      <c r="MB113" s="11"/>
      <c r="MC113" s="11"/>
      <c r="MD113" s="11"/>
      <c r="ME113" s="11"/>
      <c r="MF113" s="11"/>
      <c r="MG113" s="11"/>
      <c r="MH113" s="11"/>
      <c r="MI113" s="11"/>
      <c r="MJ113" s="11"/>
      <c r="MK113" s="11"/>
      <c r="ML113" s="11"/>
      <c r="MM113" s="11"/>
      <c r="MN113" s="11"/>
      <c r="MO113" s="11"/>
      <c r="MP113" s="11"/>
      <c r="MQ113" s="11"/>
      <c r="MR113" s="11"/>
      <c r="MS113" s="11"/>
      <c r="MT113" s="11"/>
      <c r="MU113" s="11"/>
      <c r="MV113" s="11"/>
      <c r="MW113" s="11"/>
      <c r="MX113" s="11"/>
      <c r="MY113" s="11"/>
      <c r="MZ113" s="11"/>
      <c r="NA113" s="11"/>
      <c r="NB113" s="11"/>
      <c r="NC113" s="11"/>
      <c r="ND113" s="11"/>
      <c r="NE113" s="11"/>
      <c r="NF113" s="11"/>
      <c r="NG113" s="11"/>
      <c r="NH113" s="11"/>
      <c r="NI113" s="11"/>
      <c r="NJ113" s="11"/>
      <c r="NK113" s="11"/>
      <c r="NL113" s="11"/>
      <c r="NM113" s="11"/>
      <c r="NN113" s="11"/>
      <c r="NO113" s="11"/>
      <c r="NP113" s="11"/>
      <c r="NQ113" s="11"/>
      <c r="NR113" s="11"/>
      <c r="NS113" s="11"/>
      <c r="NT113" s="11"/>
      <c r="NU113" s="11"/>
      <c r="NV113" s="11"/>
      <c r="NW113" s="11"/>
      <c r="NX113" s="11"/>
      <c r="NY113" s="11"/>
      <c r="NZ113" s="11"/>
      <c r="OA113" s="11"/>
      <c r="OB113" s="11"/>
      <c r="OC113" s="11"/>
      <c r="OD113" s="11"/>
      <c r="OE113" s="11"/>
      <c r="OF113" s="11"/>
      <c r="OG113" s="11"/>
      <c r="OH113" s="11"/>
      <c r="OI113" s="11"/>
      <c r="OJ113" s="11"/>
      <c r="OK113" s="11"/>
      <c r="OL113" s="11"/>
      <c r="OM113" s="11"/>
      <c r="ON113" s="11"/>
      <c r="OO113" s="11"/>
      <c r="OP113" s="11"/>
      <c r="OQ113" s="11"/>
      <c r="OR113" s="11"/>
      <c r="OS113" s="11"/>
      <c r="OT113" s="11"/>
      <c r="OU113" s="11"/>
      <c r="OV113" s="11"/>
      <c r="OW113" s="11"/>
      <c r="OX113" s="11"/>
      <c r="OY113" s="11"/>
      <c r="OZ113" s="11"/>
      <c r="PA113" s="11"/>
      <c r="PB113" s="11"/>
      <c r="PC113" s="11"/>
      <c r="PD113" s="11"/>
      <c r="PE113" s="11"/>
      <c r="PF113" s="11"/>
      <c r="PG113" s="11"/>
      <c r="PH113" s="11"/>
      <c r="PI113" s="11"/>
      <c r="PJ113" s="11"/>
      <c r="PK113" s="11"/>
      <c r="PL113" s="11"/>
      <c r="PM113" s="11"/>
      <c r="PN113" s="11"/>
      <c r="PO113" s="11"/>
      <c r="PP113" s="11"/>
      <c r="PQ113" s="11"/>
      <c r="PR113" s="11"/>
      <c r="PS113" s="11"/>
      <c r="PT113" s="11"/>
      <c r="PU113" s="11"/>
      <c r="PV113" s="11"/>
      <c r="PW113" s="11"/>
      <c r="PX113" s="11"/>
      <c r="PY113" s="11"/>
      <c r="PZ113" s="11"/>
      <c r="QA113" s="11"/>
      <c r="QB113" s="11"/>
      <c r="QC113" s="11"/>
      <c r="QD113" s="11"/>
      <c r="QE113" s="11"/>
      <c r="QF113" s="11"/>
      <c r="QG113" s="11"/>
      <c r="QH113" s="11"/>
      <c r="QI113" s="11"/>
      <c r="QJ113" s="11"/>
      <c r="QK113" s="11"/>
      <c r="QL113" s="11"/>
      <c r="QM113" s="11"/>
      <c r="QN113" s="11"/>
      <c r="QO113" s="11"/>
      <c r="QP113" s="11"/>
      <c r="QQ113" s="11"/>
      <c r="QR113" s="11"/>
      <c r="QS113" s="11"/>
      <c r="QT113" s="11"/>
      <c r="QU113" s="11"/>
      <c r="QV113" s="11"/>
      <c r="QW113" s="11"/>
      <c r="QX113" s="11"/>
      <c r="QY113" s="11"/>
      <c r="QZ113" s="11"/>
      <c r="RA113" s="11"/>
      <c r="RB113" s="11"/>
      <c r="RC113" s="11"/>
      <c r="RD113" s="11"/>
      <c r="RE113" s="11"/>
      <c r="RF113" s="11"/>
      <c r="RG113" s="11"/>
      <c r="RH113" s="11"/>
      <c r="RI113" s="11"/>
      <c r="RJ113" s="11"/>
      <c r="RK113" s="11"/>
      <c r="RL113" s="11"/>
      <c r="RM113" s="11"/>
      <c r="RN113" s="11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  <c r="VL113" s="11"/>
      <c r="VM113" s="11"/>
      <c r="VN113" s="11"/>
      <c r="VO113" s="11"/>
      <c r="VP113" s="11"/>
      <c r="VQ113" s="11"/>
      <c r="VR113" s="11"/>
      <c r="VS113" s="11"/>
      <c r="VT113" s="11"/>
      <c r="VU113" s="11"/>
      <c r="VV113" s="11"/>
      <c r="VW113" s="11"/>
      <c r="VX113" s="11"/>
      <c r="VY113" s="11"/>
      <c r="VZ113" s="11"/>
      <c r="WA113" s="11"/>
      <c r="WB113" s="11"/>
      <c r="WC113" s="11"/>
      <c r="WD113" s="11"/>
      <c r="WE113" s="11"/>
      <c r="WF113" s="11"/>
      <c r="WG113" s="11"/>
      <c r="WH113" s="11"/>
      <c r="WI113" s="11"/>
      <c r="WJ113" s="11"/>
      <c r="WK113" s="11"/>
      <c r="WL113" s="11"/>
      <c r="WM113" s="11"/>
      <c r="WN113" s="11"/>
      <c r="WO113" s="11"/>
      <c r="WP113" s="11"/>
      <c r="WQ113" s="11"/>
      <c r="WR113" s="11"/>
      <c r="WS113" s="11"/>
      <c r="WT113" s="11"/>
      <c r="WU113" s="11"/>
      <c r="WV113" s="11"/>
      <c r="WW113" s="11"/>
      <c r="WX113" s="11"/>
      <c r="WY113" s="11"/>
      <c r="WZ113" s="11"/>
      <c r="XA113" s="11"/>
      <c r="XB113" s="11"/>
      <c r="XC113" s="11"/>
      <c r="XD113" s="11"/>
      <c r="XE113" s="11"/>
      <c r="XF113" s="11"/>
      <c r="XG113" s="11"/>
      <c r="XH113" s="11"/>
      <c r="XI113" s="11"/>
      <c r="XJ113" s="11"/>
      <c r="XK113" s="11"/>
      <c r="XL113" s="11"/>
      <c r="XM113" s="11"/>
      <c r="XN113" s="11"/>
      <c r="XO113" s="11"/>
      <c r="XP113" s="11"/>
      <c r="XQ113" s="11"/>
      <c r="XR113" s="11"/>
      <c r="XS113" s="11"/>
      <c r="XT113" s="11"/>
      <c r="XU113" s="11"/>
      <c r="XV113" s="11"/>
      <c r="XW113" s="11"/>
      <c r="XX113" s="11"/>
      <c r="XY113" s="11"/>
      <c r="XZ113" s="11"/>
      <c r="YA113" s="11"/>
      <c r="YB113" s="11"/>
      <c r="YC113" s="11"/>
      <c r="YD113" s="11"/>
      <c r="YE113" s="11"/>
      <c r="YF113" s="11"/>
      <c r="YG113" s="11"/>
      <c r="YH113" s="11"/>
      <c r="YI113" s="11"/>
      <c r="YJ113" s="11"/>
      <c r="YK113" s="11"/>
      <c r="YL113" s="11"/>
      <c r="YM113" s="11"/>
      <c r="YN113" s="11"/>
      <c r="YO113" s="11"/>
      <c r="YP113" s="11"/>
      <c r="YQ113" s="11"/>
      <c r="YR113" s="11"/>
      <c r="YS113" s="11"/>
      <c r="YT113" s="11"/>
      <c r="YU113" s="11"/>
      <c r="YV113" s="11"/>
      <c r="YW113" s="11"/>
      <c r="YX113" s="11"/>
      <c r="YY113" s="11"/>
      <c r="YZ113" s="11"/>
      <c r="ZA113" s="11"/>
      <c r="ZB113" s="11"/>
      <c r="ZC113" s="11"/>
      <c r="ZD113" s="11"/>
      <c r="ZE113" s="11"/>
      <c r="ZF113" s="11"/>
      <c r="ZG113" s="11"/>
      <c r="ZH113" s="11"/>
      <c r="ZI113" s="11"/>
      <c r="ZJ113" s="11"/>
      <c r="ZK113" s="11"/>
      <c r="ZL113" s="11"/>
      <c r="ZM113" s="11"/>
      <c r="ZN113" s="11"/>
      <c r="ZO113" s="11"/>
      <c r="ZP113" s="11"/>
      <c r="ZQ113" s="11"/>
      <c r="ZR113" s="11"/>
      <c r="ZS113" s="11"/>
      <c r="ZT113" s="11"/>
      <c r="ZU113" s="11"/>
      <c r="ZV113" s="11"/>
      <c r="ZW113" s="11"/>
      <c r="ZX113" s="11"/>
      <c r="ZY113" s="11"/>
      <c r="ZZ113" s="11"/>
      <c r="AAA113" s="11"/>
      <c r="AAB113" s="11"/>
      <c r="AAC113" s="11"/>
      <c r="AAD113" s="11"/>
      <c r="AAE113" s="11"/>
      <c r="AAF113" s="11"/>
      <c r="AAG113" s="11"/>
      <c r="AAH113" s="11"/>
      <c r="AAI113" s="11"/>
      <c r="AAJ113" s="11"/>
      <c r="AAK113" s="11"/>
      <c r="AAL113" s="11"/>
      <c r="AAM113" s="11"/>
      <c r="AAN113" s="11"/>
      <c r="AAO113" s="11"/>
      <c r="AAP113" s="11"/>
      <c r="AAQ113" s="11"/>
      <c r="AAR113" s="11"/>
      <c r="AAS113" s="11"/>
      <c r="AAT113" s="11"/>
      <c r="AAU113" s="11"/>
      <c r="AAV113" s="11"/>
      <c r="AAW113" s="11"/>
      <c r="AAX113" s="11"/>
      <c r="AAY113" s="11"/>
      <c r="AAZ113" s="11"/>
      <c r="ABA113" s="11"/>
      <c r="ABB113" s="11"/>
      <c r="ABC113" s="11"/>
      <c r="ABD113" s="11"/>
      <c r="ABE113" s="11"/>
      <c r="ABF113" s="11"/>
      <c r="ABG113" s="11"/>
      <c r="ABH113" s="11"/>
      <c r="ABI113" s="11"/>
      <c r="ABJ113" s="11"/>
      <c r="ABK113" s="11"/>
      <c r="ABL113" s="11"/>
      <c r="ABM113" s="11"/>
      <c r="ABN113" s="11"/>
      <c r="ABO113" s="11"/>
      <c r="ABP113" s="11"/>
      <c r="ABQ113" s="11"/>
      <c r="ABR113" s="11"/>
      <c r="ABS113" s="11"/>
      <c r="ABT113" s="11"/>
      <c r="ABU113" s="11"/>
      <c r="ABV113" s="11"/>
      <c r="ABW113" s="11"/>
      <c r="ABX113" s="11"/>
      <c r="ABY113" s="11"/>
      <c r="ABZ113" s="11"/>
      <c r="ACA113" s="11"/>
      <c r="ACB113" s="11"/>
      <c r="ACC113" s="11"/>
      <c r="ACD113" s="11"/>
      <c r="ACE113" s="11"/>
      <c r="ACF113" s="11"/>
      <c r="ACG113" s="11"/>
      <c r="ACH113" s="11"/>
      <c r="ACI113" s="11"/>
      <c r="ACJ113" s="11"/>
      <c r="ACK113" s="11"/>
      <c r="ACL113" s="11"/>
      <c r="ACM113" s="11"/>
      <c r="ACN113" s="11"/>
      <c r="ACO113" s="11"/>
      <c r="ACP113" s="11"/>
      <c r="ACQ113" s="11"/>
      <c r="ACR113" s="11"/>
      <c r="ACS113" s="11"/>
      <c r="ACT113" s="11"/>
      <c r="ACU113" s="11"/>
      <c r="ACV113" s="11"/>
      <c r="ACW113" s="11"/>
      <c r="ACX113" s="11"/>
      <c r="ACY113" s="11"/>
      <c r="ACZ113" s="11"/>
      <c r="ADA113" s="11"/>
      <c r="ADB113" s="11"/>
      <c r="ADC113" s="11"/>
      <c r="ADD113" s="11"/>
      <c r="ADE113" s="11"/>
      <c r="ADF113" s="11"/>
      <c r="ADG113" s="11"/>
      <c r="ADH113" s="11"/>
      <c r="ADI113" s="11"/>
      <c r="ADJ113" s="11"/>
      <c r="ADK113" s="11"/>
      <c r="ADL113" s="11"/>
      <c r="ADM113" s="11"/>
      <c r="ADN113" s="11"/>
      <c r="ADO113" s="11"/>
      <c r="ADP113" s="11"/>
      <c r="ADQ113" s="11"/>
      <c r="ADR113" s="11"/>
      <c r="ADS113" s="11"/>
      <c r="ADT113" s="11"/>
      <c r="ADU113" s="11"/>
      <c r="ADV113" s="11"/>
      <c r="ADW113" s="11"/>
      <c r="ADX113" s="11"/>
      <c r="ADY113" s="11"/>
      <c r="ADZ113" s="11"/>
      <c r="AEA113" s="11"/>
      <c r="AEB113" s="11"/>
      <c r="AEC113" s="11"/>
      <c r="AED113" s="11"/>
      <c r="AEE113" s="11"/>
      <c r="AEF113" s="11"/>
      <c r="AEG113" s="11"/>
      <c r="AEH113" s="11"/>
      <c r="AEI113" s="11"/>
      <c r="AEJ113" s="11"/>
      <c r="AEK113" s="11"/>
      <c r="AEL113" s="11"/>
      <c r="AEM113" s="11"/>
      <c r="AEN113" s="11"/>
      <c r="AEO113" s="11"/>
      <c r="AEP113" s="11"/>
      <c r="AEQ113" s="11"/>
      <c r="AER113" s="11"/>
      <c r="AES113" s="11"/>
      <c r="AET113" s="11"/>
      <c r="AEU113" s="11"/>
      <c r="AEV113" s="11"/>
      <c r="AEW113" s="11"/>
      <c r="AEX113" s="11"/>
      <c r="AEY113" s="11"/>
      <c r="AEZ113" s="11"/>
      <c r="AFA113" s="11"/>
      <c r="AFB113" s="11"/>
      <c r="AFC113" s="11"/>
      <c r="AFD113" s="11"/>
      <c r="AFE113" s="11"/>
      <c r="AFF113" s="11"/>
      <c r="AFG113" s="11"/>
      <c r="AFH113" s="11"/>
      <c r="AFI113" s="11"/>
      <c r="AFJ113" s="11"/>
      <c r="AFK113" s="11"/>
      <c r="AFL113" s="11"/>
      <c r="AFM113" s="11"/>
      <c r="AFN113" s="11"/>
      <c r="AFO113" s="11"/>
      <c r="AFP113" s="11"/>
      <c r="AFQ113" s="11"/>
      <c r="AFR113" s="11"/>
      <c r="AFS113" s="11"/>
      <c r="AFT113" s="11"/>
      <c r="AFU113" s="11"/>
      <c r="AFV113" s="11"/>
      <c r="AFW113" s="11"/>
      <c r="AFX113" s="11"/>
      <c r="AFY113" s="11"/>
      <c r="AFZ113" s="11"/>
      <c r="AGA113" s="11"/>
      <c r="AGB113" s="11"/>
      <c r="AGC113" s="11"/>
      <c r="AGD113" s="11"/>
      <c r="AGE113" s="11"/>
      <c r="AGF113" s="11"/>
      <c r="AGG113" s="11"/>
      <c r="AGH113" s="11"/>
      <c r="AGI113" s="11"/>
      <c r="AGJ113" s="11"/>
      <c r="AGK113" s="11"/>
      <c r="AGL113" s="11"/>
      <c r="AGM113" s="11"/>
      <c r="AGN113" s="11"/>
      <c r="AGO113" s="11"/>
      <c r="AGP113" s="11"/>
      <c r="AGQ113" s="11"/>
      <c r="AGR113" s="11"/>
      <c r="AGS113" s="11"/>
      <c r="AGT113" s="11"/>
      <c r="AGU113" s="11"/>
      <c r="AGV113" s="11"/>
      <c r="AGW113" s="11"/>
      <c r="AGX113" s="11"/>
      <c r="AGY113" s="11"/>
      <c r="AGZ113" s="11"/>
      <c r="AHA113" s="11"/>
      <c r="AHB113" s="11"/>
      <c r="AHC113" s="11"/>
      <c r="AHD113" s="11"/>
      <c r="AHE113" s="11"/>
      <c r="AHF113" s="11"/>
      <c r="AHG113" s="11"/>
      <c r="AHH113" s="11"/>
      <c r="AHI113" s="11"/>
      <c r="AHJ113" s="11"/>
      <c r="AHK113" s="11"/>
      <c r="AHL113" s="11"/>
      <c r="AHM113" s="11"/>
      <c r="AHN113" s="11"/>
      <c r="AHO113" s="11"/>
      <c r="AHP113" s="11"/>
      <c r="AHQ113" s="11"/>
      <c r="AHR113" s="11"/>
      <c r="AHS113" s="11"/>
      <c r="AHT113" s="11"/>
      <c r="AHU113" s="11"/>
      <c r="AHV113" s="11"/>
      <c r="AHW113" s="11"/>
      <c r="AHX113" s="11"/>
      <c r="AHY113" s="11"/>
      <c r="AHZ113" s="11"/>
      <c r="AIA113" s="11"/>
      <c r="AIB113" s="11"/>
      <c r="AIC113" s="11"/>
      <c r="AID113" s="11"/>
      <c r="AIE113" s="11"/>
      <c r="AIF113" s="11"/>
      <c r="AIG113" s="11"/>
      <c r="AIH113" s="11"/>
      <c r="AII113" s="11"/>
      <c r="AIJ113" s="11"/>
      <c r="AIK113" s="11"/>
      <c r="AIL113" s="11"/>
      <c r="AIM113" s="11"/>
      <c r="AIN113" s="11"/>
      <c r="AIO113" s="11"/>
      <c r="AIP113" s="11"/>
      <c r="AIQ113" s="11"/>
      <c r="AIR113" s="11"/>
      <c r="AIS113" s="11"/>
      <c r="AIT113" s="11"/>
      <c r="AIU113" s="11"/>
      <c r="AIV113" s="11"/>
      <c r="AIW113" s="11"/>
      <c r="AIX113" s="11"/>
      <c r="AIY113" s="11"/>
      <c r="AIZ113" s="11"/>
      <c r="AJA113" s="11"/>
      <c r="AJB113" s="11"/>
      <c r="AJC113" s="11"/>
      <c r="AJD113" s="11"/>
      <c r="AJE113" s="11"/>
      <c r="AJF113" s="11"/>
      <c r="AJG113" s="11"/>
      <c r="AJH113" s="11"/>
      <c r="AJI113" s="11"/>
      <c r="AJJ113" s="11"/>
      <c r="AJK113" s="11"/>
      <c r="AJL113" s="11"/>
      <c r="AJM113" s="11"/>
      <c r="AJN113" s="11"/>
      <c r="AJO113" s="11"/>
      <c r="AJP113" s="11"/>
      <c r="AJQ113" s="11"/>
      <c r="AJR113" s="11"/>
      <c r="AJS113" s="11"/>
      <c r="AJT113" s="11"/>
      <c r="AJU113" s="11"/>
      <c r="AJV113" s="11"/>
      <c r="AJW113" s="11"/>
      <c r="AJX113" s="11"/>
      <c r="AJY113" s="11"/>
      <c r="AJZ113" s="11"/>
      <c r="AKA113" s="11"/>
      <c r="AKB113" s="11"/>
      <c r="AKC113" s="11"/>
      <c r="AKD113" s="11"/>
      <c r="AKE113" s="11"/>
      <c r="AKF113" s="11"/>
      <c r="AKG113" s="11"/>
      <c r="AKH113" s="11"/>
      <c r="AKI113" s="11"/>
      <c r="AKJ113" s="11"/>
      <c r="AKK113" s="11"/>
      <c r="AKL113" s="11"/>
      <c r="AKM113" s="11"/>
      <c r="AKN113" s="11"/>
      <c r="AKO113" s="11"/>
      <c r="AKP113" s="11"/>
      <c r="AKQ113" s="11"/>
      <c r="AKR113" s="11"/>
      <c r="AKS113" s="11"/>
      <c r="AKT113" s="11"/>
      <c r="AKU113" s="11"/>
      <c r="AKV113" s="11"/>
      <c r="AKW113" s="11"/>
      <c r="AKX113" s="11"/>
      <c r="AKY113" s="11"/>
      <c r="AKZ113" s="11"/>
      <c r="ALA113" s="11"/>
      <c r="ALB113" s="11"/>
      <c r="ALC113" s="11"/>
      <c r="ALD113" s="11"/>
      <c r="ALE113" s="11"/>
      <c r="ALF113" s="11"/>
      <c r="ALG113" s="11"/>
      <c r="ALH113" s="11"/>
      <c r="ALI113" s="11"/>
      <c r="ALJ113" s="11"/>
      <c r="ALK113" s="11"/>
      <c r="ALL113" s="11"/>
      <c r="ALM113" s="11"/>
    </row>
    <row r="114" spans="1:1001" s="12" customFormat="1" ht="14.4" x14ac:dyDescent="0.3">
      <c r="A114" s="11" t="s">
        <v>186</v>
      </c>
      <c r="B114" s="6" t="s">
        <v>168</v>
      </c>
      <c r="C114" s="11">
        <v>3</v>
      </c>
      <c r="D114" s="40">
        <v>0.52789999999999992</v>
      </c>
      <c r="E114" s="41">
        <v>0.47419999999999995</v>
      </c>
      <c r="F114" s="41">
        <v>0.16309999999999997</v>
      </c>
      <c r="G114" s="40"/>
      <c r="H114" s="40">
        <v>1.9847108194175997</v>
      </c>
      <c r="I114" s="40">
        <v>2.368442373107297</v>
      </c>
      <c r="J114" s="38"/>
      <c r="K114" s="38">
        <f t="shared" si="10"/>
        <v>12.50300728763342</v>
      </c>
      <c r="L114" s="38">
        <f t="shared" si="11"/>
        <v>12.50300728763342</v>
      </c>
      <c r="M114" s="38"/>
      <c r="N114" s="40"/>
      <c r="O114" s="40">
        <v>47.1</v>
      </c>
      <c r="P114" s="40">
        <v>47.1</v>
      </c>
      <c r="Q114" s="40"/>
      <c r="R114" s="38">
        <f t="shared" si="12"/>
        <v>248.64089999999999</v>
      </c>
      <c r="S114" s="38">
        <f t="shared" si="13"/>
        <v>223.34819999999996</v>
      </c>
      <c r="T114" s="38"/>
      <c r="U114" s="38">
        <f t="shared" si="14"/>
        <v>23.731416959686442</v>
      </c>
      <c r="V114" s="38">
        <f t="shared" si="15"/>
        <v>19.886487648929695</v>
      </c>
      <c r="W114" s="40"/>
      <c r="X114" s="40">
        <v>10.37350223765867</v>
      </c>
      <c r="Y114" s="40"/>
      <c r="Z114" s="40">
        <v>13.984217738173694</v>
      </c>
      <c r="AA114" s="47">
        <v>0.47179999999999994</v>
      </c>
      <c r="AB114" s="48">
        <v>0.18519999999999998</v>
      </c>
      <c r="AC114" s="47">
        <v>1.0361999999999998</v>
      </c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11"/>
      <c r="IE114" s="11"/>
      <c r="IF114" s="11"/>
      <c r="IG114" s="11"/>
      <c r="IH114" s="11"/>
      <c r="II114" s="11"/>
      <c r="IJ114" s="11"/>
      <c r="IK114" s="11"/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  <c r="IW114" s="11"/>
      <c r="IX114" s="11"/>
      <c r="IY114" s="11"/>
      <c r="IZ114" s="11"/>
      <c r="JA114" s="11"/>
      <c r="JB114" s="11"/>
      <c r="JC114" s="11"/>
      <c r="JD114" s="11"/>
      <c r="JE114" s="11"/>
      <c r="JF114" s="11"/>
      <c r="JG114" s="11"/>
      <c r="JH114" s="11"/>
      <c r="JI114" s="11"/>
      <c r="JJ114" s="11"/>
      <c r="JK114" s="11"/>
      <c r="JL114" s="11"/>
      <c r="JM114" s="11"/>
      <c r="JN114" s="11"/>
      <c r="JO114" s="11"/>
      <c r="JP114" s="11"/>
      <c r="JQ114" s="11"/>
      <c r="JR114" s="11"/>
      <c r="JS114" s="11"/>
      <c r="JT114" s="11"/>
      <c r="JU114" s="11"/>
      <c r="JV114" s="11"/>
      <c r="JW114" s="11"/>
      <c r="JX114" s="11"/>
      <c r="JY114" s="11"/>
      <c r="JZ114" s="11"/>
      <c r="KA114" s="11"/>
      <c r="KB114" s="11"/>
      <c r="KC114" s="11"/>
      <c r="KD114" s="11"/>
      <c r="KE114" s="11"/>
      <c r="KF114" s="11"/>
      <c r="KG114" s="11"/>
      <c r="KH114" s="11"/>
      <c r="KI114" s="11"/>
      <c r="KJ114" s="11"/>
      <c r="KK114" s="11"/>
      <c r="KL114" s="11"/>
      <c r="KM114" s="11"/>
      <c r="KN114" s="11"/>
      <c r="KO114" s="11"/>
      <c r="KP114" s="11"/>
      <c r="KQ114" s="11"/>
      <c r="KR114" s="11"/>
      <c r="KS114" s="11"/>
      <c r="KT114" s="11"/>
      <c r="KU114" s="11"/>
      <c r="KV114" s="11"/>
      <c r="KW114" s="11"/>
      <c r="KX114" s="11"/>
      <c r="KY114" s="11"/>
      <c r="KZ114" s="11"/>
      <c r="LA114" s="11"/>
      <c r="LB114" s="11"/>
      <c r="LC114" s="11"/>
      <c r="LD114" s="11"/>
      <c r="LE114" s="11"/>
      <c r="LF114" s="11"/>
      <c r="LG114" s="11"/>
      <c r="LH114" s="11"/>
      <c r="LI114" s="11"/>
      <c r="LJ114" s="11"/>
      <c r="LK114" s="11"/>
      <c r="LL114" s="11"/>
      <c r="LM114" s="11"/>
      <c r="LN114" s="11"/>
      <c r="LO114" s="11"/>
      <c r="LP114" s="11"/>
      <c r="LQ114" s="11"/>
      <c r="LR114" s="11"/>
      <c r="LS114" s="11"/>
      <c r="LT114" s="11"/>
      <c r="LU114" s="11"/>
      <c r="LV114" s="11"/>
      <c r="LW114" s="11"/>
      <c r="LX114" s="11"/>
      <c r="LY114" s="11"/>
      <c r="LZ114" s="11"/>
      <c r="MA114" s="11"/>
      <c r="MB114" s="11"/>
      <c r="MC114" s="11"/>
      <c r="MD114" s="11"/>
      <c r="ME114" s="11"/>
      <c r="MF114" s="11"/>
      <c r="MG114" s="11"/>
      <c r="MH114" s="11"/>
      <c r="MI114" s="11"/>
      <c r="MJ114" s="11"/>
      <c r="MK114" s="11"/>
      <c r="ML114" s="11"/>
      <c r="MM114" s="11"/>
      <c r="MN114" s="11"/>
      <c r="MO114" s="11"/>
      <c r="MP114" s="11"/>
      <c r="MQ114" s="11"/>
      <c r="MR114" s="11"/>
      <c r="MS114" s="11"/>
      <c r="MT114" s="11"/>
      <c r="MU114" s="11"/>
      <c r="MV114" s="11"/>
      <c r="MW114" s="11"/>
      <c r="MX114" s="11"/>
      <c r="MY114" s="11"/>
      <c r="MZ114" s="11"/>
      <c r="NA114" s="11"/>
      <c r="NB114" s="11"/>
      <c r="NC114" s="11"/>
      <c r="ND114" s="11"/>
      <c r="NE114" s="11"/>
      <c r="NF114" s="11"/>
      <c r="NG114" s="11"/>
      <c r="NH114" s="11"/>
      <c r="NI114" s="11"/>
      <c r="NJ114" s="11"/>
      <c r="NK114" s="11"/>
      <c r="NL114" s="11"/>
      <c r="NM114" s="11"/>
      <c r="NN114" s="11"/>
      <c r="NO114" s="11"/>
      <c r="NP114" s="11"/>
      <c r="NQ114" s="11"/>
      <c r="NR114" s="11"/>
      <c r="NS114" s="11"/>
      <c r="NT114" s="11"/>
      <c r="NU114" s="11"/>
      <c r="NV114" s="11"/>
      <c r="NW114" s="11"/>
      <c r="NX114" s="11"/>
      <c r="NY114" s="11"/>
      <c r="NZ114" s="11"/>
      <c r="OA114" s="11"/>
      <c r="OB114" s="11"/>
      <c r="OC114" s="11"/>
      <c r="OD114" s="11"/>
      <c r="OE114" s="11"/>
      <c r="OF114" s="11"/>
      <c r="OG114" s="11"/>
      <c r="OH114" s="11"/>
      <c r="OI114" s="11"/>
      <c r="OJ114" s="11"/>
      <c r="OK114" s="11"/>
      <c r="OL114" s="11"/>
      <c r="OM114" s="11"/>
      <c r="ON114" s="11"/>
      <c r="OO114" s="11"/>
      <c r="OP114" s="11"/>
      <c r="OQ114" s="11"/>
      <c r="OR114" s="11"/>
      <c r="OS114" s="11"/>
      <c r="OT114" s="11"/>
      <c r="OU114" s="11"/>
      <c r="OV114" s="11"/>
      <c r="OW114" s="11"/>
      <c r="OX114" s="11"/>
      <c r="OY114" s="11"/>
      <c r="OZ114" s="11"/>
      <c r="PA114" s="11"/>
      <c r="PB114" s="11"/>
      <c r="PC114" s="11"/>
      <c r="PD114" s="11"/>
      <c r="PE114" s="11"/>
      <c r="PF114" s="11"/>
      <c r="PG114" s="11"/>
      <c r="PH114" s="11"/>
      <c r="PI114" s="11"/>
      <c r="PJ114" s="11"/>
      <c r="PK114" s="11"/>
      <c r="PL114" s="11"/>
      <c r="PM114" s="11"/>
      <c r="PN114" s="11"/>
      <c r="PO114" s="11"/>
      <c r="PP114" s="11"/>
      <c r="PQ114" s="11"/>
      <c r="PR114" s="11"/>
      <c r="PS114" s="11"/>
      <c r="PT114" s="11"/>
      <c r="PU114" s="11"/>
      <c r="PV114" s="11"/>
      <c r="PW114" s="11"/>
      <c r="PX114" s="11"/>
      <c r="PY114" s="11"/>
      <c r="PZ114" s="11"/>
      <c r="QA114" s="11"/>
      <c r="QB114" s="11"/>
      <c r="QC114" s="11"/>
      <c r="QD114" s="11"/>
      <c r="QE114" s="11"/>
      <c r="QF114" s="11"/>
      <c r="QG114" s="11"/>
      <c r="QH114" s="11"/>
      <c r="QI114" s="11"/>
      <c r="QJ114" s="11"/>
      <c r="QK114" s="11"/>
      <c r="QL114" s="11"/>
      <c r="QM114" s="11"/>
      <c r="QN114" s="11"/>
      <c r="QO114" s="11"/>
      <c r="QP114" s="11"/>
      <c r="QQ114" s="11"/>
      <c r="QR114" s="11"/>
      <c r="QS114" s="11"/>
      <c r="QT114" s="11"/>
      <c r="QU114" s="11"/>
      <c r="QV114" s="11"/>
      <c r="QW114" s="11"/>
      <c r="QX114" s="11"/>
      <c r="QY114" s="11"/>
      <c r="QZ114" s="11"/>
      <c r="RA114" s="11"/>
      <c r="RB114" s="11"/>
      <c r="RC114" s="11"/>
      <c r="RD114" s="11"/>
      <c r="RE114" s="11"/>
      <c r="RF114" s="11"/>
      <c r="RG114" s="11"/>
      <c r="RH114" s="11"/>
      <c r="RI114" s="11"/>
      <c r="RJ114" s="11"/>
      <c r="RK114" s="11"/>
      <c r="RL114" s="11"/>
      <c r="RM114" s="11"/>
      <c r="RN114" s="11"/>
      <c r="RO114" s="11"/>
      <c r="RP114" s="11"/>
      <c r="RQ114" s="11"/>
      <c r="RR114" s="11"/>
      <c r="RS114" s="11"/>
      <c r="RT114" s="11"/>
      <c r="RU114" s="11"/>
      <c r="RV114" s="11"/>
      <c r="RW114" s="11"/>
      <c r="RX114" s="11"/>
      <c r="RY114" s="11"/>
      <c r="RZ114" s="11"/>
      <c r="SA114" s="11"/>
      <c r="SB114" s="11"/>
      <c r="SC114" s="11"/>
      <c r="SD114" s="11"/>
      <c r="SE114" s="11"/>
      <c r="SF114" s="11"/>
      <c r="SG114" s="11"/>
      <c r="SH114" s="11"/>
      <c r="SI114" s="11"/>
      <c r="SJ114" s="11"/>
      <c r="SK114" s="11"/>
      <c r="SL114" s="11"/>
      <c r="SM114" s="11"/>
      <c r="SN114" s="11"/>
      <c r="SO114" s="11"/>
      <c r="SP114" s="11"/>
      <c r="SQ114" s="11"/>
      <c r="SR114" s="11"/>
      <c r="SS114" s="11"/>
      <c r="ST114" s="11"/>
      <c r="SU114" s="11"/>
      <c r="SV114" s="11"/>
      <c r="SW114" s="11"/>
      <c r="SX114" s="11"/>
      <c r="SY114" s="11"/>
      <c r="SZ114" s="11"/>
      <c r="TA114" s="11"/>
      <c r="TB114" s="11"/>
      <c r="TC114" s="11"/>
      <c r="TD114" s="11"/>
      <c r="TE114" s="11"/>
      <c r="TF114" s="11"/>
      <c r="TG114" s="11"/>
      <c r="TH114" s="11"/>
      <c r="TI114" s="11"/>
      <c r="TJ114" s="11"/>
      <c r="TK114" s="11"/>
      <c r="TL114" s="11"/>
      <c r="TM114" s="11"/>
      <c r="TN114" s="11"/>
      <c r="TO114" s="11"/>
      <c r="TP114" s="11"/>
      <c r="TQ114" s="11"/>
      <c r="TR114" s="11"/>
      <c r="TS114" s="11"/>
      <c r="TT114" s="11"/>
      <c r="TU114" s="11"/>
      <c r="TV114" s="11"/>
      <c r="TW114" s="11"/>
      <c r="TX114" s="11"/>
      <c r="TY114" s="11"/>
      <c r="TZ114" s="11"/>
      <c r="UA114" s="11"/>
      <c r="UB114" s="11"/>
      <c r="UC114" s="11"/>
      <c r="UD114" s="11"/>
      <c r="UE114" s="11"/>
      <c r="UF114" s="11"/>
      <c r="UG114" s="11"/>
      <c r="UH114" s="11"/>
      <c r="UI114" s="11"/>
      <c r="UJ114" s="11"/>
      <c r="UK114" s="11"/>
      <c r="UL114" s="11"/>
      <c r="UM114" s="11"/>
      <c r="UN114" s="11"/>
      <c r="UO114" s="11"/>
      <c r="UP114" s="11"/>
      <c r="UQ114" s="11"/>
      <c r="UR114" s="11"/>
      <c r="US114" s="11"/>
      <c r="UT114" s="11"/>
      <c r="UU114" s="11"/>
      <c r="UV114" s="11"/>
      <c r="UW114" s="11"/>
      <c r="UX114" s="11"/>
      <c r="UY114" s="11"/>
      <c r="UZ114" s="11"/>
      <c r="VA114" s="11"/>
      <c r="VB114" s="11"/>
      <c r="VC114" s="11"/>
      <c r="VD114" s="11"/>
      <c r="VE114" s="11"/>
      <c r="VF114" s="11"/>
      <c r="VG114" s="11"/>
      <c r="VH114" s="11"/>
      <c r="VI114" s="11"/>
      <c r="VJ114" s="11"/>
      <c r="VK114" s="11"/>
      <c r="VL114" s="11"/>
      <c r="VM114" s="11"/>
      <c r="VN114" s="11"/>
      <c r="VO114" s="11"/>
      <c r="VP114" s="11"/>
      <c r="VQ114" s="11"/>
      <c r="VR114" s="11"/>
      <c r="VS114" s="11"/>
      <c r="VT114" s="11"/>
      <c r="VU114" s="11"/>
      <c r="VV114" s="11"/>
      <c r="VW114" s="11"/>
      <c r="VX114" s="11"/>
      <c r="VY114" s="11"/>
      <c r="VZ114" s="11"/>
      <c r="WA114" s="11"/>
      <c r="WB114" s="11"/>
      <c r="WC114" s="11"/>
      <c r="WD114" s="11"/>
      <c r="WE114" s="11"/>
      <c r="WF114" s="11"/>
      <c r="WG114" s="11"/>
      <c r="WH114" s="11"/>
      <c r="WI114" s="11"/>
      <c r="WJ114" s="11"/>
      <c r="WK114" s="11"/>
      <c r="WL114" s="11"/>
      <c r="WM114" s="11"/>
      <c r="WN114" s="11"/>
      <c r="WO114" s="11"/>
      <c r="WP114" s="11"/>
      <c r="WQ114" s="11"/>
      <c r="WR114" s="11"/>
      <c r="WS114" s="11"/>
      <c r="WT114" s="11"/>
      <c r="WU114" s="11"/>
      <c r="WV114" s="11"/>
      <c r="WW114" s="11"/>
      <c r="WX114" s="11"/>
      <c r="WY114" s="11"/>
      <c r="WZ114" s="11"/>
      <c r="XA114" s="11"/>
      <c r="XB114" s="11"/>
      <c r="XC114" s="11"/>
      <c r="XD114" s="11"/>
      <c r="XE114" s="11"/>
      <c r="XF114" s="11"/>
      <c r="XG114" s="11"/>
      <c r="XH114" s="11"/>
      <c r="XI114" s="11"/>
      <c r="XJ114" s="11"/>
      <c r="XK114" s="11"/>
      <c r="XL114" s="11"/>
      <c r="XM114" s="11"/>
      <c r="XN114" s="11"/>
      <c r="XO114" s="11"/>
      <c r="XP114" s="11"/>
      <c r="XQ114" s="11"/>
      <c r="XR114" s="11"/>
      <c r="XS114" s="11"/>
      <c r="XT114" s="11"/>
      <c r="XU114" s="11"/>
      <c r="XV114" s="11"/>
      <c r="XW114" s="11"/>
      <c r="XX114" s="11"/>
      <c r="XY114" s="11"/>
      <c r="XZ114" s="11"/>
      <c r="YA114" s="11"/>
      <c r="YB114" s="11"/>
      <c r="YC114" s="11"/>
      <c r="YD114" s="11"/>
      <c r="YE114" s="11"/>
      <c r="YF114" s="11"/>
      <c r="YG114" s="11"/>
      <c r="YH114" s="11"/>
      <c r="YI114" s="11"/>
      <c r="YJ114" s="11"/>
      <c r="YK114" s="11"/>
      <c r="YL114" s="11"/>
      <c r="YM114" s="11"/>
      <c r="YN114" s="11"/>
      <c r="YO114" s="11"/>
      <c r="YP114" s="11"/>
      <c r="YQ114" s="11"/>
      <c r="YR114" s="11"/>
      <c r="YS114" s="11"/>
      <c r="YT114" s="11"/>
      <c r="YU114" s="11"/>
      <c r="YV114" s="11"/>
      <c r="YW114" s="11"/>
      <c r="YX114" s="11"/>
      <c r="YY114" s="11"/>
      <c r="YZ114" s="11"/>
      <c r="ZA114" s="11"/>
      <c r="ZB114" s="11"/>
      <c r="ZC114" s="11"/>
      <c r="ZD114" s="11"/>
      <c r="ZE114" s="11"/>
      <c r="ZF114" s="11"/>
      <c r="ZG114" s="11"/>
      <c r="ZH114" s="11"/>
      <c r="ZI114" s="11"/>
      <c r="ZJ114" s="11"/>
      <c r="ZK114" s="11"/>
      <c r="ZL114" s="11"/>
      <c r="ZM114" s="11"/>
      <c r="ZN114" s="11"/>
      <c r="ZO114" s="11"/>
      <c r="ZP114" s="11"/>
      <c r="ZQ114" s="11"/>
      <c r="ZR114" s="11"/>
      <c r="ZS114" s="11"/>
      <c r="ZT114" s="11"/>
      <c r="ZU114" s="11"/>
      <c r="ZV114" s="11"/>
      <c r="ZW114" s="11"/>
      <c r="ZX114" s="11"/>
      <c r="ZY114" s="11"/>
      <c r="ZZ114" s="11"/>
      <c r="AAA114" s="11"/>
      <c r="AAB114" s="11"/>
      <c r="AAC114" s="11"/>
      <c r="AAD114" s="11"/>
      <c r="AAE114" s="11"/>
      <c r="AAF114" s="11"/>
      <c r="AAG114" s="11"/>
      <c r="AAH114" s="11"/>
      <c r="AAI114" s="11"/>
      <c r="AAJ114" s="11"/>
      <c r="AAK114" s="11"/>
      <c r="AAL114" s="11"/>
      <c r="AAM114" s="11"/>
      <c r="AAN114" s="11"/>
      <c r="AAO114" s="11"/>
      <c r="AAP114" s="11"/>
      <c r="AAQ114" s="11"/>
      <c r="AAR114" s="11"/>
      <c r="AAS114" s="11"/>
      <c r="AAT114" s="11"/>
      <c r="AAU114" s="11"/>
      <c r="AAV114" s="11"/>
      <c r="AAW114" s="11"/>
      <c r="AAX114" s="11"/>
      <c r="AAY114" s="11"/>
      <c r="AAZ114" s="11"/>
      <c r="ABA114" s="11"/>
      <c r="ABB114" s="11"/>
      <c r="ABC114" s="11"/>
      <c r="ABD114" s="11"/>
      <c r="ABE114" s="11"/>
      <c r="ABF114" s="11"/>
      <c r="ABG114" s="11"/>
      <c r="ABH114" s="11"/>
      <c r="ABI114" s="11"/>
      <c r="ABJ114" s="11"/>
      <c r="ABK114" s="11"/>
      <c r="ABL114" s="11"/>
      <c r="ABM114" s="11"/>
      <c r="ABN114" s="11"/>
      <c r="ABO114" s="11"/>
      <c r="ABP114" s="11"/>
      <c r="ABQ114" s="11"/>
      <c r="ABR114" s="11"/>
      <c r="ABS114" s="11"/>
      <c r="ABT114" s="11"/>
      <c r="ABU114" s="11"/>
      <c r="ABV114" s="11"/>
      <c r="ABW114" s="11"/>
      <c r="ABX114" s="11"/>
      <c r="ABY114" s="11"/>
      <c r="ABZ114" s="11"/>
      <c r="ACA114" s="11"/>
      <c r="ACB114" s="11"/>
      <c r="ACC114" s="11"/>
      <c r="ACD114" s="11"/>
      <c r="ACE114" s="11"/>
      <c r="ACF114" s="11"/>
      <c r="ACG114" s="11"/>
      <c r="ACH114" s="11"/>
      <c r="ACI114" s="11"/>
      <c r="ACJ114" s="11"/>
      <c r="ACK114" s="11"/>
      <c r="ACL114" s="11"/>
      <c r="ACM114" s="11"/>
      <c r="ACN114" s="11"/>
      <c r="ACO114" s="11"/>
      <c r="ACP114" s="11"/>
      <c r="ACQ114" s="11"/>
      <c r="ACR114" s="11"/>
      <c r="ACS114" s="11"/>
      <c r="ACT114" s="11"/>
      <c r="ACU114" s="11"/>
      <c r="ACV114" s="11"/>
      <c r="ACW114" s="11"/>
      <c r="ACX114" s="11"/>
      <c r="ACY114" s="11"/>
      <c r="ACZ114" s="11"/>
      <c r="ADA114" s="11"/>
      <c r="ADB114" s="11"/>
      <c r="ADC114" s="11"/>
      <c r="ADD114" s="11"/>
      <c r="ADE114" s="11"/>
      <c r="ADF114" s="11"/>
      <c r="ADG114" s="11"/>
      <c r="ADH114" s="11"/>
      <c r="ADI114" s="11"/>
      <c r="ADJ114" s="11"/>
      <c r="ADK114" s="11"/>
      <c r="ADL114" s="11"/>
      <c r="ADM114" s="11"/>
      <c r="ADN114" s="11"/>
      <c r="ADO114" s="11"/>
      <c r="ADP114" s="11"/>
      <c r="ADQ114" s="11"/>
      <c r="ADR114" s="11"/>
      <c r="ADS114" s="11"/>
      <c r="ADT114" s="11"/>
      <c r="ADU114" s="11"/>
      <c r="ADV114" s="11"/>
      <c r="ADW114" s="11"/>
      <c r="ADX114" s="11"/>
      <c r="ADY114" s="11"/>
      <c r="ADZ114" s="11"/>
      <c r="AEA114" s="11"/>
      <c r="AEB114" s="11"/>
      <c r="AEC114" s="11"/>
      <c r="AED114" s="11"/>
      <c r="AEE114" s="11"/>
      <c r="AEF114" s="11"/>
      <c r="AEG114" s="11"/>
      <c r="AEH114" s="11"/>
      <c r="AEI114" s="11"/>
      <c r="AEJ114" s="11"/>
      <c r="AEK114" s="11"/>
      <c r="AEL114" s="11"/>
      <c r="AEM114" s="11"/>
      <c r="AEN114" s="11"/>
      <c r="AEO114" s="11"/>
      <c r="AEP114" s="11"/>
      <c r="AEQ114" s="11"/>
      <c r="AER114" s="11"/>
      <c r="AES114" s="11"/>
      <c r="AET114" s="11"/>
      <c r="AEU114" s="11"/>
      <c r="AEV114" s="11"/>
      <c r="AEW114" s="11"/>
      <c r="AEX114" s="11"/>
      <c r="AEY114" s="11"/>
      <c r="AEZ114" s="11"/>
      <c r="AFA114" s="11"/>
      <c r="AFB114" s="11"/>
      <c r="AFC114" s="11"/>
      <c r="AFD114" s="11"/>
      <c r="AFE114" s="11"/>
      <c r="AFF114" s="11"/>
      <c r="AFG114" s="11"/>
      <c r="AFH114" s="11"/>
      <c r="AFI114" s="11"/>
      <c r="AFJ114" s="11"/>
      <c r="AFK114" s="11"/>
      <c r="AFL114" s="11"/>
      <c r="AFM114" s="11"/>
      <c r="AFN114" s="11"/>
      <c r="AFO114" s="11"/>
      <c r="AFP114" s="11"/>
      <c r="AFQ114" s="11"/>
      <c r="AFR114" s="11"/>
      <c r="AFS114" s="11"/>
      <c r="AFT114" s="11"/>
      <c r="AFU114" s="11"/>
      <c r="AFV114" s="11"/>
      <c r="AFW114" s="11"/>
      <c r="AFX114" s="11"/>
      <c r="AFY114" s="11"/>
      <c r="AFZ114" s="11"/>
      <c r="AGA114" s="11"/>
      <c r="AGB114" s="11"/>
      <c r="AGC114" s="11"/>
      <c r="AGD114" s="11"/>
      <c r="AGE114" s="11"/>
      <c r="AGF114" s="11"/>
      <c r="AGG114" s="11"/>
      <c r="AGH114" s="11"/>
      <c r="AGI114" s="11"/>
      <c r="AGJ114" s="11"/>
      <c r="AGK114" s="11"/>
      <c r="AGL114" s="11"/>
      <c r="AGM114" s="11"/>
      <c r="AGN114" s="11"/>
      <c r="AGO114" s="11"/>
      <c r="AGP114" s="11"/>
      <c r="AGQ114" s="11"/>
      <c r="AGR114" s="11"/>
      <c r="AGS114" s="11"/>
      <c r="AGT114" s="11"/>
      <c r="AGU114" s="11"/>
      <c r="AGV114" s="11"/>
      <c r="AGW114" s="11"/>
      <c r="AGX114" s="11"/>
      <c r="AGY114" s="11"/>
      <c r="AGZ114" s="11"/>
      <c r="AHA114" s="11"/>
      <c r="AHB114" s="11"/>
      <c r="AHC114" s="11"/>
      <c r="AHD114" s="11"/>
      <c r="AHE114" s="11"/>
      <c r="AHF114" s="11"/>
      <c r="AHG114" s="11"/>
      <c r="AHH114" s="11"/>
      <c r="AHI114" s="11"/>
      <c r="AHJ114" s="11"/>
      <c r="AHK114" s="11"/>
      <c r="AHL114" s="11"/>
      <c r="AHM114" s="11"/>
      <c r="AHN114" s="11"/>
      <c r="AHO114" s="11"/>
      <c r="AHP114" s="11"/>
      <c r="AHQ114" s="11"/>
      <c r="AHR114" s="11"/>
      <c r="AHS114" s="11"/>
      <c r="AHT114" s="11"/>
      <c r="AHU114" s="11"/>
      <c r="AHV114" s="11"/>
      <c r="AHW114" s="11"/>
      <c r="AHX114" s="11"/>
      <c r="AHY114" s="11"/>
      <c r="AHZ114" s="11"/>
      <c r="AIA114" s="11"/>
      <c r="AIB114" s="11"/>
      <c r="AIC114" s="11"/>
      <c r="AID114" s="11"/>
      <c r="AIE114" s="11"/>
      <c r="AIF114" s="11"/>
      <c r="AIG114" s="11"/>
      <c r="AIH114" s="11"/>
      <c r="AII114" s="11"/>
      <c r="AIJ114" s="11"/>
      <c r="AIK114" s="11"/>
      <c r="AIL114" s="11"/>
      <c r="AIM114" s="11"/>
      <c r="AIN114" s="11"/>
      <c r="AIO114" s="11"/>
      <c r="AIP114" s="11"/>
      <c r="AIQ114" s="11"/>
      <c r="AIR114" s="11"/>
      <c r="AIS114" s="11"/>
      <c r="AIT114" s="11"/>
      <c r="AIU114" s="11"/>
      <c r="AIV114" s="11"/>
      <c r="AIW114" s="11"/>
      <c r="AIX114" s="11"/>
      <c r="AIY114" s="11"/>
      <c r="AIZ114" s="11"/>
      <c r="AJA114" s="11"/>
      <c r="AJB114" s="11"/>
      <c r="AJC114" s="11"/>
      <c r="AJD114" s="11"/>
      <c r="AJE114" s="11"/>
      <c r="AJF114" s="11"/>
      <c r="AJG114" s="11"/>
      <c r="AJH114" s="11"/>
      <c r="AJI114" s="11"/>
      <c r="AJJ114" s="11"/>
      <c r="AJK114" s="11"/>
      <c r="AJL114" s="11"/>
      <c r="AJM114" s="11"/>
      <c r="AJN114" s="11"/>
      <c r="AJO114" s="11"/>
      <c r="AJP114" s="11"/>
      <c r="AJQ114" s="11"/>
      <c r="AJR114" s="11"/>
      <c r="AJS114" s="11"/>
      <c r="AJT114" s="11"/>
      <c r="AJU114" s="11"/>
      <c r="AJV114" s="11"/>
      <c r="AJW114" s="11"/>
      <c r="AJX114" s="11"/>
      <c r="AJY114" s="11"/>
      <c r="AJZ114" s="11"/>
      <c r="AKA114" s="11"/>
      <c r="AKB114" s="11"/>
      <c r="AKC114" s="11"/>
      <c r="AKD114" s="11"/>
      <c r="AKE114" s="11"/>
      <c r="AKF114" s="11"/>
      <c r="AKG114" s="11"/>
      <c r="AKH114" s="11"/>
      <c r="AKI114" s="11"/>
      <c r="AKJ114" s="11"/>
      <c r="AKK114" s="11"/>
      <c r="AKL114" s="11"/>
      <c r="AKM114" s="11"/>
      <c r="AKN114" s="11"/>
      <c r="AKO114" s="11"/>
      <c r="AKP114" s="11"/>
      <c r="AKQ114" s="11"/>
      <c r="AKR114" s="11"/>
      <c r="AKS114" s="11"/>
      <c r="AKT114" s="11"/>
      <c r="AKU114" s="11"/>
      <c r="AKV114" s="11"/>
      <c r="AKW114" s="11"/>
      <c r="AKX114" s="11"/>
      <c r="AKY114" s="11"/>
      <c r="AKZ114" s="11"/>
      <c r="ALA114" s="11"/>
      <c r="ALB114" s="11"/>
      <c r="ALC114" s="11"/>
      <c r="ALD114" s="11"/>
      <c r="ALE114" s="11"/>
      <c r="ALF114" s="11"/>
      <c r="ALG114" s="11"/>
      <c r="ALH114" s="11"/>
      <c r="ALI114" s="11"/>
      <c r="ALJ114" s="11"/>
      <c r="ALK114" s="11"/>
      <c r="ALL114" s="11"/>
      <c r="ALM114" s="11"/>
    </row>
    <row r="115" spans="1:1001" s="12" customFormat="1" ht="14.4" x14ac:dyDescent="0.3">
      <c r="A115" s="11" t="s">
        <v>187</v>
      </c>
      <c r="B115" s="6" t="s">
        <v>54</v>
      </c>
      <c r="C115" s="11">
        <v>3</v>
      </c>
      <c r="D115" s="40">
        <v>0.65699999999999992</v>
      </c>
      <c r="E115" s="41">
        <v>1.6491233602443811</v>
      </c>
      <c r="F115" s="41">
        <v>2.5577079225798274</v>
      </c>
      <c r="G115" s="40"/>
      <c r="H115" s="40">
        <v>2.541176467003766</v>
      </c>
      <c r="I115" s="40">
        <v>3.32390345876982</v>
      </c>
      <c r="J115" s="38"/>
      <c r="K115" s="38">
        <f t="shared" si="10"/>
        <v>21.838045724117716</v>
      </c>
      <c r="L115" s="38">
        <f t="shared" si="11"/>
        <v>21.838045724117716</v>
      </c>
      <c r="M115" s="38"/>
      <c r="N115" s="40"/>
      <c r="O115" s="40">
        <v>41.3</v>
      </c>
      <c r="P115" s="40">
        <v>41.3</v>
      </c>
      <c r="Q115" s="40"/>
      <c r="R115" s="38">
        <f t="shared" si="12"/>
        <v>271.34099999999995</v>
      </c>
      <c r="S115" s="38">
        <f t="shared" si="13"/>
        <v>681.08794778092931</v>
      </c>
      <c r="T115" s="38"/>
      <c r="U115" s="38">
        <f t="shared" si="14"/>
        <v>16.252314837739597</v>
      </c>
      <c r="V115" s="38">
        <f t="shared" si="15"/>
        <v>12.425150282579256</v>
      </c>
      <c r="W115" s="40"/>
      <c r="X115" s="40"/>
      <c r="Y115" s="40"/>
      <c r="Z115" s="40">
        <v>13.984217738173694</v>
      </c>
      <c r="AA115" s="47">
        <v>0.47179999999999994</v>
      </c>
      <c r="AB115" s="48">
        <v>0.18519999999999998</v>
      </c>
      <c r="AC115" s="47">
        <v>1.0361999999999998</v>
      </c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  <c r="IW115" s="11"/>
      <c r="IX115" s="11"/>
      <c r="IY115" s="11"/>
      <c r="IZ115" s="11"/>
      <c r="JA115" s="11"/>
      <c r="JB115" s="11"/>
      <c r="JC115" s="11"/>
      <c r="JD115" s="11"/>
      <c r="JE115" s="11"/>
      <c r="JF115" s="11"/>
      <c r="JG115" s="11"/>
      <c r="JH115" s="11"/>
      <c r="JI115" s="11"/>
      <c r="JJ115" s="11"/>
      <c r="JK115" s="11"/>
      <c r="JL115" s="11"/>
      <c r="JM115" s="11"/>
      <c r="JN115" s="11"/>
      <c r="JO115" s="11"/>
      <c r="JP115" s="11"/>
      <c r="JQ115" s="11"/>
      <c r="JR115" s="11"/>
      <c r="JS115" s="11"/>
      <c r="JT115" s="11"/>
      <c r="JU115" s="11"/>
      <c r="JV115" s="11"/>
      <c r="JW115" s="11"/>
      <c r="JX115" s="11"/>
      <c r="JY115" s="11"/>
      <c r="JZ115" s="11"/>
      <c r="KA115" s="11"/>
      <c r="KB115" s="11"/>
      <c r="KC115" s="11"/>
      <c r="KD115" s="11"/>
      <c r="KE115" s="11"/>
      <c r="KF115" s="11"/>
      <c r="KG115" s="11"/>
      <c r="KH115" s="11"/>
      <c r="KI115" s="11"/>
      <c r="KJ115" s="11"/>
      <c r="KK115" s="11"/>
      <c r="KL115" s="11"/>
      <c r="KM115" s="11"/>
      <c r="KN115" s="11"/>
      <c r="KO115" s="11"/>
      <c r="KP115" s="11"/>
      <c r="KQ115" s="11"/>
      <c r="KR115" s="11"/>
      <c r="KS115" s="11"/>
      <c r="KT115" s="11"/>
      <c r="KU115" s="11"/>
      <c r="KV115" s="11"/>
      <c r="KW115" s="11"/>
      <c r="KX115" s="11"/>
      <c r="KY115" s="11"/>
      <c r="KZ115" s="11"/>
      <c r="LA115" s="11"/>
      <c r="LB115" s="11"/>
      <c r="LC115" s="11"/>
      <c r="LD115" s="11"/>
      <c r="LE115" s="11"/>
      <c r="LF115" s="11"/>
      <c r="LG115" s="11"/>
      <c r="LH115" s="11"/>
      <c r="LI115" s="11"/>
      <c r="LJ115" s="11"/>
      <c r="LK115" s="11"/>
      <c r="LL115" s="11"/>
      <c r="LM115" s="11"/>
      <c r="LN115" s="11"/>
      <c r="LO115" s="11"/>
      <c r="LP115" s="11"/>
      <c r="LQ115" s="11"/>
      <c r="LR115" s="11"/>
      <c r="LS115" s="11"/>
      <c r="LT115" s="11"/>
      <c r="LU115" s="11"/>
      <c r="LV115" s="11"/>
      <c r="LW115" s="11"/>
      <c r="LX115" s="11"/>
      <c r="LY115" s="11"/>
      <c r="LZ115" s="11"/>
      <c r="MA115" s="11"/>
      <c r="MB115" s="11"/>
      <c r="MC115" s="11"/>
      <c r="MD115" s="11"/>
      <c r="ME115" s="11"/>
      <c r="MF115" s="11"/>
      <c r="MG115" s="11"/>
      <c r="MH115" s="11"/>
      <c r="MI115" s="11"/>
      <c r="MJ115" s="11"/>
      <c r="MK115" s="11"/>
      <c r="ML115" s="11"/>
      <c r="MM115" s="11"/>
      <c r="MN115" s="11"/>
      <c r="MO115" s="11"/>
      <c r="MP115" s="11"/>
      <c r="MQ115" s="11"/>
      <c r="MR115" s="11"/>
      <c r="MS115" s="11"/>
      <c r="MT115" s="11"/>
      <c r="MU115" s="11"/>
      <c r="MV115" s="11"/>
      <c r="MW115" s="11"/>
      <c r="MX115" s="11"/>
      <c r="MY115" s="11"/>
      <c r="MZ115" s="11"/>
      <c r="NA115" s="11"/>
      <c r="NB115" s="11"/>
      <c r="NC115" s="11"/>
      <c r="ND115" s="11"/>
      <c r="NE115" s="11"/>
      <c r="NF115" s="11"/>
      <c r="NG115" s="11"/>
      <c r="NH115" s="11"/>
      <c r="NI115" s="11"/>
      <c r="NJ115" s="11"/>
      <c r="NK115" s="11"/>
      <c r="NL115" s="11"/>
      <c r="NM115" s="11"/>
      <c r="NN115" s="11"/>
      <c r="NO115" s="11"/>
      <c r="NP115" s="11"/>
      <c r="NQ115" s="11"/>
      <c r="NR115" s="11"/>
      <c r="NS115" s="11"/>
      <c r="NT115" s="11"/>
      <c r="NU115" s="11"/>
      <c r="NV115" s="11"/>
      <c r="NW115" s="11"/>
      <c r="NX115" s="11"/>
      <c r="NY115" s="11"/>
      <c r="NZ115" s="11"/>
      <c r="OA115" s="11"/>
      <c r="OB115" s="11"/>
      <c r="OC115" s="11"/>
      <c r="OD115" s="11"/>
      <c r="OE115" s="11"/>
      <c r="OF115" s="11"/>
      <c r="OG115" s="11"/>
      <c r="OH115" s="11"/>
      <c r="OI115" s="11"/>
      <c r="OJ115" s="11"/>
      <c r="OK115" s="11"/>
      <c r="OL115" s="11"/>
      <c r="OM115" s="11"/>
      <c r="ON115" s="11"/>
      <c r="OO115" s="11"/>
      <c r="OP115" s="11"/>
      <c r="OQ115" s="11"/>
      <c r="OR115" s="11"/>
      <c r="OS115" s="11"/>
      <c r="OT115" s="11"/>
      <c r="OU115" s="11"/>
      <c r="OV115" s="11"/>
      <c r="OW115" s="11"/>
      <c r="OX115" s="11"/>
      <c r="OY115" s="11"/>
      <c r="OZ115" s="11"/>
      <c r="PA115" s="11"/>
      <c r="PB115" s="11"/>
      <c r="PC115" s="11"/>
      <c r="PD115" s="11"/>
      <c r="PE115" s="11"/>
      <c r="PF115" s="11"/>
      <c r="PG115" s="11"/>
      <c r="PH115" s="11"/>
      <c r="PI115" s="11"/>
      <c r="PJ115" s="11"/>
      <c r="PK115" s="11"/>
      <c r="PL115" s="11"/>
      <c r="PM115" s="11"/>
      <c r="PN115" s="11"/>
      <c r="PO115" s="11"/>
      <c r="PP115" s="11"/>
      <c r="PQ115" s="11"/>
      <c r="PR115" s="11"/>
      <c r="PS115" s="11"/>
      <c r="PT115" s="11"/>
      <c r="PU115" s="11"/>
      <c r="PV115" s="11"/>
      <c r="PW115" s="11"/>
      <c r="PX115" s="11"/>
      <c r="PY115" s="11"/>
      <c r="PZ115" s="11"/>
      <c r="QA115" s="11"/>
      <c r="QB115" s="11"/>
      <c r="QC115" s="11"/>
      <c r="QD115" s="11"/>
      <c r="QE115" s="11"/>
      <c r="QF115" s="11"/>
      <c r="QG115" s="11"/>
      <c r="QH115" s="11"/>
      <c r="QI115" s="11"/>
      <c r="QJ115" s="11"/>
      <c r="QK115" s="11"/>
      <c r="QL115" s="11"/>
      <c r="QM115" s="11"/>
      <c r="QN115" s="11"/>
      <c r="QO115" s="11"/>
      <c r="QP115" s="11"/>
      <c r="QQ115" s="11"/>
      <c r="QR115" s="11"/>
      <c r="QS115" s="11"/>
      <c r="QT115" s="11"/>
      <c r="QU115" s="11"/>
      <c r="QV115" s="11"/>
      <c r="QW115" s="11"/>
      <c r="QX115" s="11"/>
      <c r="QY115" s="11"/>
      <c r="QZ115" s="11"/>
      <c r="RA115" s="11"/>
      <c r="RB115" s="11"/>
      <c r="RC115" s="11"/>
      <c r="RD115" s="11"/>
      <c r="RE115" s="11"/>
      <c r="RF115" s="11"/>
      <c r="RG115" s="11"/>
      <c r="RH115" s="11"/>
      <c r="RI115" s="11"/>
      <c r="RJ115" s="11"/>
      <c r="RK115" s="11"/>
      <c r="RL115" s="11"/>
      <c r="RM115" s="11"/>
      <c r="RN115" s="11"/>
      <c r="RO115" s="11"/>
      <c r="RP115" s="11"/>
      <c r="RQ115" s="11"/>
      <c r="RR115" s="11"/>
      <c r="RS115" s="11"/>
      <c r="RT115" s="11"/>
      <c r="RU115" s="11"/>
      <c r="RV115" s="11"/>
      <c r="RW115" s="11"/>
      <c r="RX115" s="11"/>
      <c r="RY115" s="11"/>
      <c r="RZ115" s="11"/>
      <c r="SA115" s="11"/>
      <c r="SB115" s="11"/>
      <c r="SC115" s="11"/>
      <c r="SD115" s="11"/>
      <c r="SE115" s="11"/>
      <c r="SF115" s="11"/>
      <c r="SG115" s="11"/>
      <c r="SH115" s="11"/>
      <c r="SI115" s="11"/>
      <c r="SJ115" s="11"/>
      <c r="SK115" s="11"/>
      <c r="SL115" s="11"/>
      <c r="SM115" s="11"/>
      <c r="SN115" s="11"/>
      <c r="SO115" s="11"/>
      <c r="SP115" s="11"/>
      <c r="SQ115" s="11"/>
      <c r="SR115" s="11"/>
      <c r="SS115" s="11"/>
      <c r="ST115" s="11"/>
      <c r="SU115" s="11"/>
      <c r="SV115" s="11"/>
      <c r="SW115" s="11"/>
      <c r="SX115" s="11"/>
      <c r="SY115" s="11"/>
      <c r="SZ115" s="11"/>
      <c r="TA115" s="11"/>
      <c r="TB115" s="11"/>
      <c r="TC115" s="11"/>
      <c r="TD115" s="11"/>
      <c r="TE115" s="11"/>
      <c r="TF115" s="11"/>
      <c r="TG115" s="11"/>
      <c r="TH115" s="11"/>
      <c r="TI115" s="11"/>
      <c r="TJ115" s="11"/>
      <c r="TK115" s="11"/>
      <c r="TL115" s="11"/>
      <c r="TM115" s="11"/>
      <c r="TN115" s="11"/>
      <c r="TO115" s="11"/>
      <c r="TP115" s="11"/>
      <c r="TQ115" s="11"/>
      <c r="TR115" s="11"/>
      <c r="TS115" s="11"/>
      <c r="TT115" s="11"/>
      <c r="TU115" s="11"/>
      <c r="TV115" s="11"/>
      <c r="TW115" s="11"/>
      <c r="TX115" s="11"/>
      <c r="TY115" s="11"/>
      <c r="TZ115" s="11"/>
      <c r="UA115" s="11"/>
      <c r="UB115" s="11"/>
      <c r="UC115" s="11"/>
      <c r="UD115" s="11"/>
      <c r="UE115" s="11"/>
      <c r="UF115" s="11"/>
      <c r="UG115" s="11"/>
      <c r="UH115" s="11"/>
      <c r="UI115" s="11"/>
      <c r="UJ115" s="11"/>
      <c r="UK115" s="11"/>
      <c r="UL115" s="11"/>
      <c r="UM115" s="11"/>
      <c r="UN115" s="11"/>
      <c r="UO115" s="11"/>
      <c r="UP115" s="11"/>
      <c r="UQ115" s="11"/>
      <c r="UR115" s="11"/>
      <c r="US115" s="11"/>
      <c r="UT115" s="11"/>
      <c r="UU115" s="11"/>
      <c r="UV115" s="11"/>
      <c r="UW115" s="11"/>
      <c r="UX115" s="11"/>
      <c r="UY115" s="11"/>
      <c r="UZ115" s="11"/>
      <c r="VA115" s="11"/>
      <c r="VB115" s="11"/>
      <c r="VC115" s="11"/>
      <c r="VD115" s="11"/>
      <c r="VE115" s="11"/>
      <c r="VF115" s="11"/>
      <c r="VG115" s="11"/>
      <c r="VH115" s="11"/>
      <c r="VI115" s="11"/>
      <c r="VJ115" s="11"/>
      <c r="VK115" s="11"/>
      <c r="VL115" s="11"/>
      <c r="VM115" s="11"/>
      <c r="VN115" s="11"/>
      <c r="VO115" s="11"/>
      <c r="VP115" s="11"/>
      <c r="VQ115" s="11"/>
      <c r="VR115" s="11"/>
      <c r="VS115" s="11"/>
      <c r="VT115" s="11"/>
      <c r="VU115" s="11"/>
      <c r="VV115" s="11"/>
      <c r="VW115" s="11"/>
      <c r="VX115" s="11"/>
      <c r="VY115" s="11"/>
      <c r="VZ115" s="11"/>
      <c r="WA115" s="11"/>
      <c r="WB115" s="11"/>
      <c r="WC115" s="11"/>
      <c r="WD115" s="11"/>
      <c r="WE115" s="11"/>
      <c r="WF115" s="11"/>
      <c r="WG115" s="11"/>
      <c r="WH115" s="11"/>
      <c r="WI115" s="11"/>
      <c r="WJ115" s="11"/>
      <c r="WK115" s="11"/>
      <c r="WL115" s="11"/>
      <c r="WM115" s="11"/>
      <c r="WN115" s="11"/>
      <c r="WO115" s="11"/>
      <c r="WP115" s="11"/>
      <c r="WQ115" s="11"/>
      <c r="WR115" s="11"/>
      <c r="WS115" s="11"/>
      <c r="WT115" s="11"/>
      <c r="WU115" s="11"/>
      <c r="WV115" s="11"/>
      <c r="WW115" s="11"/>
      <c r="WX115" s="11"/>
      <c r="WY115" s="11"/>
      <c r="WZ115" s="11"/>
      <c r="XA115" s="11"/>
      <c r="XB115" s="11"/>
      <c r="XC115" s="11"/>
      <c r="XD115" s="11"/>
      <c r="XE115" s="11"/>
      <c r="XF115" s="11"/>
      <c r="XG115" s="11"/>
      <c r="XH115" s="11"/>
      <c r="XI115" s="11"/>
      <c r="XJ115" s="11"/>
      <c r="XK115" s="11"/>
      <c r="XL115" s="11"/>
      <c r="XM115" s="11"/>
      <c r="XN115" s="11"/>
      <c r="XO115" s="11"/>
      <c r="XP115" s="11"/>
      <c r="XQ115" s="11"/>
      <c r="XR115" s="11"/>
      <c r="XS115" s="11"/>
      <c r="XT115" s="11"/>
      <c r="XU115" s="11"/>
      <c r="XV115" s="11"/>
      <c r="XW115" s="11"/>
      <c r="XX115" s="11"/>
      <c r="XY115" s="11"/>
      <c r="XZ115" s="11"/>
      <c r="YA115" s="11"/>
      <c r="YB115" s="11"/>
      <c r="YC115" s="11"/>
      <c r="YD115" s="11"/>
      <c r="YE115" s="11"/>
      <c r="YF115" s="11"/>
      <c r="YG115" s="11"/>
      <c r="YH115" s="11"/>
      <c r="YI115" s="11"/>
      <c r="YJ115" s="11"/>
      <c r="YK115" s="11"/>
      <c r="YL115" s="11"/>
      <c r="YM115" s="11"/>
      <c r="YN115" s="11"/>
      <c r="YO115" s="11"/>
      <c r="YP115" s="11"/>
      <c r="YQ115" s="11"/>
      <c r="YR115" s="11"/>
      <c r="YS115" s="11"/>
      <c r="YT115" s="11"/>
      <c r="YU115" s="11"/>
      <c r="YV115" s="11"/>
      <c r="YW115" s="11"/>
      <c r="YX115" s="11"/>
      <c r="YY115" s="11"/>
      <c r="YZ115" s="11"/>
      <c r="ZA115" s="11"/>
      <c r="ZB115" s="11"/>
      <c r="ZC115" s="11"/>
      <c r="ZD115" s="11"/>
      <c r="ZE115" s="11"/>
      <c r="ZF115" s="11"/>
      <c r="ZG115" s="11"/>
      <c r="ZH115" s="11"/>
      <c r="ZI115" s="11"/>
      <c r="ZJ115" s="11"/>
      <c r="ZK115" s="11"/>
      <c r="ZL115" s="11"/>
      <c r="ZM115" s="11"/>
      <c r="ZN115" s="11"/>
      <c r="ZO115" s="11"/>
      <c r="ZP115" s="11"/>
      <c r="ZQ115" s="11"/>
      <c r="ZR115" s="11"/>
      <c r="ZS115" s="11"/>
      <c r="ZT115" s="11"/>
      <c r="ZU115" s="11"/>
      <c r="ZV115" s="11"/>
      <c r="ZW115" s="11"/>
      <c r="ZX115" s="11"/>
      <c r="ZY115" s="11"/>
      <c r="ZZ115" s="11"/>
      <c r="AAA115" s="11"/>
      <c r="AAB115" s="11"/>
      <c r="AAC115" s="11"/>
      <c r="AAD115" s="11"/>
      <c r="AAE115" s="11"/>
      <c r="AAF115" s="11"/>
      <c r="AAG115" s="11"/>
      <c r="AAH115" s="11"/>
      <c r="AAI115" s="11"/>
      <c r="AAJ115" s="11"/>
      <c r="AAK115" s="11"/>
      <c r="AAL115" s="11"/>
      <c r="AAM115" s="11"/>
      <c r="AAN115" s="11"/>
      <c r="AAO115" s="11"/>
      <c r="AAP115" s="11"/>
      <c r="AAQ115" s="11"/>
      <c r="AAR115" s="11"/>
      <c r="AAS115" s="11"/>
      <c r="AAT115" s="11"/>
      <c r="AAU115" s="11"/>
      <c r="AAV115" s="11"/>
      <c r="AAW115" s="11"/>
      <c r="AAX115" s="11"/>
      <c r="AAY115" s="11"/>
      <c r="AAZ115" s="11"/>
      <c r="ABA115" s="11"/>
      <c r="ABB115" s="11"/>
      <c r="ABC115" s="11"/>
      <c r="ABD115" s="11"/>
      <c r="ABE115" s="11"/>
      <c r="ABF115" s="11"/>
      <c r="ABG115" s="11"/>
      <c r="ABH115" s="11"/>
      <c r="ABI115" s="11"/>
      <c r="ABJ115" s="11"/>
      <c r="ABK115" s="11"/>
      <c r="ABL115" s="11"/>
      <c r="ABM115" s="11"/>
      <c r="ABN115" s="11"/>
      <c r="ABO115" s="11"/>
      <c r="ABP115" s="11"/>
      <c r="ABQ115" s="11"/>
      <c r="ABR115" s="11"/>
      <c r="ABS115" s="11"/>
      <c r="ABT115" s="11"/>
      <c r="ABU115" s="11"/>
      <c r="ABV115" s="11"/>
      <c r="ABW115" s="11"/>
      <c r="ABX115" s="11"/>
      <c r="ABY115" s="11"/>
      <c r="ABZ115" s="11"/>
      <c r="ACA115" s="11"/>
      <c r="ACB115" s="11"/>
      <c r="ACC115" s="11"/>
      <c r="ACD115" s="11"/>
      <c r="ACE115" s="11"/>
      <c r="ACF115" s="11"/>
      <c r="ACG115" s="11"/>
      <c r="ACH115" s="11"/>
      <c r="ACI115" s="11"/>
      <c r="ACJ115" s="11"/>
      <c r="ACK115" s="11"/>
      <c r="ACL115" s="11"/>
      <c r="ACM115" s="11"/>
      <c r="ACN115" s="11"/>
      <c r="ACO115" s="11"/>
      <c r="ACP115" s="11"/>
      <c r="ACQ115" s="11"/>
      <c r="ACR115" s="11"/>
      <c r="ACS115" s="11"/>
      <c r="ACT115" s="11"/>
      <c r="ACU115" s="11"/>
      <c r="ACV115" s="11"/>
      <c r="ACW115" s="11"/>
      <c r="ACX115" s="11"/>
      <c r="ACY115" s="11"/>
      <c r="ACZ115" s="11"/>
      <c r="ADA115" s="11"/>
      <c r="ADB115" s="11"/>
      <c r="ADC115" s="11"/>
      <c r="ADD115" s="11"/>
      <c r="ADE115" s="11"/>
      <c r="ADF115" s="11"/>
      <c r="ADG115" s="11"/>
      <c r="ADH115" s="11"/>
      <c r="ADI115" s="11"/>
      <c r="ADJ115" s="11"/>
      <c r="ADK115" s="11"/>
      <c r="ADL115" s="11"/>
      <c r="ADM115" s="11"/>
      <c r="ADN115" s="11"/>
      <c r="ADO115" s="11"/>
      <c r="ADP115" s="11"/>
      <c r="ADQ115" s="11"/>
      <c r="ADR115" s="11"/>
      <c r="ADS115" s="11"/>
      <c r="ADT115" s="11"/>
      <c r="ADU115" s="11"/>
      <c r="ADV115" s="11"/>
      <c r="ADW115" s="11"/>
      <c r="ADX115" s="11"/>
      <c r="ADY115" s="11"/>
      <c r="ADZ115" s="11"/>
      <c r="AEA115" s="11"/>
      <c r="AEB115" s="11"/>
      <c r="AEC115" s="11"/>
      <c r="AED115" s="11"/>
      <c r="AEE115" s="11"/>
      <c r="AEF115" s="11"/>
      <c r="AEG115" s="11"/>
      <c r="AEH115" s="11"/>
      <c r="AEI115" s="11"/>
      <c r="AEJ115" s="11"/>
      <c r="AEK115" s="11"/>
      <c r="AEL115" s="11"/>
      <c r="AEM115" s="11"/>
      <c r="AEN115" s="11"/>
      <c r="AEO115" s="11"/>
      <c r="AEP115" s="11"/>
      <c r="AEQ115" s="11"/>
      <c r="AER115" s="11"/>
      <c r="AES115" s="11"/>
      <c r="AET115" s="11"/>
      <c r="AEU115" s="11"/>
      <c r="AEV115" s="11"/>
      <c r="AEW115" s="11"/>
      <c r="AEX115" s="11"/>
      <c r="AEY115" s="11"/>
      <c r="AEZ115" s="11"/>
      <c r="AFA115" s="11"/>
      <c r="AFB115" s="11"/>
      <c r="AFC115" s="11"/>
      <c r="AFD115" s="11"/>
      <c r="AFE115" s="11"/>
      <c r="AFF115" s="11"/>
      <c r="AFG115" s="11"/>
      <c r="AFH115" s="11"/>
      <c r="AFI115" s="11"/>
      <c r="AFJ115" s="11"/>
      <c r="AFK115" s="11"/>
      <c r="AFL115" s="11"/>
      <c r="AFM115" s="11"/>
      <c r="AFN115" s="11"/>
      <c r="AFO115" s="11"/>
      <c r="AFP115" s="11"/>
      <c r="AFQ115" s="11"/>
      <c r="AFR115" s="11"/>
      <c r="AFS115" s="11"/>
      <c r="AFT115" s="11"/>
      <c r="AFU115" s="11"/>
      <c r="AFV115" s="11"/>
      <c r="AFW115" s="11"/>
      <c r="AFX115" s="11"/>
      <c r="AFY115" s="11"/>
      <c r="AFZ115" s="11"/>
      <c r="AGA115" s="11"/>
      <c r="AGB115" s="11"/>
      <c r="AGC115" s="11"/>
      <c r="AGD115" s="11"/>
      <c r="AGE115" s="11"/>
      <c r="AGF115" s="11"/>
      <c r="AGG115" s="11"/>
      <c r="AGH115" s="11"/>
      <c r="AGI115" s="11"/>
      <c r="AGJ115" s="11"/>
      <c r="AGK115" s="11"/>
      <c r="AGL115" s="11"/>
      <c r="AGM115" s="11"/>
      <c r="AGN115" s="11"/>
      <c r="AGO115" s="11"/>
      <c r="AGP115" s="11"/>
      <c r="AGQ115" s="11"/>
      <c r="AGR115" s="11"/>
      <c r="AGS115" s="11"/>
      <c r="AGT115" s="11"/>
      <c r="AGU115" s="11"/>
      <c r="AGV115" s="11"/>
      <c r="AGW115" s="11"/>
      <c r="AGX115" s="11"/>
      <c r="AGY115" s="11"/>
      <c r="AGZ115" s="11"/>
      <c r="AHA115" s="11"/>
      <c r="AHB115" s="11"/>
      <c r="AHC115" s="11"/>
      <c r="AHD115" s="11"/>
      <c r="AHE115" s="11"/>
      <c r="AHF115" s="11"/>
      <c r="AHG115" s="11"/>
      <c r="AHH115" s="11"/>
      <c r="AHI115" s="11"/>
      <c r="AHJ115" s="11"/>
      <c r="AHK115" s="11"/>
      <c r="AHL115" s="11"/>
      <c r="AHM115" s="11"/>
      <c r="AHN115" s="11"/>
      <c r="AHO115" s="11"/>
      <c r="AHP115" s="11"/>
      <c r="AHQ115" s="11"/>
      <c r="AHR115" s="11"/>
      <c r="AHS115" s="11"/>
      <c r="AHT115" s="11"/>
      <c r="AHU115" s="11"/>
      <c r="AHV115" s="11"/>
      <c r="AHW115" s="11"/>
      <c r="AHX115" s="11"/>
      <c r="AHY115" s="11"/>
      <c r="AHZ115" s="11"/>
      <c r="AIA115" s="11"/>
      <c r="AIB115" s="11"/>
      <c r="AIC115" s="11"/>
      <c r="AID115" s="11"/>
      <c r="AIE115" s="11"/>
      <c r="AIF115" s="11"/>
      <c r="AIG115" s="11"/>
      <c r="AIH115" s="11"/>
      <c r="AII115" s="11"/>
      <c r="AIJ115" s="11"/>
      <c r="AIK115" s="11"/>
      <c r="AIL115" s="11"/>
      <c r="AIM115" s="11"/>
      <c r="AIN115" s="11"/>
      <c r="AIO115" s="11"/>
      <c r="AIP115" s="11"/>
      <c r="AIQ115" s="11"/>
      <c r="AIR115" s="11"/>
      <c r="AIS115" s="11"/>
      <c r="AIT115" s="11"/>
      <c r="AIU115" s="11"/>
      <c r="AIV115" s="11"/>
      <c r="AIW115" s="11"/>
      <c r="AIX115" s="11"/>
      <c r="AIY115" s="11"/>
      <c r="AIZ115" s="11"/>
      <c r="AJA115" s="11"/>
      <c r="AJB115" s="11"/>
      <c r="AJC115" s="11"/>
      <c r="AJD115" s="11"/>
      <c r="AJE115" s="11"/>
      <c r="AJF115" s="11"/>
      <c r="AJG115" s="11"/>
      <c r="AJH115" s="11"/>
      <c r="AJI115" s="11"/>
      <c r="AJJ115" s="11"/>
      <c r="AJK115" s="11"/>
      <c r="AJL115" s="11"/>
      <c r="AJM115" s="11"/>
      <c r="AJN115" s="11"/>
      <c r="AJO115" s="11"/>
      <c r="AJP115" s="11"/>
      <c r="AJQ115" s="11"/>
      <c r="AJR115" s="11"/>
      <c r="AJS115" s="11"/>
      <c r="AJT115" s="11"/>
      <c r="AJU115" s="11"/>
      <c r="AJV115" s="11"/>
      <c r="AJW115" s="11"/>
      <c r="AJX115" s="11"/>
      <c r="AJY115" s="11"/>
      <c r="AJZ115" s="11"/>
      <c r="AKA115" s="11"/>
      <c r="AKB115" s="11"/>
      <c r="AKC115" s="11"/>
      <c r="AKD115" s="11"/>
      <c r="AKE115" s="11"/>
      <c r="AKF115" s="11"/>
      <c r="AKG115" s="11"/>
      <c r="AKH115" s="11"/>
      <c r="AKI115" s="11"/>
      <c r="AKJ115" s="11"/>
      <c r="AKK115" s="11"/>
      <c r="AKL115" s="11"/>
      <c r="AKM115" s="11"/>
      <c r="AKN115" s="11"/>
      <c r="AKO115" s="11"/>
      <c r="AKP115" s="11"/>
      <c r="AKQ115" s="11"/>
      <c r="AKR115" s="11"/>
      <c r="AKS115" s="11"/>
      <c r="AKT115" s="11"/>
      <c r="AKU115" s="11"/>
      <c r="AKV115" s="11"/>
      <c r="AKW115" s="11"/>
      <c r="AKX115" s="11"/>
      <c r="AKY115" s="11"/>
      <c r="AKZ115" s="11"/>
      <c r="ALA115" s="11"/>
      <c r="ALB115" s="11"/>
      <c r="ALC115" s="11"/>
      <c r="ALD115" s="11"/>
      <c r="ALE115" s="11"/>
      <c r="ALF115" s="11"/>
      <c r="ALG115" s="11"/>
      <c r="ALH115" s="11"/>
      <c r="ALI115" s="11"/>
      <c r="ALJ115" s="11"/>
      <c r="ALK115" s="11"/>
      <c r="ALL115" s="11"/>
      <c r="ALM115" s="11"/>
    </row>
    <row r="116" spans="1:1001" s="12" customFormat="1" ht="14.4" x14ac:dyDescent="0.3">
      <c r="A116" s="11" t="s">
        <v>123</v>
      </c>
      <c r="B116" s="6" t="s">
        <v>100</v>
      </c>
      <c r="C116" s="11">
        <v>3</v>
      </c>
      <c r="D116" s="40">
        <v>0.57853186588175076</v>
      </c>
      <c r="E116" s="41">
        <v>0.90072662187907337</v>
      </c>
      <c r="F116" s="41">
        <v>0.36539999999999995</v>
      </c>
      <c r="G116" s="40"/>
      <c r="H116" s="40">
        <v>3.2497476895663056</v>
      </c>
      <c r="I116" s="40">
        <v>2.3322572419488785</v>
      </c>
      <c r="J116" s="38"/>
      <c r="K116" s="38">
        <f t="shared" si="10"/>
        <v>13.492851339009103</v>
      </c>
      <c r="L116" s="38">
        <f t="shared" si="11"/>
        <v>13.492851339009103</v>
      </c>
      <c r="M116" s="38"/>
      <c r="N116" s="40"/>
      <c r="O116" s="40">
        <v>43.7</v>
      </c>
      <c r="P116" s="40">
        <v>43.7</v>
      </c>
      <c r="Q116" s="40"/>
      <c r="R116" s="38">
        <f t="shared" si="12"/>
        <v>252.8184253903251</v>
      </c>
      <c r="S116" s="38">
        <f t="shared" si="13"/>
        <v>393.61753376115507</v>
      </c>
      <c r="T116" s="38"/>
      <c r="U116" s="38">
        <f t="shared" si="14"/>
        <v>13.447197805633945</v>
      </c>
      <c r="V116" s="38">
        <f t="shared" si="15"/>
        <v>18.737212694206686</v>
      </c>
      <c r="W116" s="40"/>
      <c r="X116" s="40">
        <v>33.039777942517262</v>
      </c>
      <c r="Y116" s="40"/>
      <c r="Z116" s="40">
        <v>27.153852814872245</v>
      </c>
      <c r="AA116" s="47">
        <v>7.0499999999999993E-2</v>
      </c>
      <c r="AB116" s="48">
        <v>0</v>
      </c>
      <c r="AC116" s="47">
        <v>6.4999999999999988E-2</v>
      </c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/>
      <c r="JE116" s="11"/>
      <c r="JF116" s="11"/>
      <c r="JG116" s="11"/>
      <c r="JH116" s="11"/>
      <c r="JI116" s="11"/>
      <c r="JJ116" s="11"/>
      <c r="JK116" s="11"/>
      <c r="JL116" s="11"/>
      <c r="JM116" s="11"/>
      <c r="JN116" s="11"/>
      <c r="JO116" s="11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11"/>
      <c r="KC116" s="11"/>
      <c r="KD116" s="11"/>
      <c r="KE116" s="11"/>
      <c r="KF116" s="11"/>
      <c r="KG116" s="11"/>
      <c r="KH116" s="11"/>
      <c r="KI116" s="11"/>
      <c r="KJ116" s="11"/>
      <c r="KK116" s="11"/>
      <c r="KL116" s="11"/>
      <c r="KM116" s="11"/>
      <c r="KN116" s="11"/>
      <c r="KO116" s="11"/>
      <c r="KP116" s="11"/>
      <c r="KQ116" s="11"/>
      <c r="KR116" s="11"/>
      <c r="KS116" s="11"/>
      <c r="KT116" s="11"/>
      <c r="KU116" s="11"/>
      <c r="KV116" s="11"/>
      <c r="KW116" s="11"/>
      <c r="KX116" s="11"/>
      <c r="KY116" s="11"/>
      <c r="KZ116" s="11"/>
      <c r="LA116" s="11"/>
      <c r="LB116" s="11"/>
      <c r="LC116" s="11"/>
      <c r="LD116" s="11"/>
      <c r="LE116" s="11"/>
      <c r="LF116" s="11"/>
      <c r="LG116" s="11"/>
      <c r="LH116" s="11"/>
      <c r="LI116" s="11"/>
      <c r="LJ116" s="11"/>
      <c r="LK116" s="11"/>
      <c r="LL116" s="11"/>
      <c r="LM116" s="11"/>
      <c r="LN116" s="11"/>
      <c r="LO116" s="11"/>
      <c r="LP116" s="11"/>
      <c r="LQ116" s="11"/>
      <c r="LR116" s="11"/>
      <c r="LS116" s="11"/>
      <c r="LT116" s="11"/>
      <c r="LU116" s="11"/>
      <c r="LV116" s="11"/>
      <c r="LW116" s="11"/>
      <c r="LX116" s="11"/>
      <c r="LY116" s="11"/>
      <c r="LZ116" s="11"/>
      <c r="MA116" s="11"/>
      <c r="MB116" s="11"/>
      <c r="MC116" s="11"/>
      <c r="MD116" s="11"/>
      <c r="ME116" s="11"/>
      <c r="MF116" s="11"/>
      <c r="MG116" s="11"/>
      <c r="MH116" s="11"/>
      <c r="MI116" s="11"/>
      <c r="MJ116" s="11"/>
      <c r="MK116" s="11"/>
      <c r="ML116" s="11"/>
      <c r="MM116" s="11"/>
      <c r="MN116" s="11"/>
      <c r="MO116" s="11"/>
      <c r="MP116" s="11"/>
      <c r="MQ116" s="11"/>
      <c r="MR116" s="11"/>
      <c r="MS116" s="11"/>
      <c r="MT116" s="11"/>
      <c r="MU116" s="11"/>
      <c r="MV116" s="11"/>
      <c r="MW116" s="11"/>
      <c r="MX116" s="11"/>
      <c r="MY116" s="11"/>
      <c r="MZ116" s="11"/>
      <c r="NA116" s="11"/>
      <c r="NB116" s="11"/>
      <c r="NC116" s="11"/>
      <c r="ND116" s="11"/>
      <c r="NE116" s="11"/>
      <c r="NF116" s="11"/>
      <c r="NG116" s="11"/>
      <c r="NH116" s="11"/>
      <c r="NI116" s="11"/>
      <c r="NJ116" s="11"/>
      <c r="NK116" s="11"/>
      <c r="NL116" s="11"/>
      <c r="NM116" s="11"/>
      <c r="NN116" s="11"/>
      <c r="NO116" s="11"/>
      <c r="NP116" s="11"/>
      <c r="NQ116" s="11"/>
      <c r="NR116" s="11"/>
      <c r="NS116" s="11"/>
      <c r="NT116" s="11"/>
      <c r="NU116" s="11"/>
      <c r="NV116" s="11"/>
      <c r="NW116" s="11"/>
      <c r="NX116" s="11"/>
      <c r="NY116" s="11"/>
      <c r="NZ116" s="11"/>
      <c r="OA116" s="11"/>
      <c r="OB116" s="11"/>
      <c r="OC116" s="11"/>
      <c r="OD116" s="11"/>
      <c r="OE116" s="11"/>
      <c r="OF116" s="11"/>
      <c r="OG116" s="11"/>
      <c r="OH116" s="11"/>
      <c r="OI116" s="11"/>
      <c r="OJ116" s="11"/>
      <c r="OK116" s="11"/>
      <c r="OL116" s="11"/>
      <c r="OM116" s="11"/>
      <c r="ON116" s="11"/>
      <c r="OO116" s="11"/>
      <c r="OP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11"/>
      <c r="PE116" s="11"/>
      <c r="PF116" s="11"/>
      <c r="PG116" s="11"/>
      <c r="PH116" s="11"/>
      <c r="PI116" s="11"/>
      <c r="PJ116" s="11"/>
      <c r="PK116" s="11"/>
      <c r="PL116" s="11"/>
      <c r="PM116" s="11"/>
      <c r="PN116" s="11"/>
      <c r="PO116" s="11"/>
      <c r="PP116" s="11"/>
      <c r="PQ116" s="11"/>
      <c r="PR116" s="11"/>
      <c r="PS116" s="11"/>
      <c r="PT116" s="11"/>
      <c r="PU116" s="11"/>
      <c r="PV116" s="11"/>
      <c r="PW116" s="11"/>
      <c r="PX116" s="11"/>
      <c r="PY116" s="11"/>
      <c r="PZ116" s="11"/>
      <c r="QA116" s="11"/>
      <c r="QB116" s="11"/>
      <c r="QC116" s="11"/>
      <c r="QD116" s="11"/>
      <c r="QE116" s="11"/>
      <c r="QF116" s="11"/>
      <c r="QG116" s="11"/>
      <c r="QH116" s="11"/>
      <c r="QI116" s="11"/>
      <c r="QJ116" s="11"/>
      <c r="QK116" s="11"/>
      <c r="QL116" s="11"/>
      <c r="QM116" s="11"/>
      <c r="QN116" s="11"/>
      <c r="QO116" s="11"/>
      <c r="QP116" s="11"/>
      <c r="QQ116" s="11"/>
      <c r="QR116" s="11"/>
      <c r="QS116" s="11"/>
      <c r="QT116" s="11"/>
      <c r="QU116" s="11"/>
      <c r="QV116" s="11"/>
      <c r="QW116" s="11"/>
      <c r="QX116" s="11"/>
      <c r="QY116" s="11"/>
      <c r="QZ116" s="11"/>
      <c r="RA116" s="11"/>
      <c r="RB116" s="11"/>
      <c r="RC116" s="11"/>
      <c r="RD116" s="11"/>
      <c r="RE116" s="11"/>
      <c r="RF116" s="11"/>
      <c r="RG116" s="11"/>
      <c r="RH116" s="11"/>
      <c r="RI116" s="11"/>
      <c r="RJ116" s="11"/>
      <c r="RK116" s="11"/>
      <c r="RL116" s="11"/>
      <c r="RM116" s="11"/>
      <c r="RN116" s="11"/>
      <c r="RO116" s="11"/>
      <c r="RP116" s="11"/>
      <c r="RQ116" s="11"/>
      <c r="RR116" s="11"/>
      <c r="RS116" s="11"/>
      <c r="RT116" s="11"/>
      <c r="RU116" s="11"/>
      <c r="RV116" s="11"/>
      <c r="RW116" s="11"/>
      <c r="RX116" s="11"/>
      <c r="RY116" s="11"/>
      <c r="RZ116" s="11"/>
      <c r="SA116" s="11"/>
      <c r="SB116" s="11"/>
      <c r="SC116" s="11"/>
      <c r="SD116" s="11"/>
      <c r="SE116" s="11"/>
      <c r="SF116" s="11"/>
      <c r="SG116" s="11"/>
      <c r="SH116" s="11"/>
      <c r="SI116" s="11"/>
      <c r="SJ116" s="11"/>
      <c r="SK116" s="11"/>
      <c r="SL116" s="11"/>
      <c r="SM116" s="11"/>
      <c r="SN116" s="11"/>
      <c r="SO116" s="11"/>
      <c r="SP116" s="11"/>
      <c r="SQ116" s="11"/>
      <c r="SR116" s="11"/>
      <c r="SS116" s="11"/>
      <c r="ST116" s="11"/>
      <c r="SU116" s="11"/>
      <c r="SV116" s="11"/>
      <c r="SW116" s="11"/>
      <c r="SX116" s="11"/>
      <c r="SY116" s="11"/>
      <c r="SZ116" s="11"/>
      <c r="TA116" s="11"/>
      <c r="TB116" s="11"/>
      <c r="TC116" s="11"/>
      <c r="TD116" s="11"/>
      <c r="TE116" s="11"/>
      <c r="TF116" s="11"/>
      <c r="TG116" s="11"/>
      <c r="TH116" s="11"/>
      <c r="TI116" s="11"/>
      <c r="TJ116" s="11"/>
      <c r="TK116" s="11"/>
      <c r="TL116" s="11"/>
      <c r="TM116" s="11"/>
      <c r="TN116" s="11"/>
      <c r="TO116" s="11"/>
      <c r="TP116" s="11"/>
      <c r="TQ116" s="11"/>
      <c r="TR116" s="11"/>
      <c r="TS116" s="11"/>
      <c r="TT116" s="11"/>
      <c r="TU116" s="11"/>
      <c r="TV116" s="11"/>
      <c r="TW116" s="11"/>
      <c r="TX116" s="11"/>
      <c r="TY116" s="11"/>
      <c r="TZ116" s="11"/>
      <c r="UA116" s="11"/>
      <c r="UB116" s="11"/>
      <c r="UC116" s="11"/>
      <c r="UD116" s="11"/>
      <c r="UE116" s="11"/>
      <c r="UF116" s="11"/>
      <c r="UG116" s="11"/>
      <c r="UH116" s="11"/>
      <c r="UI116" s="11"/>
      <c r="UJ116" s="11"/>
      <c r="UK116" s="11"/>
      <c r="UL116" s="11"/>
      <c r="UM116" s="11"/>
      <c r="UN116" s="11"/>
      <c r="UO116" s="11"/>
      <c r="UP116" s="11"/>
      <c r="UQ116" s="11"/>
      <c r="UR116" s="11"/>
      <c r="US116" s="11"/>
      <c r="UT116" s="11"/>
      <c r="UU116" s="11"/>
      <c r="UV116" s="11"/>
      <c r="UW116" s="11"/>
      <c r="UX116" s="11"/>
      <c r="UY116" s="11"/>
      <c r="UZ116" s="11"/>
      <c r="VA116" s="11"/>
      <c r="VB116" s="11"/>
      <c r="VC116" s="11"/>
      <c r="VD116" s="11"/>
      <c r="VE116" s="11"/>
      <c r="VF116" s="11"/>
      <c r="VG116" s="11"/>
      <c r="VH116" s="11"/>
      <c r="VI116" s="11"/>
      <c r="VJ116" s="11"/>
      <c r="VK116" s="11"/>
      <c r="VL116" s="11"/>
      <c r="VM116" s="11"/>
      <c r="VN116" s="11"/>
      <c r="VO116" s="11"/>
      <c r="VP116" s="11"/>
      <c r="VQ116" s="11"/>
      <c r="VR116" s="11"/>
      <c r="VS116" s="11"/>
      <c r="VT116" s="11"/>
      <c r="VU116" s="11"/>
      <c r="VV116" s="11"/>
      <c r="VW116" s="11"/>
      <c r="VX116" s="11"/>
      <c r="VY116" s="11"/>
      <c r="VZ116" s="11"/>
      <c r="WA116" s="11"/>
      <c r="WB116" s="11"/>
      <c r="WC116" s="11"/>
      <c r="WD116" s="11"/>
      <c r="WE116" s="11"/>
      <c r="WF116" s="11"/>
      <c r="WG116" s="11"/>
      <c r="WH116" s="11"/>
      <c r="WI116" s="11"/>
      <c r="WJ116" s="11"/>
      <c r="WK116" s="11"/>
      <c r="WL116" s="11"/>
      <c r="WM116" s="11"/>
      <c r="WN116" s="11"/>
      <c r="WO116" s="11"/>
      <c r="WP116" s="11"/>
      <c r="WQ116" s="11"/>
      <c r="WR116" s="11"/>
      <c r="WS116" s="11"/>
      <c r="WT116" s="11"/>
      <c r="WU116" s="11"/>
      <c r="WV116" s="11"/>
      <c r="WW116" s="11"/>
      <c r="WX116" s="11"/>
      <c r="WY116" s="11"/>
      <c r="WZ116" s="11"/>
      <c r="XA116" s="11"/>
      <c r="XB116" s="11"/>
      <c r="XC116" s="11"/>
      <c r="XD116" s="11"/>
      <c r="XE116" s="11"/>
      <c r="XF116" s="11"/>
      <c r="XG116" s="11"/>
      <c r="XH116" s="11"/>
      <c r="XI116" s="11"/>
      <c r="XJ116" s="11"/>
      <c r="XK116" s="11"/>
      <c r="XL116" s="11"/>
      <c r="XM116" s="11"/>
      <c r="XN116" s="11"/>
      <c r="XO116" s="11"/>
      <c r="XP116" s="11"/>
      <c r="XQ116" s="11"/>
      <c r="XR116" s="11"/>
      <c r="XS116" s="11"/>
      <c r="XT116" s="11"/>
      <c r="XU116" s="11"/>
      <c r="XV116" s="11"/>
      <c r="XW116" s="11"/>
      <c r="XX116" s="11"/>
      <c r="XY116" s="11"/>
      <c r="XZ116" s="11"/>
      <c r="YA116" s="11"/>
      <c r="YB116" s="11"/>
      <c r="YC116" s="11"/>
      <c r="YD116" s="11"/>
      <c r="YE116" s="11"/>
      <c r="YF116" s="11"/>
      <c r="YG116" s="11"/>
      <c r="YH116" s="11"/>
      <c r="YI116" s="11"/>
      <c r="YJ116" s="11"/>
      <c r="YK116" s="11"/>
      <c r="YL116" s="11"/>
      <c r="YM116" s="11"/>
      <c r="YN116" s="11"/>
      <c r="YO116" s="11"/>
      <c r="YP116" s="11"/>
      <c r="YQ116" s="11"/>
      <c r="YR116" s="11"/>
      <c r="YS116" s="11"/>
      <c r="YT116" s="11"/>
      <c r="YU116" s="11"/>
      <c r="YV116" s="11"/>
      <c r="YW116" s="11"/>
      <c r="YX116" s="11"/>
      <c r="YY116" s="11"/>
      <c r="YZ116" s="11"/>
      <c r="ZA116" s="11"/>
      <c r="ZB116" s="11"/>
      <c r="ZC116" s="11"/>
      <c r="ZD116" s="11"/>
      <c r="ZE116" s="11"/>
      <c r="ZF116" s="11"/>
      <c r="ZG116" s="11"/>
      <c r="ZH116" s="11"/>
      <c r="ZI116" s="11"/>
      <c r="ZJ116" s="11"/>
      <c r="ZK116" s="11"/>
      <c r="ZL116" s="11"/>
      <c r="ZM116" s="11"/>
      <c r="ZN116" s="11"/>
      <c r="ZO116" s="11"/>
      <c r="ZP116" s="11"/>
      <c r="ZQ116" s="11"/>
      <c r="ZR116" s="11"/>
      <c r="ZS116" s="11"/>
      <c r="ZT116" s="11"/>
      <c r="ZU116" s="11"/>
      <c r="ZV116" s="11"/>
      <c r="ZW116" s="11"/>
      <c r="ZX116" s="11"/>
      <c r="ZY116" s="11"/>
      <c r="ZZ116" s="11"/>
      <c r="AAA116" s="11"/>
      <c r="AAB116" s="11"/>
      <c r="AAC116" s="11"/>
      <c r="AAD116" s="11"/>
      <c r="AAE116" s="11"/>
      <c r="AAF116" s="11"/>
      <c r="AAG116" s="11"/>
      <c r="AAH116" s="11"/>
      <c r="AAI116" s="11"/>
      <c r="AAJ116" s="11"/>
      <c r="AAK116" s="11"/>
      <c r="AAL116" s="11"/>
      <c r="AAM116" s="11"/>
      <c r="AAN116" s="11"/>
      <c r="AAO116" s="11"/>
      <c r="AAP116" s="11"/>
      <c r="AAQ116" s="11"/>
      <c r="AAR116" s="11"/>
      <c r="AAS116" s="11"/>
      <c r="AAT116" s="11"/>
      <c r="AAU116" s="11"/>
      <c r="AAV116" s="11"/>
      <c r="AAW116" s="11"/>
      <c r="AAX116" s="11"/>
      <c r="AAY116" s="11"/>
      <c r="AAZ116" s="11"/>
      <c r="ABA116" s="11"/>
      <c r="ABB116" s="11"/>
      <c r="ABC116" s="11"/>
      <c r="ABD116" s="11"/>
      <c r="ABE116" s="11"/>
      <c r="ABF116" s="11"/>
      <c r="ABG116" s="11"/>
      <c r="ABH116" s="11"/>
      <c r="ABI116" s="11"/>
      <c r="ABJ116" s="11"/>
      <c r="ABK116" s="11"/>
      <c r="ABL116" s="11"/>
      <c r="ABM116" s="11"/>
      <c r="ABN116" s="11"/>
      <c r="ABO116" s="11"/>
      <c r="ABP116" s="11"/>
      <c r="ABQ116" s="11"/>
      <c r="ABR116" s="11"/>
      <c r="ABS116" s="11"/>
      <c r="ABT116" s="11"/>
      <c r="ABU116" s="11"/>
      <c r="ABV116" s="11"/>
      <c r="ABW116" s="11"/>
      <c r="ABX116" s="11"/>
      <c r="ABY116" s="11"/>
      <c r="ABZ116" s="11"/>
      <c r="ACA116" s="11"/>
      <c r="ACB116" s="11"/>
      <c r="ACC116" s="11"/>
      <c r="ACD116" s="11"/>
      <c r="ACE116" s="11"/>
      <c r="ACF116" s="11"/>
      <c r="ACG116" s="11"/>
      <c r="ACH116" s="11"/>
      <c r="ACI116" s="11"/>
      <c r="ACJ116" s="11"/>
      <c r="ACK116" s="11"/>
      <c r="ACL116" s="11"/>
      <c r="ACM116" s="11"/>
      <c r="ACN116" s="11"/>
      <c r="ACO116" s="11"/>
      <c r="ACP116" s="11"/>
      <c r="ACQ116" s="11"/>
      <c r="ACR116" s="11"/>
      <c r="ACS116" s="11"/>
      <c r="ACT116" s="11"/>
      <c r="ACU116" s="11"/>
      <c r="ACV116" s="11"/>
      <c r="ACW116" s="11"/>
      <c r="ACX116" s="11"/>
      <c r="ACY116" s="11"/>
      <c r="ACZ116" s="11"/>
      <c r="ADA116" s="11"/>
      <c r="ADB116" s="11"/>
      <c r="ADC116" s="11"/>
      <c r="ADD116" s="11"/>
      <c r="ADE116" s="11"/>
      <c r="ADF116" s="11"/>
      <c r="ADG116" s="11"/>
      <c r="ADH116" s="11"/>
      <c r="ADI116" s="11"/>
      <c r="ADJ116" s="11"/>
      <c r="ADK116" s="11"/>
      <c r="ADL116" s="11"/>
      <c r="ADM116" s="11"/>
      <c r="ADN116" s="11"/>
      <c r="ADO116" s="11"/>
      <c r="ADP116" s="11"/>
      <c r="ADQ116" s="11"/>
      <c r="ADR116" s="11"/>
      <c r="ADS116" s="11"/>
      <c r="ADT116" s="11"/>
      <c r="ADU116" s="11"/>
      <c r="ADV116" s="11"/>
      <c r="ADW116" s="11"/>
      <c r="ADX116" s="11"/>
      <c r="ADY116" s="11"/>
      <c r="ADZ116" s="11"/>
      <c r="AEA116" s="11"/>
      <c r="AEB116" s="11"/>
      <c r="AEC116" s="11"/>
      <c r="AED116" s="11"/>
      <c r="AEE116" s="11"/>
      <c r="AEF116" s="11"/>
      <c r="AEG116" s="11"/>
      <c r="AEH116" s="11"/>
      <c r="AEI116" s="11"/>
      <c r="AEJ116" s="11"/>
      <c r="AEK116" s="11"/>
      <c r="AEL116" s="11"/>
      <c r="AEM116" s="11"/>
      <c r="AEN116" s="11"/>
      <c r="AEO116" s="11"/>
      <c r="AEP116" s="11"/>
      <c r="AEQ116" s="11"/>
      <c r="AER116" s="11"/>
      <c r="AES116" s="11"/>
      <c r="AET116" s="11"/>
      <c r="AEU116" s="11"/>
      <c r="AEV116" s="11"/>
      <c r="AEW116" s="11"/>
      <c r="AEX116" s="11"/>
      <c r="AEY116" s="11"/>
      <c r="AEZ116" s="11"/>
      <c r="AFA116" s="11"/>
      <c r="AFB116" s="11"/>
      <c r="AFC116" s="11"/>
      <c r="AFD116" s="11"/>
      <c r="AFE116" s="11"/>
      <c r="AFF116" s="11"/>
      <c r="AFG116" s="11"/>
      <c r="AFH116" s="11"/>
      <c r="AFI116" s="11"/>
      <c r="AFJ116" s="11"/>
      <c r="AFK116" s="11"/>
      <c r="AFL116" s="11"/>
      <c r="AFM116" s="11"/>
      <c r="AFN116" s="11"/>
      <c r="AFO116" s="11"/>
      <c r="AFP116" s="11"/>
      <c r="AFQ116" s="11"/>
      <c r="AFR116" s="11"/>
      <c r="AFS116" s="11"/>
      <c r="AFT116" s="11"/>
      <c r="AFU116" s="11"/>
      <c r="AFV116" s="11"/>
      <c r="AFW116" s="11"/>
      <c r="AFX116" s="11"/>
      <c r="AFY116" s="11"/>
      <c r="AFZ116" s="11"/>
      <c r="AGA116" s="11"/>
      <c r="AGB116" s="11"/>
      <c r="AGC116" s="11"/>
      <c r="AGD116" s="11"/>
      <c r="AGE116" s="11"/>
      <c r="AGF116" s="11"/>
      <c r="AGG116" s="11"/>
      <c r="AGH116" s="11"/>
      <c r="AGI116" s="11"/>
      <c r="AGJ116" s="11"/>
      <c r="AGK116" s="11"/>
      <c r="AGL116" s="11"/>
      <c r="AGM116" s="11"/>
      <c r="AGN116" s="11"/>
      <c r="AGO116" s="11"/>
      <c r="AGP116" s="11"/>
      <c r="AGQ116" s="11"/>
      <c r="AGR116" s="11"/>
      <c r="AGS116" s="11"/>
      <c r="AGT116" s="11"/>
      <c r="AGU116" s="11"/>
      <c r="AGV116" s="11"/>
      <c r="AGW116" s="11"/>
      <c r="AGX116" s="11"/>
      <c r="AGY116" s="11"/>
      <c r="AGZ116" s="11"/>
      <c r="AHA116" s="11"/>
      <c r="AHB116" s="11"/>
      <c r="AHC116" s="11"/>
      <c r="AHD116" s="11"/>
      <c r="AHE116" s="11"/>
      <c r="AHF116" s="11"/>
      <c r="AHG116" s="11"/>
      <c r="AHH116" s="11"/>
      <c r="AHI116" s="11"/>
      <c r="AHJ116" s="11"/>
      <c r="AHK116" s="11"/>
      <c r="AHL116" s="11"/>
      <c r="AHM116" s="11"/>
      <c r="AHN116" s="11"/>
      <c r="AHO116" s="11"/>
      <c r="AHP116" s="11"/>
      <c r="AHQ116" s="11"/>
      <c r="AHR116" s="11"/>
      <c r="AHS116" s="11"/>
      <c r="AHT116" s="11"/>
      <c r="AHU116" s="11"/>
      <c r="AHV116" s="11"/>
      <c r="AHW116" s="11"/>
      <c r="AHX116" s="11"/>
      <c r="AHY116" s="11"/>
      <c r="AHZ116" s="11"/>
      <c r="AIA116" s="11"/>
      <c r="AIB116" s="11"/>
      <c r="AIC116" s="11"/>
      <c r="AID116" s="11"/>
      <c r="AIE116" s="11"/>
      <c r="AIF116" s="11"/>
      <c r="AIG116" s="11"/>
      <c r="AIH116" s="11"/>
      <c r="AII116" s="11"/>
      <c r="AIJ116" s="11"/>
      <c r="AIK116" s="11"/>
      <c r="AIL116" s="11"/>
      <c r="AIM116" s="11"/>
      <c r="AIN116" s="11"/>
      <c r="AIO116" s="11"/>
      <c r="AIP116" s="11"/>
      <c r="AIQ116" s="11"/>
      <c r="AIR116" s="11"/>
      <c r="AIS116" s="11"/>
      <c r="AIT116" s="11"/>
      <c r="AIU116" s="11"/>
      <c r="AIV116" s="11"/>
      <c r="AIW116" s="11"/>
      <c r="AIX116" s="11"/>
      <c r="AIY116" s="11"/>
      <c r="AIZ116" s="11"/>
      <c r="AJA116" s="11"/>
      <c r="AJB116" s="11"/>
      <c r="AJC116" s="11"/>
      <c r="AJD116" s="11"/>
      <c r="AJE116" s="11"/>
      <c r="AJF116" s="11"/>
      <c r="AJG116" s="11"/>
      <c r="AJH116" s="11"/>
      <c r="AJI116" s="11"/>
      <c r="AJJ116" s="11"/>
      <c r="AJK116" s="11"/>
      <c r="AJL116" s="11"/>
      <c r="AJM116" s="11"/>
      <c r="AJN116" s="11"/>
      <c r="AJO116" s="11"/>
      <c r="AJP116" s="11"/>
      <c r="AJQ116" s="11"/>
      <c r="AJR116" s="11"/>
      <c r="AJS116" s="11"/>
      <c r="AJT116" s="11"/>
      <c r="AJU116" s="11"/>
      <c r="AJV116" s="11"/>
      <c r="AJW116" s="11"/>
      <c r="AJX116" s="11"/>
      <c r="AJY116" s="11"/>
      <c r="AJZ116" s="11"/>
      <c r="AKA116" s="11"/>
      <c r="AKB116" s="11"/>
      <c r="AKC116" s="11"/>
      <c r="AKD116" s="11"/>
      <c r="AKE116" s="11"/>
      <c r="AKF116" s="11"/>
      <c r="AKG116" s="11"/>
      <c r="AKH116" s="11"/>
      <c r="AKI116" s="11"/>
      <c r="AKJ116" s="11"/>
      <c r="AKK116" s="11"/>
      <c r="AKL116" s="11"/>
      <c r="AKM116" s="11"/>
      <c r="AKN116" s="11"/>
      <c r="AKO116" s="11"/>
      <c r="AKP116" s="11"/>
      <c r="AKQ116" s="11"/>
      <c r="AKR116" s="11"/>
      <c r="AKS116" s="11"/>
      <c r="AKT116" s="11"/>
      <c r="AKU116" s="11"/>
      <c r="AKV116" s="11"/>
      <c r="AKW116" s="11"/>
      <c r="AKX116" s="11"/>
      <c r="AKY116" s="11"/>
      <c r="AKZ116" s="11"/>
      <c r="ALA116" s="11"/>
      <c r="ALB116" s="11"/>
      <c r="ALC116" s="11"/>
      <c r="ALD116" s="11"/>
      <c r="ALE116" s="11"/>
      <c r="ALF116" s="11"/>
      <c r="ALG116" s="11"/>
      <c r="ALH116" s="11"/>
      <c r="ALI116" s="11"/>
      <c r="ALJ116" s="11"/>
      <c r="ALK116" s="11"/>
      <c r="ALL116" s="11"/>
      <c r="ALM116" s="11"/>
    </row>
    <row r="117" spans="1:1001" s="12" customFormat="1" ht="14.4" x14ac:dyDescent="0.3">
      <c r="A117" s="11" t="s">
        <v>124</v>
      </c>
      <c r="B117" s="6" t="s">
        <v>92</v>
      </c>
      <c r="C117" s="11">
        <v>3</v>
      </c>
      <c r="D117" s="40">
        <v>1.131018933943754</v>
      </c>
      <c r="E117" s="41">
        <v>1.9886975618524687</v>
      </c>
      <c r="F117" s="41">
        <v>1.8442126922138147</v>
      </c>
      <c r="G117" s="40"/>
      <c r="H117" s="40">
        <v>4.4192756505972541</v>
      </c>
      <c r="I117" s="40">
        <v>3.6755378309529512</v>
      </c>
      <c r="J117" s="38"/>
      <c r="K117" s="38">
        <f t="shared" si="10"/>
        <v>41.571028792343448</v>
      </c>
      <c r="L117" s="38">
        <f t="shared" si="11"/>
        <v>41.571028792343448</v>
      </c>
      <c r="M117" s="38"/>
      <c r="N117" s="40"/>
      <c r="O117" s="40">
        <v>44.1</v>
      </c>
      <c r="P117" s="40">
        <v>44.1</v>
      </c>
      <c r="Q117" s="40"/>
      <c r="R117" s="38">
        <f t="shared" si="12"/>
        <v>498.77934986919547</v>
      </c>
      <c r="S117" s="38">
        <f t="shared" si="13"/>
        <v>877.01562477693869</v>
      </c>
      <c r="T117" s="38"/>
      <c r="U117" s="38">
        <f t="shared" si="14"/>
        <v>9.979010925475988</v>
      </c>
      <c r="V117" s="38">
        <f t="shared" si="15"/>
        <v>11.998244074273686</v>
      </c>
      <c r="W117" s="40"/>
      <c r="X117" s="40"/>
      <c r="Y117" s="40"/>
      <c r="Z117" s="40">
        <v>27.153852814872245</v>
      </c>
      <c r="AA117" s="47">
        <v>7.0499999999999993E-2</v>
      </c>
      <c r="AB117" s="48">
        <v>0</v>
      </c>
      <c r="AC117" s="47">
        <v>6.4999999999999988E-2</v>
      </c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11"/>
      <c r="IE117" s="11"/>
      <c r="IF117" s="11"/>
      <c r="IG117" s="11"/>
      <c r="IH117" s="11"/>
      <c r="II117" s="11"/>
      <c r="IJ117" s="11"/>
      <c r="IK117" s="11"/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  <c r="IW117" s="11"/>
      <c r="IX117" s="11"/>
      <c r="IY117" s="11"/>
      <c r="IZ117" s="11"/>
      <c r="JA117" s="11"/>
      <c r="JB117" s="11"/>
      <c r="JC117" s="11"/>
      <c r="JD117" s="11"/>
      <c r="JE117" s="11"/>
      <c r="JF117" s="11"/>
      <c r="JG117" s="11"/>
      <c r="JH117" s="11"/>
      <c r="JI117" s="11"/>
      <c r="JJ117" s="11"/>
      <c r="JK117" s="11"/>
      <c r="JL117" s="11"/>
      <c r="JM117" s="11"/>
      <c r="JN117" s="11"/>
      <c r="JO117" s="11"/>
      <c r="JP117" s="11"/>
      <c r="JQ117" s="11"/>
      <c r="JR117" s="11"/>
      <c r="JS117" s="11"/>
      <c r="JT117" s="11"/>
      <c r="JU117" s="11"/>
      <c r="JV117" s="11"/>
      <c r="JW117" s="11"/>
      <c r="JX117" s="11"/>
      <c r="JY117" s="11"/>
      <c r="JZ117" s="11"/>
      <c r="KA117" s="11"/>
      <c r="KB117" s="11"/>
      <c r="KC117" s="11"/>
      <c r="KD117" s="11"/>
      <c r="KE117" s="11"/>
      <c r="KF117" s="11"/>
      <c r="KG117" s="11"/>
      <c r="KH117" s="11"/>
      <c r="KI117" s="11"/>
      <c r="KJ117" s="11"/>
      <c r="KK117" s="11"/>
      <c r="KL117" s="11"/>
      <c r="KM117" s="11"/>
      <c r="KN117" s="11"/>
      <c r="KO117" s="11"/>
      <c r="KP117" s="11"/>
      <c r="KQ117" s="11"/>
      <c r="KR117" s="11"/>
      <c r="KS117" s="11"/>
      <c r="KT117" s="11"/>
      <c r="KU117" s="11"/>
      <c r="KV117" s="11"/>
      <c r="KW117" s="11"/>
      <c r="KX117" s="11"/>
      <c r="KY117" s="11"/>
      <c r="KZ117" s="11"/>
      <c r="LA117" s="11"/>
      <c r="LB117" s="11"/>
      <c r="LC117" s="11"/>
      <c r="LD117" s="11"/>
      <c r="LE117" s="11"/>
      <c r="LF117" s="11"/>
      <c r="LG117" s="11"/>
      <c r="LH117" s="11"/>
      <c r="LI117" s="11"/>
      <c r="LJ117" s="11"/>
      <c r="LK117" s="11"/>
      <c r="LL117" s="11"/>
      <c r="LM117" s="11"/>
      <c r="LN117" s="11"/>
      <c r="LO117" s="11"/>
      <c r="LP117" s="11"/>
      <c r="LQ117" s="11"/>
      <c r="LR117" s="11"/>
      <c r="LS117" s="11"/>
      <c r="LT117" s="11"/>
      <c r="LU117" s="11"/>
      <c r="LV117" s="11"/>
      <c r="LW117" s="11"/>
      <c r="LX117" s="11"/>
      <c r="LY117" s="11"/>
      <c r="LZ117" s="11"/>
      <c r="MA117" s="11"/>
      <c r="MB117" s="11"/>
      <c r="MC117" s="11"/>
      <c r="MD117" s="11"/>
      <c r="ME117" s="11"/>
      <c r="MF117" s="11"/>
      <c r="MG117" s="11"/>
      <c r="MH117" s="11"/>
      <c r="MI117" s="11"/>
      <c r="MJ117" s="11"/>
      <c r="MK117" s="11"/>
      <c r="ML117" s="11"/>
      <c r="MM117" s="11"/>
      <c r="MN117" s="11"/>
      <c r="MO117" s="11"/>
      <c r="MP117" s="11"/>
      <c r="MQ117" s="11"/>
      <c r="MR117" s="11"/>
      <c r="MS117" s="11"/>
      <c r="MT117" s="11"/>
      <c r="MU117" s="11"/>
      <c r="MV117" s="11"/>
      <c r="MW117" s="11"/>
      <c r="MX117" s="11"/>
      <c r="MY117" s="11"/>
      <c r="MZ117" s="11"/>
      <c r="NA117" s="11"/>
      <c r="NB117" s="11"/>
      <c r="NC117" s="11"/>
      <c r="ND117" s="11"/>
      <c r="NE117" s="11"/>
      <c r="NF117" s="11"/>
      <c r="NG117" s="11"/>
      <c r="NH117" s="11"/>
      <c r="NI117" s="11"/>
      <c r="NJ117" s="11"/>
      <c r="NK117" s="11"/>
      <c r="NL117" s="11"/>
      <c r="NM117" s="11"/>
      <c r="NN117" s="11"/>
      <c r="NO117" s="11"/>
      <c r="NP117" s="11"/>
      <c r="NQ117" s="11"/>
      <c r="NR117" s="11"/>
      <c r="NS117" s="11"/>
      <c r="NT117" s="11"/>
      <c r="NU117" s="11"/>
      <c r="NV117" s="11"/>
      <c r="NW117" s="11"/>
      <c r="NX117" s="11"/>
      <c r="NY117" s="11"/>
      <c r="NZ117" s="11"/>
      <c r="OA117" s="11"/>
      <c r="OB117" s="11"/>
      <c r="OC117" s="11"/>
      <c r="OD117" s="11"/>
      <c r="OE117" s="11"/>
      <c r="OF117" s="11"/>
      <c r="OG117" s="11"/>
      <c r="OH117" s="11"/>
      <c r="OI117" s="11"/>
      <c r="OJ117" s="11"/>
      <c r="OK117" s="11"/>
      <c r="OL117" s="11"/>
      <c r="OM117" s="11"/>
      <c r="ON117" s="11"/>
      <c r="OO117" s="11"/>
      <c r="OP117" s="11"/>
      <c r="OQ117" s="11"/>
      <c r="OR117" s="11"/>
      <c r="OS117" s="11"/>
      <c r="OT117" s="11"/>
      <c r="OU117" s="11"/>
      <c r="OV117" s="11"/>
      <c r="OW117" s="11"/>
      <c r="OX117" s="11"/>
      <c r="OY117" s="11"/>
      <c r="OZ117" s="11"/>
      <c r="PA117" s="11"/>
      <c r="PB117" s="11"/>
      <c r="PC117" s="11"/>
      <c r="PD117" s="11"/>
      <c r="PE117" s="11"/>
      <c r="PF117" s="11"/>
      <c r="PG117" s="11"/>
      <c r="PH117" s="11"/>
      <c r="PI117" s="11"/>
      <c r="PJ117" s="11"/>
      <c r="PK117" s="11"/>
      <c r="PL117" s="11"/>
      <c r="PM117" s="11"/>
      <c r="PN117" s="11"/>
      <c r="PO117" s="11"/>
      <c r="PP117" s="11"/>
      <c r="PQ117" s="11"/>
      <c r="PR117" s="11"/>
      <c r="PS117" s="11"/>
      <c r="PT117" s="11"/>
      <c r="PU117" s="11"/>
      <c r="PV117" s="11"/>
      <c r="PW117" s="11"/>
      <c r="PX117" s="11"/>
      <c r="PY117" s="11"/>
      <c r="PZ117" s="11"/>
      <c r="QA117" s="11"/>
      <c r="QB117" s="11"/>
      <c r="QC117" s="11"/>
      <c r="QD117" s="11"/>
      <c r="QE117" s="11"/>
      <c r="QF117" s="11"/>
      <c r="QG117" s="11"/>
      <c r="QH117" s="11"/>
      <c r="QI117" s="11"/>
      <c r="QJ117" s="11"/>
      <c r="QK117" s="11"/>
      <c r="QL117" s="11"/>
      <c r="QM117" s="11"/>
      <c r="QN117" s="11"/>
      <c r="QO117" s="11"/>
      <c r="QP117" s="11"/>
      <c r="QQ117" s="11"/>
      <c r="QR117" s="11"/>
      <c r="QS117" s="11"/>
      <c r="QT117" s="11"/>
      <c r="QU117" s="11"/>
      <c r="QV117" s="11"/>
      <c r="QW117" s="11"/>
      <c r="QX117" s="11"/>
      <c r="QY117" s="11"/>
      <c r="QZ117" s="11"/>
      <c r="RA117" s="11"/>
      <c r="RB117" s="11"/>
      <c r="RC117" s="11"/>
      <c r="RD117" s="11"/>
      <c r="RE117" s="11"/>
      <c r="RF117" s="11"/>
      <c r="RG117" s="11"/>
      <c r="RH117" s="11"/>
      <c r="RI117" s="11"/>
      <c r="RJ117" s="11"/>
      <c r="RK117" s="11"/>
      <c r="RL117" s="11"/>
      <c r="RM117" s="11"/>
      <c r="RN117" s="11"/>
      <c r="RO117" s="11"/>
      <c r="RP117" s="11"/>
      <c r="RQ117" s="11"/>
      <c r="RR117" s="11"/>
      <c r="RS117" s="11"/>
      <c r="RT117" s="11"/>
      <c r="RU117" s="11"/>
      <c r="RV117" s="11"/>
      <c r="RW117" s="11"/>
      <c r="RX117" s="11"/>
      <c r="RY117" s="11"/>
      <c r="RZ117" s="11"/>
      <c r="SA117" s="11"/>
      <c r="SB117" s="11"/>
      <c r="SC117" s="11"/>
      <c r="SD117" s="11"/>
      <c r="SE117" s="11"/>
      <c r="SF117" s="11"/>
      <c r="SG117" s="11"/>
      <c r="SH117" s="11"/>
      <c r="SI117" s="11"/>
      <c r="SJ117" s="11"/>
      <c r="SK117" s="11"/>
      <c r="SL117" s="11"/>
      <c r="SM117" s="11"/>
      <c r="SN117" s="11"/>
      <c r="SO117" s="11"/>
      <c r="SP117" s="11"/>
      <c r="SQ117" s="11"/>
      <c r="SR117" s="11"/>
      <c r="SS117" s="11"/>
      <c r="ST117" s="11"/>
      <c r="SU117" s="11"/>
      <c r="SV117" s="11"/>
      <c r="SW117" s="11"/>
      <c r="SX117" s="11"/>
      <c r="SY117" s="11"/>
      <c r="SZ117" s="11"/>
      <c r="TA117" s="11"/>
      <c r="TB117" s="11"/>
      <c r="TC117" s="11"/>
      <c r="TD117" s="11"/>
      <c r="TE117" s="11"/>
      <c r="TF117" s="11"/>
      <c r="TG117" s="11"/>
      <c r="TH117" s="11"/>
      <c r="TI117" s="11"/>
      <c r="TJ117" s="11"/>
      <c r="TK117" s="11"/>
      <c r="TL117" s="11"/>
      <c r="TM117" s="11"/>
      <c r="TN117" s="11"/>
      <c r="TO117" s="11"/>
      <c r="TP117" s="11"/>
      <c r="TQ117" s="11"/>
      <c r="TR117" s="11"/>
      <c r="TS117" s="11"/>
      <c r="TT117" s="11"/>
      <c r="TU117" s="11"/>
      <c r="TV117" s="11"/>
      <c r="TW117" s="11"/>
      <c r="TX117" s="11"/>
      <c r="TY117" s="11"/>
      <c r="TZ117" s="11"/>
      <c r="UA117" s="11"/>
      <c r="UB117" s="11"/>
      <c r="UC117" s="11"/>
      <c r="UD117" s="11"/>
      <c r="UE117" s="11"/>
      <c r="UF117" s="11"/>
      <c r="UG117" s="11"/>
      <c r="UH117" s="11"/>
      <c r="UI117" s="11"/>
      <c r="UJ117" s="11"/>
      <c r="UK117" s="11"/>
      <c r="UL117" s="11"/>
      <c r="UM117" s="11"/>
      <c r="UN117" s="11"/>
      <c r="UO117" s="11"/>
      <c r="UP117" s="11"/>
      <c r="UQ117" s="11"/>
      <c r="UR117" s="11"/>
      <c r="US117" s="11"/>
      <c r="UT117" s="11"/>
      <c r="UU117" s="11"/>
      <c r="UV117" s="11"/>
      <c r="UW117" s="11"/>
      <c r="UX117" s="11"/>
      <c r="UY117" s="11"/>
      <c r="UZ117" s="11"/>
      <c r="VA117" s="11"/>
      <c r="VB117" s="11"/>
      <c r="VC117" s="11"/>
      <c r="VD117" s="11"/>
      <c r="VE117" s="11"/>
      <c r="VF117" s="11"/>
      <c r="VG117" s="11"/>
      <c r="VH117" s="11"/>
      <c r="VI117" s="11"/>
      <c r="VJ117" s="11"/>
      <c r="VK117" s="11"/>
      <c r="VL117" s="11"/>
      <c r="VM117" s="11"/>
      <c r="VN117" s="11"/>
      <c r="VO117" s="11"/>
      <c r="VP117" s="11"/>
      <c r="VQ117" s="11"/>
      <c r="VR117" s="11"/>
      <c r="VS117" s="11"/>
      <c r="VT117" s="11"/>
      <c r="VU117" s="11"/>
      <c r="VV117" s="11"/>
      <c r="VW117" s="11"/>
      <c r="VX117" s="11"/>
      <c r="VY117" s="11"/>
      <c r="VZ117" s="11"/>
      <c r="WA117" s="11"/>
      <c r="WB117" s="11"/>
      <c r="WC117" s="11"/>
      <c r="WD117" s="11"/>
      <c r="WE117" s="11"/>
      <c r="WF117" s="11"/>
      <c r="WG117" s="11"/>
      <c r="WH117" s="11"/>
      <c r="WI117" s="11"/>
      <c r="WJ117" s="11"/>
      <c r="WK117" s="11"/>
      <c r="WL117" s="11"/>
      <c r="WM117" s="11"/>
      <c r="WN117" s="11"/>
      <c r="WO117" s="11"/>
      <c r="WP117" s="11"/>
      <c r="WQ117" s="11"/>
      <c r="WR117" s="11"/>
      <c r="WS117" s="11"/>
      <c r="WT117" s="11"/>
      <c r="WU117" s="11"/>
      <c r="WV117" s="11"/>
      <c r="WW117" s="11"/>
      <c r="WX117" s="11"/>
      <c r="WY117" s="11"/>
      <c r="WZ117" s="11"/>
      <c r="XA117" s="11"/>
      <c r="XB117" s="11"/>
      <c r="XC117" s="11"/>
      <c r="XD117" s="11"/>
      <c r="XE117" s="11"/>
      <c r="XF117" s="11"/>
      <c r="XG117" s="11"/>
      <c r="XH117" s="11"/>
      <c r="XI117" s="11"/>
      <c r="XJ117" s="11"/>
      <c r="XK117" s="11"/>
      <c r="XL117" s="11"/>
      <c r="XM117" s="11"/>
      <c r="XN117" s="11"/>
      <c r="XO117" s="11"/>
      <c r="XP117" s="11"/>
      <c r="XQ117" s="11"/>
      <c r="XR117" s="11"/>
      <c r="XS117" s="11"/>
      <c r="XT117" s="11"/>
      <c r="XU117" s="11"/>
      <c r="XV117" s="11"/>
      <c r="XW117" s="11"/>
      <c r="XX117" s="11"/>
      <c r="XY117" s="11"/>
      <c r="XZ117" s="11"/>
      <c r="YA117" s="11"/>
      <c r="YB117" s="11"/>
      <c r="YC117" s="11"/>
      <c r="YD117" s="11"/>
      <c r="YE117" s="11"/>
      <c r="YF117" s="11"/>
      <c r="YG117" s="11"/>
      <c r="YH117" s="11"/>
      <c r="YI117" s="11"/>
      <c r="YJ117" s="11"/>
      <c r="YK117" s="11"/>
      <c r="YL117" s="11"/>
      <c r="YM117" s="11"/>
      <c r="YN117" s="11"/>
      <c r="YO117" s="11"/>
      <c r="YP117" s="11"/>
      <c r="YQ117" s="11"/>
      <c r="YR117" s="11"/>
      <c r="YS117" s="11"/>
      <c r="YT117" s="11"/>
      <c r="YU117" s="11"/>
      <c r="YV117" s="11"/>
      <c r="YW117" s="11"/>
      <c r="YX117" s="11"/>
      <c r="YY117" s="11"/>
      <c r="YZ117" s="11"/>
      <c r="ZA117" s="11"/>
      <c r="ZB117" s="11"/>
      <c r="ZC117" s="11"/>
      <c r="ZD117" s="11"/>
      <c r="ZE117" s="11"/>
      <c r="ZF117" s="11"/>
      <c r="ZG117" s="11"/>
      <c r="ZH117" s="11"/>
      <c r="ZI117" s="11"/>
      <c r="ZJ117" s="11"/>
      <c r="ZK117" s="11"/>
      <c r="ZL117" s="11"/>
      <c r="ZM117" s="11"/>
      <c r="ZN117" s="11"/>
      <c r="ZO117" s="11"/>
      <c r="ZP117" s="11"/>
      <c r="ZQ117" s="11"/>
      <c r="ZR117" s="11"/>
      <c r="ZS117" s="11"/>
      <c r="ZT117" s="11"/>
      <c r="ZU117" s="11"/>
      <c r="ZV117" s="11"/>
      <c r="ZW117" s="11"/>
      <c r="ZX117" s="11"/>
      <c r="ZY117" s="11"/>
      <c r="ZZ117" s="11"/>
      <c r="AAA117" s="11"/>
      <c r="AAB117" s="11"/>
      <c r="AAC117" s="11"/>
      <c r="AAD117" s="11"/>
      <c r="AAE117" s="11"/>
      <c r="AAF117" s="11"/>
      <c r="AAG117" s="11"/>
      <c r="AAH117" s="11"/>
      <c r="AAI117" s="11"/>
      <c r="AAJ117" s="11"/>
      <c r="AAK117" s="11"/>
      <c r="AAL117" s="11"/>
      <c r="AAM117" s="11"/>
      <c r="AAN117" s="11"/>
      <c r="AAO117" s="11"/>
      <c r="AAP117" s="11"/>
      <c r="AAQ117" s="11"/>
      <c r="AAR117" s="11"/>
      <c r="AAS117" s="11"/>
      <c r="AAT117" s="11"/>
      <c r="AAU117" s="11"/>
      <c r="AAV117" s="11"/>
      <c r="AAW117" s="11"/>
      <c r="AAX117" s="11"/>
      <c r="AAY117" s="11"/>
      <c r="AAZ117" s="11"/>
      <c r="ABA117" s="11"/>
      <c r="ABB117" s="11"/>
      <c r="ABC117" s="11"/>
      <c r="ABD117" s="11"/>
      <c r="ABE117" s="11"/>
      <c r="ABF117" s="11"/>
      <c r="ABG117" s="11"/>
      <c r="ABH117" s="11"/>
      <c r="ABI117" s="11"/>
      <c r="ABJ117" s="11"/>
      <c r="ABK117" s="11"/>
      <c r="ABL117" s="11"/>
      <c r="ABM117" s="11"/>
      <c r="ABN117" s="11"/>
      <c r="ABO117" s="11"/>
      <c r="ABP117" s="11"/>
      <c r="ABQ117" s="11"/>
      <c r="ABR117" s="11"/>
      <c r="ABS117" s="11"/>
      <c r="ABT117" s="11"/>
      <c r="ABU117" s="11"/>
      <c r="ABV117" s="11"/>
      <c r="ABW117" s="11"/>
      <c r="ABX117" s="11"/>
      <c r="ABY117" s="11"/>
      <c r="ABZ117" s="11"/>
      <c r="ACA117" s="11"/>
      <c r="ACB117" s="11"/>
      <c r="ACC117" s="11"/>
      <c r="ACD117" s="11"/>
      <c r="ACE117" s="11"/>
      <c r="ACF117" s="11"/>
      <c r="ACG117" s="11"/>
      <c r="ACH117" s="11"/>
      <c r="ACI117" s="11"/>
      <c r="ACJ117" s="11"/>
      <c r="ACK117" s="11"/>
      <c r="ACL117" s="11"/>
      <c r="ACM117" s="11"/>
      <c r="ACN117" s="11"/>
      <c r="ACO117" s="11"/>
      <c r="ACP117" s="11"/>
      <c r="ACQ117" s="11"/>
      <c r="ACR117" s="11"/>
      <c r="ACS117" s="11"/>
      <c r="ACT117" s="11"/>
      <c r="ACU117" s="11"/>
      <c r="ACV117" s="11"/>
      <c r="ACW117" s="11"/>
      <c r="ACX117" s="11"/>
      <c r="ACY117" s="11"/>
      <c r="ACZ117" s="11"/>
      <c r="ADA117" s="11"/>
      <c r="ADB117" s="11"/>
      <c r="ADC117" s="11"/>
      <c r="ADD117" s="11"/>
      <c r="ADE117" s="11"/>
      <c r="ADF117" s="11"/>
      <c r="ADG117" s="11"/>
      <c r="ADH117" s="11"/>
      <c r="ADI117" s="11"/>
      <c r="ADJ117" s="11"/>
      <c r="ADK117" s="11"/>
      <c r="ADL117" s="11"/>
      <c r="ADM117" s="11"/>
      <c r="ADN117" s="11"/>
      <c r="ADO117" s="11"/>
      <c r="ADP117" s="11"/>
      <c r="ADQ117" s="11"/>
      <c r="ADR117" s="11"/>
      <c r="ADS117" s="11"/>
      <c r="ADT117" s="11"/>
      <c r="ADU117" s="11"/>
      <c r="ADV117" s="11"/>
      <c r="ADW117" s="11"/>
      <c r="ADX117" s="11"/>
      <c r="ADY117" s="11"/>
      <c r="ADZ117" s="11"/>
      <c r="AEA117" s="11"/>
      <c r="AEB117" s="11"/>
      <c r="AEC117" s="11"/>
      <c r="AED117" s="11"/>
      <c r="AEE117" s="11"/>
      <c r="AEF117" s="11"/>
      <c r="AEG117" s="11"/>
      <c r="AEH117" s="11"/>
      <c r="AEI117" s="11"/>
      <c r="AEJ117" s="11"/>
      <c r="AEK117" s="11"/>
      <c r="AEL117" s="11"/>
      <c r="AEM117" s="11"/>
      <c r="AEN117" s="11"/>
      <c r="AEO117" s="11"/>
      <c r="AEP117" s="11"/>
      <c r="AEQ117" s="11"/>
      <c r="AER117" s="11"/>
      <c r="AES117" s="11"/>
      <c r="AET117" s="11"/>
      <c r="AEU117" s="11"/>
      <c r="AEV117" s="11"/>
      <c r="AEW117" s="11"/>
      <c r="AEX117" s="11"/>
      <c r="AEY117" s="11"/>
      <c r="AEZ117" s="11"/>
      <c r="AFA117" s="11"/>
      <c r="AFB117" s="11"/>
      <c r="AFC117" s="11"/>
      <c r="AFD117" s="11"/>
      <c r="AFE117" s="11"/>
      <c r="AFF117" s="11"/>
      <c r="AFG117" s="11"/>
      <c r="AFH117" s="11"/>
      <c r="AFI117" s="11"/>
      <c r="AFJ117" s="11"/>
      <c r="AFK117" s="11"/>
      <c r="AFL117" s="11"/>
      <c r="AFM117" s="11"/>
      <c r="AFN117" s="11"/>
      <c r="AFO117" s="11"/>
      <c r="AFP117" s="11"/>
      <c r="AFQ117" s="11"/>
      <c r="AFR117" s="11"/>
      <c r="AFS117" s="11"/>
      <c r="AFT117" s="11"/>
      <c r="AFU117" s="11"/>
      <c r="AFV117" s="11"/>
      <c r="AFW117" s="11"/>
      <c r="AFX117" s="11"/>
      <c r="AFY117" s="11"/>
      <c r="AFZ117" s="11"/>
      <c r="AGA117" s="11"/>
      <c r="AGB117" s="11"/>
      <c r="AGC117" s="11"/>
      <c r="AGD117" s="11"/>
      <c r="AGE117" s="11"/>
      <c r="AGF117" s="11"/>
      <c r="AGG117" s="11"/>
      <c r="AGH117" s="11"/>
      <c r="AGI117" s="11"/>
      <c r="AGJ117" s="11"/>
      <c r="AGK117" s="11"/>
      <c r="AGL117" s="11"/>
      <c r="AGM117" s="11"/>
      <c r="AGN117" s="11"/>
      <c r="AGO117" s="11"/>
      <c r="AGP117" s="11"/>
      <c r="AGQ117" s="11"/>
      <c r="AGR117" s="11"/>
      <c r="AGS117" s="11"/>
      <c r="AGT117" s="11"/>
      <c r="AGU117" s="11"/>
      <c r="AGV117" s="11"/>
      <c r="AGW117" s="11"/>
      <c r="AGX117" s="11"/>
      <c r="AGY117" s="11"/>
      <c r="AGZ117" s="11"/>
      <c r="AHA117" s="11"/>
      <c r="AHB117" s="11"/>
      <c r="AHC117" s="11"/>
      <c r="AHD117" s="11"/>
      <c r="AHE117" s="11"/>
      <c r="AHF117" s="11"/>
      <c r="AHG117" s="11"/>
      <c r="AHH117" s="11"/>
      <c r="AHI117" s="11"/>
      <c r="AHJ117" s="11"/>
      <c r="AHK117" s="11"/>
      <c r="AHL117" s="11"/>
      <c r="AHM117" s="11"/>
      <c r="AHN117" s="11"/>
      <c r="AHO117" s="11"/>
      <c r="AHP117" s="11"/>
      <c r="AHQ117" s="11"/>
      <c r="AHR117" s="11"/>
      <c r="AHS117" s="11"/>
      <c r="AHT117" s="11"/>
      <c r="AHU117" s="11"/>
      <c r="AHV117" s="11"/>
      <c r="AHW117" s="11"/>
      <c r="AHX117" s="11"/>
      <c r="AHY117" s="11"/>
      <c r="AHZ117" s="11"/>
      <c r="AIA117" s="11"/>
      <c r="AIB117" s="11"/>
      <c r="AIC117" s="11"/>
      <c r="AID117" s="11"/>
      <c r="AIE117" s="11"/>
      <c r="AIF117" s="11"/>
      <c r="AIG117" s="11"/>
      <c r="AIH117" s="11"/>
      <c r="AII117" s="11"/>
      <c r="AIJ117" s="11"/>
      <c r="AIK117" s="11"/>
      <c r="AIL117" s="11"/>
      <c r="AIM117" s="11"/>
      <c r="AIN117" s="11"/>
      <c r="AIO117" s="11"/>
      <c r="AIP117" s="11"/>
      <c r="AIQ117" s="11"/>
      <c r="AIR117" s="11"/>
      <c r="AIS117" s="11"/>
      <c r="AIT117" s="11"/>
      <c r="AIU117" s="11"/>
      <c r="AIV117" s="11"/>
      <c r="AIW117" s="11"/>
      <c r="AIX117" s="11"/>
      <c r="AIY117" s="11"/>
      <c r="AIZ117" s="11"/>
      <c r="AJA117" s="11"/>
      <c r="AJB117" s="11"/>
      <c r="AJC117" s="11"/>
      <c r="AJD117" s="11"/>
      <c r="AJE117" s="11"/>
      <c r="AJF117" s="11"/>
      <c r="AJG117" s="11"/>
      <c r="AJH117" s="11"/>
      <c r="AJI117" s="11"/>
      <c r="AJJ117" s="11"/>
      <c r="AJK117" s="11"/>
      <c r="AJL117" s="11"/>
      <c r="AJM117" s="11"/>
      <c r="AJN117" s="11"/>
      <c r="AJO117" s="11"/>
      <c r="AJP117" s="11"/>
      <c r="AJQ117" s="11"/>
      <c r="AJR117" s="11"/>
      <c r="AJS117" s="11"/>
      <c r="AJT117" s="11"/>
      <c r="AJU117" s="11"/>
      <c r="AJV117" s="11"/>
      <c r="AJW117" s="11"/>
      <c r="AJX117" s="11"/>
      <c r="AJY117" s="11"/>
      <c r="AJZ117" s="11"/>
      <c r="AKA117" s="11"/>
      <c r="AKB117" s="11"/>
      <c r="AKC117" s="11"/>
      <c r="AKD117" s="11"/>
      <c r="AKE117" s="11"/>
      <c r="AKF117" s="11"/>
      <c r="AKG117" s="11"/>
      <c r="AKH117" s="11"/>
      <c r="AKI117" s="11"/>
      <c r="AKJ117" s="11"/>
      <c r="AKK117" s="11"/>
      <c r="AKL117" s="11"/>
      <c r="AKM117" s="11"/>
      <c r="AKN117" s="11"/>
      <c r="AKO117" s="11"/>
      <c r="AKP117" s="11"/>
      <c r="AKQ117" s="11"/>
      <c r="AKR117" s="11"/>
      <c r="AKS117" s="11"/>
      <c r="AKT117" s="11"/>
      <c r="AKU117" s="11"/>
      <c r="AKV117" s="11"/>
      <c r="AKW117" s="11"/>
      <c r="AKX117" s="11"/>
      <c r="AKY117" s="11"/>
      <c r="AKZ117" s="11"/>
      <c r="ALA117" s="11"/>
      <c r="ALB117" s="11"/>
      <c r="ALC117" s="11"/>
      <c r="ALD117" s="11"/>
      <c r="ALE117" s="11"/>
      <c r="ALF117" s="11"/>
      <c r="ALG117" s="11"/>
      <c r="ALH117" s="11"/>
      <c r="ALI117" s="11"/>
      <c r="ALJ117" s="11"/>
      <c r="ALK117" s="11"/>
      <c r="ALL117" s="11"/>
      <c r="ALM117" s="11"/>
    </row>
    <row r="118" spans="1:1001" s="12" customFormat="1" ht="14.4" x14ac:dyDescent="0.3">
      <c r="A118" s="11" t="s">
        <v>178</v>
      </c>
      <c r="B118" s="6" t="s">
        <v>168</v>
      </c>
      <c r="C118" s="11">
        <v>3</v>
      </c>
      <c r="D118" s="40">
        <v>0.25879999999999997</v>
      </c>
      <c r="E118" s="41">
        <v>0.72519999999999984</v>
      </c>
      <c r="F118" s="41">
        <v>0.41379999999999995</v>
      </c>
      <c r="G118" s="40"/>
      <c r="H118" s="40">
        <v>2.622904805154362</v>
      </c>
      <c r="I118" s="40">
        <v>2.4025797996811744</v>
      </c>
      <c r="J118" s="38"/>
      <c r="K118" s="38">
        <f t="shared" si="10"/>
        <v>6.2178765215748788</v>
      </c>
      <c r="L118" s="38">
        <f t="shared" si="11"/>
        <v>6.2178765215748788</v>
      </c>
      <c r="M118" s="38"/>
      <c r="N118" s="40"/>
      <c r="O118" s="40">
        <v>47.1</v>
      </c>
      <c r="P118" s="40">
        <v>47.1</v>
      </c>
      <c r="Q118" s="40"/>
      <c r="R118" s="38">
        <f t="shared" si="12"/>
        <v>121.8948</v>
      </c>
      <c r="S118" s="38">
        <f t="shared" si="13"/>
        <v>341.56919999999991</v>
      </c>
      <c r="T118" s="38"/>
      <c r="U118" s="38">
        <f t="shared" si="14"/>
        <v>17.957190023611282</v>
      </c>
      <c r="V118" s="38">
        <f t="shared" si="15"/>
        <v>19.603927414294517</v>
      </c>
      <c r="W118" s="40"/>
      <c r="X118" s="40">
        <v>28.249254369816569</v>
      </c>
      <c r="Y118" s="40"/>
      <c r="Z118" s="40">
        <v>11.678963022982391</v>
      </c>
      <c r="AA118" s="47">
        <v>0.22059999999999996</v>
      </c>
      <c r="AB118" s="48">
        <v>5.8099999999999985E-2</v>
      </c>
      <c r="AC118" s="47">
        <v>0.48739999999999994</v>
      </c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/>
      <c r="JE118" s="11"/>
      <c r="JF118" s="11"/>
      <c r="JG118" s="11"/>
      <c r="JH118" s="11"/>
      <c r="JI118" s="11"/>
      <c r="JJ118" s="11"/>
      <c r="JK118" s="11"/>
      <c r="JL118" s="11"/>
      <c r="JM118" s="11"/>
      <c r="JN118" s="11"/>
      <c r="JO118" s="11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11"/>
      <c r="KC118" s="11"/>
      <c r="KD118" s="11"/>
      <c r="KE118" s="11"/>
      <c r="KF118" s="11"/>
      <c r="KG118" s="11"/>
      <c r="KH118" s="11"/>
      <c r="KI118" s="11"/>
      <c r="KJ118" s="11"/>
      <c r="KK118" s="11"/>
      <c r="KL118" s="11"/>
      <c r="KM118" s="11"/>
      <c r="KN118" s="11"/>
      <c r="KO118" s="11"/>
      <c r="KP118" s="11"/>
      <c r="KQ118" s="11"/>
      <c r="KR118" s="11"/>
      <c r="KS118" s="11"/>
      <c r="KT118" s="11"/>
      <c r="KU118" s="11"/>
      <c r="KV118" s="11"/>
      <c r="KW118" s="11"/>
      <c r="KX118" s="11"/>
      <c r="KY118" s="11"/>
      <c r="KZ118" s="11"/>
      <c r="LA118" s="11"/>
      <c r="LB118" s="11"/>
      <c r="LC118" s="11"/>
      <c r="LD118" s="11"/>
      <c r="LE118" s="11"/>
      <c r="LF118" s="11"/>
      <c r="LG118" s="11"/>
      <c r="LH118" s="11"/>
      <c r="LI118" s="11"/>
      <c r="LJ118" s="11"/>
      <c r="LK118" s="11"/>
      <c r="LL118" s="11"/>
      <c r="LM118" s="11"/>
      <c r="LN118" s="11"/>
      <c r="LO118" s="11"/>
      <c r="LP118" s="11"/>
      <c r="LQ118" s="11"/>
      <c r="LR118" s="11"/>
      <c r="LS118" s="11"/>
      <c r="LT118" s="11"/>
      <c r="LU118" s="11"/>
      <c r="LV118" s="11"/>
      <c r="LW118" s="11"/>
      <c r="LX118" s="11"/>
      <c r="LY118" s="11"/>
      <c r="LZ118" s="11"/>
      <c r="MA118" s="11"/>
      <c r="MB118" s="11"/>
      <c r="MC118" s="11"/>
      <c r="MD118" s="11"/>
      <c r="ME118" s="11"/>
      <c r="MF118" s="11"/>
      <c r="MG118" s="11"/>
      <c r="MH118" s="11"/>
      <c r="MI118" s="11"/>
      <c r="MJ118" s="11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G118" s="11"/>
      <c r="NH118" s="11"/>
      <c r="NI118" s="11"/>
      <c r="NJ118" s="11"/>
      <c r="NK118" s="11"/>
      <c r="NL118" s="11"/>
      <c r="NM118" s="11"/>
      <c r="NN118" s="11"/>
      <c r="NO118" s="11"/>
      <c r="NP118" s="11"/>
      <c r="NQ118" s="11"/>
      <c r="NR118" s="11"/>
      <c r="NS118" s="11"/>
      <c r="NT118" s="11"/>
      <c r="NU118" s="11"/>
      <c r="NV118" s="11"/>
      <c r="NW118" s="11"/>
      <c r="NX118" s="11"/>
      <c r="NY118" s="11"/>
      <c r="NZ118" s="11"/>
      <c r="OA118" s="11"/>
      <c r="OB118" s="11"/>
      <c r="OC118" s="11"/>
      <c r="OD118" s="11"/>
      <c r="OE118" s="11"/>
      <c r="OF118" s="11"/>
      <c r="OG118" s="11"/>
      <c r="OH118" s="11"/>
      <c r="OI118" s="11"/>
      <c r="OJ118" s="11"/>
      <c r="OK118" s="11"/>
      <c r="OL118" s="11"/>
      <c r="OM118" s="11"/>
      <c r="ON118" s="11"/>
      <c r="OO118" s="11"/>
      <c r="OP118" s="11"/>
      <c r="OQ118" s="11"/>
      <c r="OR118" s="11"/>
      <c r="OS118" s="11"/>
      <c r="OT118" s="11"/>
      <c r="OU118" s="11"/>
      <c r="OV118" s="11"/>
      <c r="OW118" s="11"/>
      <c r="OX118" s="11"/>
      <c r="OY118" s="11"/>
      <c r="OZ118" s="11"/>
      <c r="PA118" s="11"/>
      <c r="PB118" s="11"/>
      <c r="PC118" s="11"/>
      <c r="PD118" s="11"/>
      <c r="PE118" s="11"/>
      <c r="PF118" s="11"/>
      <c r="PG118" s="11"/>
      <c r="PH118" s="11"/>
      <c r="PI118" s="11"/>
      <c r="PJ118" s="11"/>
      <c r="PK118" s="11"/>
      <c r="PL118" s="11"/>
      <c r="PM118" s="11"/>
      <c r="PN118" s="11"/>
      <c r="PO118" s="11"/>
      <c r="PP118" s="11"/>
      <c r="PQ118" s="11"/>
      <c r="PR118" s="11"/>
      <c r="PS118" s="11"/>
      <c r="PT118" s="11"/>
      <c r="PU118" s="11"/>
      <c r="PV118" s="11"/>
      <c r="PW118" s="11"/>
      <c r="PX118" s="11"/>
      <c r="PY118" s="11"/>
      <c r="PZ118" s="11"/>
      <c r="QA118" s="11"/>
      <c r="QB118" s="11"/>
      <c r="QC118" s="11"/>
      <c r="QD118" s="11"/>
      <c r="QE118" s="11"/>
      <c r="QF118" s="11"/>
      <c r="QG118" s="11"/>
      <c r="QH118" s="11"/>
      <c r="QI118" s="11"/>
      <c r="QJ118" s="11"/>
      <c r="QK118" s="11"/>
      <c r="QL118" s="11"/>
      <c r="QM118" s="11"/>
      <c r="QN118" s="11"/>
      <c r="QO118" s="11"/>
      <c r="QP118" s="11"/>
      <c r="QQ118" s="11"/>
      <c r="QR118" s="11"/>
      <c r="QS118" s="11"/>
      <c r="QT118" s="11"/>
      <c r="QU118" s="11"/>
      <c r="QV118" s="11"/>
      <c r="QW118" s="11"/>
      <c r="QX118" s="11"/>
      <c r="QY118" s="11"/>
      <c r="QZ118" s="11"/>
      <c r="RA118" s="11"/>
      <c r="RB118" s="11"/>
      <c r="RC118" s="11"/>
      <c r="RD118" s="11"/>
      <c r="RE118" s="11"/>
      <c r="RF118" s="11"/>
      <c r="RG118" s="11"/>
      <c r="RH118" s="11"/>
      <c r="RI118" s="11"/>
      <c r="RJ118" s="11"/>
      <c r="RK118" s="11"/>
      <c r="RL118" s="11"/>
      <c r="RM118" s="11"/>
      <c r="RN118" s="11"/>
      <c r="RO118" s="11"/>
      <c r="RP118" s="11"/>
      <c r="RQ118" s="11"/>
      <c r="RR118" s="11"/>
      <c r="RS118" s="11"/>
      <c r="RT118" s="11"/>
      <c r="RU118" s="11"/>
      <c r="RV118" s="11"/>
      <c r="RW118" s="11"/>
      <c r="RX118" s="11"/>
      <c r="RY118" s="11"/>
      <c r="RZ118" s="11"/>
      <c r="SA118" s="11"/>
      <c r="SB118" s="11"/>
      <c r="SC118" s="11"/>
      <c r="SD118" s="11"/>
      <c r="SE118" s="11"/>
      <c r="SF118" s="11"/>
      <c r="SG118" s="11"/>
      <c r="SH118" s="11"/>
      <c r="SI118" s="11"/>
      <c r="SJ118" s="11"/>
      <c r="SK118" s="11"/>
      <c r="SL118" s="11"/>
      <c r="SM118" s="11"/>
      <c r="SN118" s="11"/>
      <c r="SO118" s="11"/>
      <c r="SP118" s="11"/>
      <c r="SQ118" s="11"/>
      <c r="SR118" s="11"/>
      <c r="SS118" s="11"/>
      <c r="ST118" s="11"/>
      <c r="SU118" s="11"/>
      <c r="SV118" s="11"/>
      <c r="SW118" s="11"/>
      <c r="SX118" s="11"/>
      <c r="SY118" s="11"/>
      <c r="SZ118" s="11"/>
      <c r="TA118" s="11"/>
      <c r="TB118" s="11"/>
      <c r="TC118" s="11"/>
      <c r="TD118" s="11"/>
      <c r="TE118" s="11"/>
      <c r="TF118" s="11"/>
      <c r="TG118" s="11"/>
      <c r="TH118" s="11"/>
      <c r="TI118" s="11"/>
      <c r="TJ118" s="11"/>
      <c r="TK118" s="11"/>
      <c r="TL118" s="11"/>
      <c r="TM118" s="11"/>
      <c r="TN118" s="11"/>
      <c r="TO118" s="11"/>
      <c r="TP118" s="11"/>
      <c r="TQ118" s="11"/>
      <c r="TR118" s="11"/>
      <c r="TS118" s="11"/>
      <c r="TT118" s="11"/>
      <c r="TU118" s="11"/>
      <c r="TV118" s="11"/>
      <c r="TW118" s="11"/>
      <c r="TX118" s="11"/>
      <c r="TY118" s="11"/>
      <c r="TZ118" s="11"/>
      <c r="UA118" s="11"/>
      <c r="UB118" s="11"/>
      <c r="UC118" s="11"/>
      <c r="UD118" s="11"/>
      <c r="UE118" s="11"/>
      <c r="UF118" s="11"/>
      <c r="UG118" s="11"/>
      <c r="UH118" s="11"/>
      <c r="UI118" s="11"/>
      <c r="UJ118" s="11"/>
      <c r="UK118" s="11"/>
      <c r="UL118" s="11"/>
      <c r="UM118" s="11"/>
      <c r="UN118" s="11"/>
      <c r="UO118" s="11"/>
      <c r="UP118" s="11"/>
      <c r="UQ118" s="11"/>
      <c r="UR118" s="11"/>
      <c r="US118" s="11"/>
      <c r="UT118" s="11"/>
      <c r="UU118" s="11"/>
      <c r="UV118" s="11"/>
      <c r="UW118" s="11"/>
      <c r="UX118" s="11"/>
      <c r="UY118" s="11"/>
      <c r="UZ118" s="11"/>
      <c r="VA118" s="11"/>
      <c r="VB118" s="11"/>
      <c r="VC118" s="11"/>
      <c r="VD118" s="11"/>
      <c r="VE118" s="11"/>
      <c r="VF118" s="11"/>
      <c r="VG118" s="11"/>
      <c r="VH118" s="11"/>
      <c r="VI118" s="11"/>
      <c r="VJ118" s="11"/>
      <c r="VK118" s="11"/>
      <c r="VL118" s="11"/>
      <c r="VM118" s="11"/>
      <c r="VN118" s="11"/>
      <c r="VO118" s="11"/>
      <c r="VP118" s="11"/>
      <c r="VQ118" s="11"/>
      <c r="VR118" s="11"/>
      <c r="VS118" s="11"/>
      <c r="VT118" s="11"/>
      <c r="VU118" s="11"/>
      <c r="VV118" s="11"/>
      <c r="VW118" s="11"/>
      <c r="VX118" s="11"/>
      <c r="VY118" s="11"/>
      <c r="VZ118" s="11"/>
      <c r="WA118" s="11"/>
      <c r="WB118" s="11"/>
      <c r="WC118" s="11"/>
      <c r="WD118" s="11"/>
      <c r="WE118" s="11"/>
      <c r="WF118" s="11"/>
      <c r="WG118" s="11"/>
      <c r="WH118" s="11"/>
      <c r="WI118" s="11"/>
      <c r="WJ118" s="11"/>
      <c r="WK118" s="11"/>
      <c r="WL118" s="11"/>
      <c r="WM118" s="11"/>
      <c r="WN118" s="11"/>
      <c r="WO118" s="11"/>
      <c r="WP118" s="11"/>
      <c r="WQ118" s="11"/>
      <c r="WR118" s="11"/>
      <c r="WS118" s="11"/>
      <c r="WT118" s="11"/>
      <c r="WU118" s="11"/>
      <c r="WV118" s="11"/>
      <c r="WW118" s="11"/>
      <c r="WX118" s="11"/>
      <c r="WY118" s="11"/>
      <c r="WZ118" s="11"/>
      <c r="XA118" s="11"/>
      <c r="XB118" s="11"/>
      <c r="XC118" s="11"/>
      <c r="XD118" s="11"/>
      <c r="XE118" s="11"/>
      <c r="XF118" s="11"/>
      <c r="XG118" s="11"/>
      <c r="XH118" s="11"/>
      <c r="XI118" s="11"/>
      <c r="XJ118" s="11"/>
      <c r="XK118" s="11"/>
      <c r="XL118" s="11"/>
      <c r="XM118" s="11"/>
      <c r="XN118" s="11"/>
      <c r="XO118" s="11"/>
      <c r="XP118" s="11"/>
      <c r="XQ118" s="11"/>
      <c r="XR118" s="11"/>
      <c r="XS118" s="11"/>
      <c r="XT118" s="11"/>
      <c r="XU118" s="11"/>
      <c r="XV118" s="11"/>
      <c r="XW118" s="11"/>
      <c r="XX118" s="11"/>
      <c r="XY118" s="11"/>
      <c r="XZ118" s="11"/>
      <c r="YA118" s="11"/>
      <c r="YB118" s="11"/>
      <c r="YC118" s="11"/>
      <c r="YD118" s="11"/>
      <c r="YE118" s="11"/>
      <c r="YF118" s="11"/>
      <c r="YG118" s="11"/>
      <c r="YH118" s="11"/>
      <c r="YI118" s="11"/>
      <c r="YJ118" s="11"/>
      <c r="YK118" s="11"/>
      <c r="YL118" s="11"/>
      <c r="YM118" s="11"/>
      <c r="YN118" s="11"/>
      <c r="YO118" s="11"/>
      <c r="YP118" s="11"/>
      <c r="YQ118" s="11"/>
      <c r="YR118" s="11"/>
      <c r="YS118" s="11"/>
      <c r="YT118" s="11"/>
      <c r="YU118" s="11"/>
      <c r="YV118" s="11"/>
      <c r="YW118" s="11"/>
      <c r="YX118" s="11"/>
      <c r="YY118" s="11"/>
      <c r="YZ118" s="11"/>
      <c r="ZA118" s="11"/>
      <c r="ZB118" s="11"/>
      <c r="ZC118" s="11"/>
      <c r="ZD118" s="11"/>
      <c r="ZE118" s="11"/>
      <c r="ZF118" s="11"/>
      <c r="ZG118" s="11"/>
      <c r="ZH118" s="11"/>
      <c r="ZI118" s="11"/>
      <c r="ZJ118" s="11"/>
      <c r="ZK118" s="11"/>
      <c r="ZL118" s="11"/>
      <c r="ZM118" s="11"/>
      <c r="ZN118" s="11"/>
      <c r="ZO118" s="11"/>
      <c r="ZP118" s="11"/>
      <c r="ZQ118" s="11"/>
      <c r="ZR118" s="11"/>
      <c r="ZS118" s="11"/>
      <c r="ZT118" s="11"/>
      <c r="ZU118" s="11"/>
      <c r="ZV118" s="11"/>
      <c r="ZW118" s="11"/>
      <c r="ZX118" s="11"/>
      <c r="ZY118" s="11"/>
      <c r="ZZ118" s="11"/>
      <c r="AAA118" s="11"/>
      <c r="AAB118" s="11"/>
      <c r="AAC118" s="11"/>
      <c r="AAD118" s="11"/>
      <c r="AAE118" s="11"/>
      <c r="AAF118" s="11"/>
      <c r="AAG118" s="11"/>
      <c r="AAH118" s="11"/>
      <c r="AAI118" s="11"/>
      <c r="AAJ118" s="11"/>
      <c r="AAK118" s="11"/>
      <c r="AAL118" s="11"/>
      <c r="AAM118" s="11"/>
      <c r="AAN118" s="11"/>
      <c r="AAO118" s="11"/>
      <c r="AAP118" s="11"/>
      <c r="AAQ118" s="11"/>
      <c r="AAR118" s="11"/>
      <c r="AAS118" s="11"/>
      <c r="AAT118" s="11"/>
      <c r="AAU118" s="11"/>
      <c r="AAV118" s="11"/>
      <c r="AAW118" s="11"/>
      <c r="AAX118" s="11"/>
      <c r="AAY118" s="11"/>
      <c r="AAZ118" s="11"/>
      <c r="ABA118" s="11"/>
      <c r="ABB118" s="11"/>
      <c r="ABC118" s="11"/>
      <c r="ABD118" s="11"/>
      <c r="ABE118" s="11"/>
      <c r="ABF118" s="11"/>
      <c r="ABG118" s="11"/>
      <c r="ABH118" s="11"/>
      <c r="ABI118" s="11"/>
      <c r="ABJ118" s="11"/>
      <c r="ABK118" s="11"/>
      <c r="ABL118" s="11"/>
      <c r="ABM118" s="11"/>
      <c r="ABN118" s="11"/>
      <c r="ABO118" s="11"/>
      <c r="ABP118" s="11"/>
      <c r="ABQ118" s="11"/>
      <c r="ABR118" s="11"/>
      <c r="ABS118" s="11"/>
      <c r="ABT118" s="11"/>
      <c r="ABU118" s="11"/>
      <c r="ABV118" s="11"/>
      <c r="ABW118" s="11"/>
      <c r="ABX118" s="11"/>
      <c r="ABY118" s="11"/>
      <c r="ABZ118" s="11"/>
      <c r="ACA118" s="11"/>
      <c r="ACB118" s="11"/>
      <c r="ACC118" s="11"/>
      <c r="ACD118" s="11"/>
      <c r="ACE118" s="11"/>
      <c r="ACF118" s="11"/>
      <c r="ACG118" s="11"/>
      <c r="ACH118" s="11"/>
      <c r="ACI118" s="11"/>
      <c r="ACJ118" s="11"/>
      <c r="ACK118" s="11"/>
      <c r="ACL118" s="11"/>
      <c r="ACM118" s="11"/>
      <c r="ACN118" s="11"/>
      <c r="ACO118" s="11"/>
      <c r="ACP118" s="11"/>
      <c r="ACQ118" s="11"/>
      <c r="ACR118" s="11"/>
      <c r="ACS118" s="11"/>
      <c r="ACT118" s="11"/>
      <c r="ACU118" s="11"/>
      <c r="ACV118" s="11"/>
      <c r="ACW118" s="11"/>
      <c r="ACX118" s="11"/>
      <c r="ACY118" s="11"/>
      <c r="ACZ118" s="11"/>
      <c r="ADA118" s="11"/>
      <c r="ADB118" s="11"/>
      <c r="ADC118" s="11"/>
      <c r="ADD118" s="11"/>
      <c r="ADE118" s="11"/>
      <c r="ADF118" s="11"/>
      <c r="ADG118" s="11"/>
      <c r="ADH118" s="11"/>
      <c r="ADI118" s="11"/>
      <c r="ADJ118" s="11"/>
      <c r="ADK118" s="11"/>
      <c r="ADL118" s="11"/>
      <c r="ADM118" s="11"/>
      <c r="ADN118" s="11"/>
      <c r="ADO118" s="11"/>
      <c r="ADP118" s="11"/>
      <c r="ADQ118" s="11"/>
      <c r="ADR118" s="11"/>
      <c r="ADS118" s="11"/>
      <c r="ADT118" s="11"/>
      <c r="ADU118" s="11"/>
      <c r="ADV118" s="11"/>
      <c r="ADW118" s="11"/>
      <c r="ADX118" s="11"/>
      <c r="ADY118" s="11"/>
      <c r="ADZ118" s="11"/>
      <c r="AEA118" s="11"/>
      <c r="AEB118" s="11"/>
      <c r="AEC118" s="11"/>
      <c r="AED118" s="11"/>
      <c r="AEE118" s="11"/>
      <c r="AEF118" s="11"/>
      <c r="AEG118" s="11"/>
      <c r="AEH118" s="11"/>
      <c r="AEI118" s="11"/>
      <c r="AEJ118" s="11"/>
      <c r="AEK118" s="11"/>
      <c r="AEL118" s="11"/>
      <c r="AEM118" s="11"/>
      <c r="AEN118" s="11"/>
      <c r="AEO118" s="11"/>
      <c r="AEP118" s="11"/>
      <c r="AEQ118" s="11"/>
      <c r="AER118" s="11"/>
      <c r="AES118" s="11"/>
      <c r="AET118" s="11"/>
      <c r="AEU118" s="11"/>
      <c r="AEV118" s="11"/>
      <c r="AEW118" s="11"/>
      <c r="AEX118" s="11"/>
      <c r="AEY118" s="11"/>
      <c r="AEZ118" s="11"/>
      <c r="AFA118" s="11"/>
      <c r="AFB118" s="11"/>
      <c r="AFC118" s="11"/>
      <c r="AFD118" s="11"/>
      <c r="AFE118" s="11"/>
      <c r="AFF118" s="11"/>
      <c r="AFG118" s="11"/>
      <c r="AFH118" s="11"/>
      <c r="AFI118" s="11"/>
      <c r="AFJ118" s="11"/>
      <c r="AFK118" s="11"/>
      <c r="AFL118" s="11"/>
      <c r="AFM118" s="11"/>
      <c r="AFN118" s="11"/>
      <c r="AFO118" s="11"/>
      <c r="AFP118" s="11"/>
      <c r="AFQ118" s="11"/>
      <c r="AFR118" s="11"/>
      <c r="AFS118" s="11"/>
      <c r="AFT118" s="11"/>
      <c r="AFU118" s="11"/>
      <c r="AFV118" s="11"/>
      <c r="AFW118" s="11"/>
      <c r="AFX118" s="11"/>
      <c r="AFY118" s="11"/>
      <c r="AFZ118" s="11"/>
      <c r="AGA118" s="11"/>
      <c r="AGB118" s="11"/>
      <c r="AGC118" s="11"/>
      <c r="AGD118" s="11"/>
      <c r="AGE118" s="11"/>
      <c r="AGF118" s="11"/>
      <c r="AGG118" s="11"/>
      <c r="AGH118" s="11"/>
      <c r="AGI118" s="11"/>
      <c r="AGJ118" s="11"/>
      <c r="AGK118" s="11"/>
      <c r="AGL118" s="11"/>
      <c r="AGM118" s="11"/>
      <c r="AGN118" s="11"/>
      <c r="AGO118" s="11"/>
      <c r="AGP118" s="11"/>
      <c r="AGQ118" s="11"/>
      <c r="AGR118" s="11"/>
      <c r="AGS118" s="11"/>
      <c r="AGT118" s="11"/>
      <c r="AGU118" s="11"/>
      <c r="AGV118" s="11"/>
      <c r="AGW118" s="11"/>
      <c r="AGX118" s="11"/>
      <c r="AGY118" s="11"/>
      <c r="AGZ118" s="11"/>
      <c r="AHA118" s="11"/>
      <c r="AHB118" s="11"/>
      <c r="AHC118" s="11"/>
      <c r="AHD118" s="11"/>
      <c r="AHE118" s="11"/>
      <c r="AHF118" s="11"/>
      <c r="AHG118" s="11"/>
      <c r="AHH118" s="11"/>
      <c r="AHI118" s="11"/>
      <c r="AHJ118" s="11"/>
      <c r="AHK118" s="11"/>
      <c r="AHL118" s="11"/>
      <c r="AHM118" s="11"/>
      <c r="AHN118" s="11"/>
      <c r="AHO118" s="11"/>
      <c r="AHP118" s="11"/>
      <c r="AHQ118" s="11"/>
      <c r="AHR118" s="11"/>
      <c r="AHS118" s="11"/>
      <c r="AHT118" s="11"/>
      <c r="AHU118" s="11"/>
      <c r="AHV118" s="11"/>
      <c r="AHW118" s="11"/>
      <c r="AHX118" s="11"/>
      <c r="AHY118" s="11"/>
      <c r="AHZ118" s="11"/>
      <c r="AIA118" s="11"/>
      <c r="AIB118" s="11"/>
      <c r="AIC118" s="11"/>
      <c r="AID118" s="11"/>
      <c r="AIE118" s="11"/>
      <c r="AIF118" s="11"/>
      <c r="AIG118" s="11"/>
      <c r="AIH118" s="11"/>
      <c r="AII118" s="11"/>
      <c r="AIJ118" s="11"/>
      <c r="AIK118" s="11"/>
      <c r="AIL118" s="11"/>
      <c r="AIM118" s="11"/>
      <c r="AIN118" s="11"/>
      <c r="AIO118" s="11"/>
      <c r="AIP118" s="11"/>
      <c r="AIQ118" s="11"/>
      <c r="AIR118" s="11"/>
      <c r="AIS118" s="11"/>
      <c r="AIT118" s="11"/>
      <c r="AIU118" s="11"/>
      <c r="AIV118" s="11"/>
      <c r="AIW118" s="11"/>
      <c r="AIX118" s="11"/>
      <c r="AIY118" s="11"/>
      <c r="AIZ118" s="11"/>
      <c r="AJA118" s="11"/>
      <c r="AJB118" s="11"/>
      <c r="AJC118" s="11"/>
      <c r="AJD118" s="11"/>
      <c r="AJE118" s="11"/>
      <c r="AJF118" s="11"/>
      <c r="AJG118" s="11"/>
      <c r="AJH118" s="11"/>
      <c r="AJI118" s="11"/>
      <c r="AJJ118" s="11"/>
      <c r="AJK118" s="11"/>
      <c r="AJL118" s="11"/>
      <c r="AJM118" s="11"/>
      <c r="AJN118" s="11"/>
      <c r="AJO118" s="11"/>
      <c r="AJP118" s="11"/>
      <c r="AJQ118" s="11"/>
      <c r="AJR118" s="11"/>
      <c r="AJS118" s="11"/>
      <c r="AJT118" s="11"/>
      <c r="AJU118" s="11"/>
      <c r="AJV118" s="11"/>
      <c r="AJW118" s="11"/>
      <c r="AJX118" s="11"/>
      <c r="AJY118" s="11"/>
      <c r="AJZ118" s="11"/>
      <c r="AKA118" s="11"/>
      <c r="AKB118" s="11"/>
      <c r="AKC118" s="11"/>
      <c r="AKD118" s="11"/>
      <c r="AKE118" s="11"/>
      <c r="AKF118" s="11"/>
      <c r="AKG118" s="11"/>
      <c r="AKH118" s="11"/>
      <c r="AKI118" s="11"/>
      <c r="AKJ118" s="11"/>
      <c r="AKK118" s="11"/>
      <c r="AKL118" s="11"/>
      <c r="AKM118" s="11"/>
      <c r="AKN118" s="11"/>
      <c r="AKO118" s="11"/>
      <c r="AKP118" s="11"/>
      <c r="AKQ118" s="11"/>
      <c r="AKR118" s="11"/>
      <c r="AKS118" s="11"/>
      <c r="AKT118" s="11"/>
      <c r="AKU118" s="11"/>
      <c r="AKV118" s="11"/>
      <c r="AKW118" s="11"/>
      <c r="AKX118" s="11"/>
      <c r="AKY118" s="11"/>
      <c r="AKZ118" s="11"/>
      <c r="ALA118" s="11"/>
      <c r="ALB118" s="11"/>
      <c r="ALC118" s="11"/>
      <c r="ALD118" s="11"/>
      <c r="ALE118" s="11"/>
      <c r="ALF118" s="11"/>
      <c r="ALG118" s="11"/>
      <c r="ALH118" s="11"/>
      <c r="ALI118" s="11"/>
      <c r="ALJ118" s="11"/>
      <c r="ALK118" s="11"/>
      <c r="ALL118" s="11"/>
      <c r="ALM118" s="11"/>
    </row>
    <row r="119" spans="1:1001" s="12" customFormat="1" ht="14.4" x14ac:dyDescent="0.3">
      <c r="A119" s="11" t="s">
        <v>179</v>
      </c>
      <c r="B119" s="6" t="s">
        <v>98</v>
      </c>
      <c r="C119" s="11">
        <v>3</v>
      </c>
      <c r="D119" s="40">
        <v>1.7089265427276992</v>
      </c>
      <c r="E119" s="41">
        <v>1.5650566352947903</v>
      </c>
      <c r="F119" s="41">
        <v>0.53509999999999991</v>
      </c>
      <c r="G119" s="40"/>
      <c r="H119" s="40">
        <v>3.6188374457239343</v>
      </c>
      <c r="I119" s="40">
        <v>3.2266958713975109</v>
      </c>
      <c r="J119" s="38"/>
      <c r="K119" s="38">
        <f t="shared" si="10"/>
        <v>55.141862199410888</v>
      </c>
      <c r="L119" s="38">
        <f t="shared" si="11"/>
        <v>55.141862199410888</v>
      </c>
      <c r="M119" s="38"/>
      <c r="N119" s="40"/>
      <c r="O119" s="40">
        <v>43.8</v>
      </c>
      <c r="P119" s="40">
        <v>43.8</v>
      </c>
      <c r="Q119" s="40"/>
      <c r="R119" s="38">
        <f t="shared" si="12"/>
        <v>748.50982571473219</v>
      </c>
      <c r="S119" s="38">
        <f t="shared" si="13"/>
        <v>685.49480625911815</v>
      </c>
      <c r="T119" s="38"/>
      <c r="U119" s="38">
        <f t="shared" si="14"/>
        <v>12.103334470509211</v>
      </c>
      <c r="V119" s="38">
        <f t="shared" si="15"/>
        <v>13.574257303967673</v>
      </c>
      <c r="W119" s="40"/>
      <c r="X119" s="40"/>
      <c r="Y119" s="40"/>
      <c r="Z119" s="40">
        <v>11.678963022982391</v>
      </c>
      <c r="AA119" s="47">
        <v>0.22059999999999996</v>
      </c>
      <c r="AB119" s="48">
        <v>5.8099999999999985E-2</v>
      </c>
      <c r="AC119" s="47">
        <v>0.48739999999999994</v>
      </c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  <c r="ID119" s="11"/>
      <c r="IE119" s="11"/>
      <c r="IF119" s="11"/>
      <c r="IG119" s="11"/>
      <c r="IH119" s="11"/>
      <c r="II119" s="11"/>
      <c r="IJ119" s="11"/>
      <c r="IK119" s="11"/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  <c r="IW119" s="11"/>
      <c r="IX119" s="11"/>
      <c r="IY119" s="11"/>
      <c r="IZ119" s="11"/>
      <c r="JA119" s="11"/>
      <c r="JB119" s="11"/>
      <c r="JC119" s="11"/>
      <c r="JD119" s="11"/>
      <c r="JE119" s="11"/>
      <c r="JF119" s="11"/>
      <c r="JG119" s="11"/>
      <c r="JH119" s="11"/>
      <c r="JI119" s="11"/>
      <c r="JJ119" s="11"/>
      <c r="JK119" s="11"/>
      <c r="JL119" s="11"/>
      <c r="JM119" s="11"/>
      <c r="JN119" s="11"/>
      <c r="JO119" s="11"/>
      <c r="JP119" s="11"/>
      <c r="JQ119" s="11"/>
      <c r="JR119" s="11"/>
      <c r="JS119" s="11"/>
      <c r="JT119" s="11"/>
      <c r="JU119" s="11"/>
      <c r="JV119" s="11"/>
      <c r="JW119" s="11"/>
      <c r="JX119" s="11"/>
      <c r="JY119" s="11"/>
      <c r="JZ119" s="11"/>
      <c r="KA119" s="11"/>
      <c r="KB119" s="11"/>
      <c r="KC119" s="11"/>
      <c r="KD119" s="11"/>
      <c r="KE119" s="11"/>
      <c r="KF119" s="11"/>
      <c r="KG119" s="11"/>
      <c r="KH119" s="11"/>
      <c r="KI119" s="11"/>
      <c r="KJ119" s="11"/>
      <c r="KK119" s="11"/>
      <c r="KL119" s="11"/>
      <c r="KM119" s="11"/>
      <c r="KN119" s="11"/>
      <c r="KO119" s="11"/>
      <c r="KP119" s="11"/>
      <c r="KQ119" s="11"/>
      <c r="KR119" s="11"/>
      <c r="KS119" s="11"/>
      <c r="KT119" s="11"/>
      <c r="KU119" s="11"/>
      <c r="KV119" s="11"/>
      <c r="KW119" s="11"/>
      <c r="KX119" s="11"/>
      <c r="KY119" s="11"/>
      <c r="KZ119" s="11"/>
      <c r="LA119" s="11"/>
      <c r="LB119" s="11"/>
      <c r="LC119" s="11"/>
      <c r="LD119" s="11"/>
      <c r="LE119" s="11"/>
      <c r="LF119" s="11"/>
      <c r="LG119" s="11"/>
      <c r="LH119" s="11"/>
      <c r="LI119" s="11"/>
      <c r="LJ119" s="11"/>
      <c r="LK119" s="11"/>
      <c r="LL119" s="11"/>
      <c r="LM119" s="11"/>
      <c r="LN119" s="11"/>
      <c r="LO119" s="11"/>
      <c r="LP119" s="11"/>
      <c r="LQ119" s="11"/>
      <c r="LR119" s="11"/>
      <c r="LS119" s="11"/>
      <c r="LT119" s="11"/>
      <c r="LU119" s="11"/>
      <c r="LV119" s="11"/>
      <c r="LW119" s="11"/>
      <c r="LX119" s="11"/>
      <c r="LY119" s="11"/>
      <c r="LZ119" s="11"/>
      <c r="MA119" s="11"/>
      <c r="MB119" s="11"/>
      <c r="MC119" s="11"/>
      <c r="MD119" s="11"/>
      <c r="ME119" s="11"/>
      <c r="MF119" s="11"/>
      <c r="MG119" s="11"/>
      <c r="MH119" s="11"/>
      <c r="MI119" s="11"/>
      <c r="MJ119" s="11"/>
      <c r="MK119" s="11"/>
      <c r="ML119" s="11"/>
      <c r="MM119" s="11"/>
      <c r="MN119" s="11"/>
      <c r="MO119" s="11"/>
      <c r="MP119" s="11"/>
      <c r="MQ119" s="11"/>
      <c r="MR119" s="11"/>
      <c r="MS119" s="11"/>
      <c r="MT119" s="11"/>
      <c r="MU119" s="11"/>
      <c r="MV119" s="11"/>
      <c r="MW119" s="11"/>
      <c r="MX119" s="11"/>
      <c r="MY119" s="11"/>
      <c r="MZ119" s="11"/>
      <c r="NA119" s="11"/>
      <c r="NB119" s="11"/>
      <c r="NC119" s="11"/>
      <c r="ND119" s="11"/>
      <c r="NE119" s="11"/>
      <c r="NF119" s="11"/>
      <c r="NG119" s="11"/>
      <c r="NH119" s="11"/>
      <c r="NI119" s="11"/>
      <c r="NJ119" s="11"/>
      <c r="NK119" s="11"/>
      <c r="NL119" s="11"/>
      <c r="NM119" s="11"/>
      <c r="NN119" s="11"/>
      <c r="NO119" s="11"/>
      <c r="NP119" s="11"/>
      <c r="NQ119" s="11"/>
      <c r="NR119" s="11"/>
      <c r="NS119" s="11"/>
      <c r="NT119" s="11"/>
      <c r="NU119" s="11"/>
      <c r="NV119" s="11"/>
      <c r="NW119" s="11"/>
      <c r="NX119" s="11"/>
      <c r="NY119" s="11"/>
      <c r="NZ119" s="11"/>
      <c r="OA119" s="11"/>
      <c r="OB119" s="11"/>
      <c r="OC119" s="11"/>
      <c r="OD119" s="11"/>
      <c r="OE119" s="11"/>
      <c r="OF119" s="11"/>
      <c r="OG119" s="11"/>
      <c r="OH119" s="11"/>
      <c r="OI119" s="11"/>
      <c r="OJ119" s="11"/>
      <c r="OK119" s="11"/>
      <c r="OL119" s="11"/>
      <c r="OM119" s="11"/>
      <c r="ON119" s="11"/>
      <c r="OO119" s="11"/>
      <c r="OP119" s="11"/>
      <c r="OQ119" s="11"/>
      <c r="OR119" s="11"/>
      <c r="OS119" s="11"/>
      <c r="OT119" s="11"/>
      <c r="OU119" s="11"/>
      <c r="OV119" s="11"/>
      <c r="OW119" s="11"/>
      <c r="OX119" s="11"/>
      <c r="OY119" s="11"/>
      <c r="OZ119" s="11"/>
      <c r="PA119" s="11"/>
      <c r="PB119" s="11"/>
      <c r="PC119" s="11"/>
      <c r="PD119" s="11"/>
      <c r="PE119" s="11"/>
      <c r="PF119" s="11"/>
      <c r="PG119" s="11"/>
      <c r="PH119" s="11"/>
      <c r="PI119" s="11"/>
      <c r="PJ119" s="11"/>
      <c r="PK119" s="11"/>
      <c r="PL119" s="11"/>
      <c r="PM119" s="11"/>
      <c r="PN119" s="11"/>
      <c r="PO119" s="11"/>
      <c r="PP119" s="11"/>
      <c r="PQ119" s="11"/>
      <c r="PR119" s="11"/>
      <c r="PS119" s="11"/>
      <c r="PT119" s="11"/>
      <c r="PU119" s="11"/>
      <c r="PV119" s="11"/>
      <c r="PW119" s="11"/>
      <c r="PX119" s="11"/>
      <c r="PY119" s="11"/>
      <c r="PZ119" s="11"/>
      <c r="QA119" s="11"/>
      <c r="QB119" s="11"/>
      <c r="QC119" s="11"/>
      <c r="QD119" s="11"/>
      <c r="QE119" s="11"/>
      <c r="QF119" s="11"/>
      <c r="QG119" s="11"/>
      <c r="QH119" s="11"/>
      <c r="QI119" s="11"/>
      <c r="QJ119" s="11"/>
      <c r="QK119" s="11"/>
      <c r="QL119" s="11"/>
      <c r="QM119" s="11"/>
      <c r="QN119" s="11"/>
      <c r="QO119" s="11"/>
      <c r="QP119" s="11"/>
      <c r="QQ119" s="11"/>
      <c r="QR119" s="11"/>
      <c r="QS119" s="11"/>
      <c r="QT119" s="11"/>
      <c r="QU119" s="11"/>
      <c r="QV119" s="11"/>
      <c r="QW119" s="11"/>
      <c r="QX119" s="11"/>
      <c r="QY119" s="11"/>
      <c r="QZ119" s="11"/>
      <c r="RA119" s="11"/>
      <c r="RB119" s="11"/>
      <c r="RC119" s="11"/>
      <c r="RD119" s="11"/>
      <c r="RE119" s="11"/>
      <c r="RF119" s="11"/>
      <c r="RG119" s="11"/>
      <c r="RH119" s="11"/>
      <c r="RI119" s="11"/>
      <c r="RJ119" s="11"/>
      <c r="RK119" s="11"/>
      <c r="RL119" s="11"/>
      <c r="RM119" s="11"/>
      <c r="RN119" s="11"/>
      <c r="RO119" s="11"/>
      <c r="RP119" s="11"/>
      <c r="RQ119" s="11"/>
      <c r="RR119" s="11"/>
      <c r="RS119" s="11"/>
      <c r="RT119" s="11"/>
      <c r="RU119" s="11"/>
      <c r="RV119" s="11"/>
      <c r="RW119" s="11"/>
      <c r="RX119" s="11"/>
      <c r="RY119" s="11"/>
      <c r="RZ119" s="11"/>
      <c r="SA119" s="11"/>
      <c r="SB119" s="11"/>
      <c r="SC119" s="11"/>
      <c r="SD119" s="11"/>
      <c r="SE119" s="11"/>
      <c r="SF119" s="11"/>
      <c r="SG119" s="11"/>
      <c r="SH119" s="11"/>
      <c r="SI119" s="11"/>
      <c r="SJ119" s="11"/>
      <c r="SK119" s="11"/>
      <c r="SL119" s="11"/>
      <c r="SM119" s="11"/>
      <c r="SN119" s="11"/>
      <c r="SO119" s="11"/>
      <c r="SP119" s="11"/>
      <c r="SQ119" s="11"/>
      <c r="SR119" s="11"/>
      <c r="SS119" s="11"/>
      <c r="ST119" s="11"/>
      <c r="SU119" s="11"/>
      <c r="SV119" s="11"/>
      <c r="SW119" s="11"/>
      <c r="SX119" s="11"/>
      <c r="SY119" s="11"/>
      <c r="SZ119" s="11"/>
      <c r="TA119" s="11"/>
      <c r="TB119" s="11"/>
      <c r="TC119" s="11"/>
      <c r="TD119" s="11"/>
      <c r="TE119" s="11"/>
      <c r="TF119" s="11"/>
      <c r="TG119" s="11"/>
      <c r="TH119" s="11"/>
      <c r="TI119" s="11"/>
      <c r="TJ119" s="11"/>
      <c r="TK119" s="11"/>
      <c r="TL119" s="11"/>
      <c r="TM119" s="11"/>
      <c r="TN119" s="11"/>
      <c r="TO119" s="11"/>
      <c r="TP119" s="11"/>
      <c r="TQ119" s="11"/>
      <c r="TR119" s="11"/>
      <c r="TS119" s="11"/>
      <c r="TT119" s="11"/>
      <c r="TU119" s="11"/>
      <c r="TV119" s="11"/>
      <c r="TW119" s="11"/>
      <c r="TX119" s="11"/>
      <c r="TY119" s="11"/>
      <c r="TZ119" s="11"/>
      <c r="UA119" s="11"/>
      <c r="UB119" s="11"/>
      <c r="UC119" s="11"/>
      <c r="UD119" s="11"/>
      <c r="UE119" s="11"/>
      <c r="UF119" s="11"/>
      <c r="UG119" s="11"/>
      <c r="UH119" s="11"/>
      <c r="UI119" s="11"/>
      <c r="UJ119" s="11"/>
      <c r="UK119" s="11"/>
      <c r="UL119" s="11"/>
      <c r="UM119" s="11"/>
      <c r="UN119" s="11"/>
      <c r="UO119" s="11"/>
      <c r="UP119" s="11"/>
      <c r="UQ119" s="11"/>
      <c r="UR119" s="11"/>
      <c r="US119" s="11"/>
      <c r="UT119" s="11"/>
      <c r="UU119" s="11"/>
      <c r="UV119" s="11"/>
      <c r="UW119" s="11"/>
      <c r="UX119" s="11"/>
      <c r="UY119" s="11"/>
      <c r="UZ119" s="11"/>
      <c r="VA119" s="11"/>
      <c r="VB119" s="11"/>
      <c r="VC119" s="11"/>
      <c r="VD119" s="11"/>
      <c r="VE119" s="11"/>
      <c r="VF119" s="11"/>
      <c r="VG119" s="11"/>
      <c r="VH119" s="11"/>
      <c r="VI119" s="11"/>
      <c r="VJ119" s="11"/>
      <c r="VK119" s="11"/>
      <c r="VL119" s="11"/>
      <c r="VM119" s="11"/>
      <c r="VN119" s="11"/>
      <c r="VO119" s="11"/>
      <c r="VP119" s="11"/>
      <c r="VQ119" s="11"/>
      <c r="VR119" s="11"/>
      <c r="VS119" s="11"/>
      <c r="VT119" s="11"/>
      <c r="VU119" s="11"/>
      <c r="VV119" s="11"/>
      <c r="VW119" s="11"/>
      <c r="VX119" s="11"/>
      <c r="VY119" s="11"/>
      <c r="VZ119" s="11"/>
      <c r="WA119" s="11"/>
      <c r="WB119" s="11"/>
      <c r="WC119" s="11"/>
      <c r="WD119" s="11"/>
      <c r="WE119" s="11"/>
      <c r="WF119" s="11"/>
      <c r="WG119" s="11"/>
      <c r="WH119" s="11"/>
      <c r="WI119" s="11"/>
      <c r="WJ119" s="11"/>
      <c r="WK119" s="11"/>
      <c r="WL119" s="11"/>
      <c r="WM119" s="11"/>
      <c r="WN119" s="11"/>
      <c r="WO119" s="11"/>
      <c r="WP119" s="11"/>
      <c r="WQ119" s="11"/>
      <c r="WR119" s="11"/>
      <c r="WS119" s="11"/>
      <c r="WT119" s="11"/>
      <c r="WU119" s="11"/>
      <c r="WV119" s="11"/>
      <c r="WW119" s="11"/>
      <c r="WX119" s="11"/>
      <c r="WY119" s="11"/>
      <c r="WZ119" s="11"/>
      <c r="XA119" s="11"/>
      <c r="XB119" s="11"/>
      <c r="XC119" s="11"/>
      <c r="XD119" s="11"/>
      <c r="XE119" s="11"/>
      <c r="XF119" s="11"/>
      <c r="XG119" s="11"/>
      <c r="XH119" s="11"/>
      <c r="XI119" s="11"/>
      <c r="XJ119" s="11"/>
      <c r="XK119" s="11"/>
      <c r="XL119" s="11"/>
      <c r="XM119" s="11"/>
      <c r="XN119" s="11"/>
      <c r="XO119" s="11"/>
      <c r="XP119" s="11"/>
      <c r="XQ119" s="11"/>
      <c r="XR119" s="11"/>
      <c r="XS119" s="11"/>
      <c r="XT119" s="11"/>
      <c r="XU119" s="11"/>
      <c r="XV119" s="11"/>
      <c r="XW119" s="11"/>
      <c r="XX119" s="11"/>
      <c r="XY119" s="11"/>
      <c r="XZ119" s="11"/>
      <c r="YA119" s="11"/>
      <c r="YB119" s="11"/>
      <c r="YC119" s="11"/>
      <c r="YD119" s="11"/>
      <c r="YE119" s="11"/>
      <c r="YF119" s="11"/>
      <c r="YG119" s="11"/>
      <c r="YH119" s="11"/>
      <c r="YI119" s="11"/>
      <c r="YJ119" s="11"/>
      <c r="YK119" s="11"/>
      <c r="YL119" s="11"/>
      <c r="YM119" s="11"/>
      <c r="YN119" s="11"/>
      <c r="YO119" s="11"/>
      <c r="YP119" s="11"/>
      <c r="YQ119" s="11"/>
      <c r="YR119" s="11"/>
      <c r="YS119" s="11"/>
      <c r="YT119" s="11"/>
      <c r="YU119" s="11"/>
      <c r="YV119" s="11"/>
      <c r="YW119" s="11"/>
      <c r="YX119" s="11"/>
      <c r="YY119" s="11"/>
      <c r="YZ119" s="11"/>
      <c r="ZA119" s="11"/>
      <c r="ZB119" s="11"/>
      <c r="ZC119" s="11"/>
      <c r="ZD119" s="11"/>
      <c r="ZE119" s="11"/>
      <c r="ZF119" s="11"/>
      <c r="ZG119" s="11"/>
      <c r="ZH119" s="11"/>
      <c r="ZI119" s="11"/>
      <c r="ZJ119" s="11"/>
      <c r="ZK119" s="11"/>
      <c r="ZL119" s="11"/>
      <c r="ZM119" s="11"/>
      <c r="ZN119" s="11"/>
      <c r="ZO119" s="11"/>
      <c r="ZP119" s="11"/>
      <c r="ZQ119" s="11"/>
      <c r="ZR119" s="11"/>
      <c r="ZS119" s="11"/>
      <c r="ZT119" s="11"/>
      <c r="ZU119" s="11"/>
      <c r="ZV119" s="11"/>
      <c r="ZW119" s="11"/>
      <c r="ZX119" s="11"/>
      <c r="ZY119" s="11"/>
      <c r="ZZ119" s="11"/>
      <c r="AAA119" s="11"/>
      <c r="AAB119" s="11"/>
      <c r="AAC119" s="11"/>
      <c r="AAD119" s="11"/>
      <c r="AAE119" s="11"/>
      <c r="AAF119" s="11"/>
      <c r="AAG119" s="11"/>
      <c r="AAH119" s="11"/>
      <c r="AAI119" s="11"/>
      <c r="AAJ119" s="11"/>
      <c r="AAK119" s="11"/>
      <c r="AAL119" s="11"/>
      <c r="AAM119" s="11"/>
      <c r="AAN119" s="11"/>
      <c r="AAO119" s="11"/>
      <c r="AAP119" s="11"/>
      <c r="AAQ119" s="11"/>
      <c r="AAR119" s="11"/>
      <c r="AAS119" s="11"/>
      <c r="AAT119" s="11"/>
      <c r="AAU119" s="11"/>
      <c r="AAV119" s="11"/>
      <c r="AAW119" s="11"/>
      <c r="AAX119" s="11"/>
      <c r="AAY119" s="11"/>
      <c r="AAZ119" s="11"/>
      <c r="ABA119" s="11"/>
      <c r="ABB119" s="11"/>
      <c r="ABC119" s="11"/>
      <c r="ABD119" s="11"/>
      <c r="ABE119" s="11"/>
      <c r="ABF119" s="11"/>
      <c r="ABG119" s="11"/>
      <c r="ABH119" s="11"/>
      <c r="ABI119" s="11"/>
      <c r="ABJ119" s="11"/>
      <c r="ABK119" s="11"/>
      <c r="ABL119" s="11"/>
      <c r="ABM119" s="11"/>
      <c r="ABN119" s="11"/>
      <c r="ABO119" s="11"/>
      <c r="ABP119" s="11"/>
      <c r="ABQ119" s="11"/>
      <c r="ABR119" s="11"/>
      <c r="ABS119" s="11"/>
      <c r="ABT119" s="11"/>
      <c r="ABU119" s="11"/>
      <c r="ABV119" s="11"/>
      <c r="ABW119" s="11"/>
      <c r="ABX119" s="11"/>
      <c r="ABY119" s="11"/>
      <c r="ABZ119" s="11"/>
      <c r="ACA119" s="11"/>
      <c r="ACB119" s="11"/>
      <c r="ACC119" s="11"/>
      <c r="ACD119" s="11"/>
      <c r="ACE119" s="11"/>
      <c r="ACF119" s="11"/>
      <c r="ACG119" s="11"/>
      <c r="ACH119" s="11"/>
      <c r="ACI119" s="11"/>
      <c r="ACJ119" s="11"/>
      <c r="ACK119" s="11"/>
      <c r="ACL119" s="11"/>
      <c r="ACM119" s="11"/>
      <c r="ACN119" s="11"/>
      <c r="ACO119" s="11"/>
      <c r="ACP119" s="11"/>
      <c r="ACQ119" s="11"/>
      <c r="ACR119" s="11"/>
      <c r="ACS119" s="11"/>
      <c r="ACT119" s="11"/>
      <c r="ACU119" s="11"/>
      <c r="ACV119" s="11"/>
      <c r="ACW119" s="11"/>
      <c r="ACX119" s="11"/>
      <c r="ACY119" s="11"/>
      <c r="ACZ119" s="11"/>
      <c r="ADA119" s="11"/>
      <c r="ADB119" s="11"/>
      <c r="ADC119" s="11"/>
      <c r="ADD119" s="11"/>
      <c r="ADE119" s="11"/>
      <c r="ADF119" s="11"/>
      <c r="ADG119" s="11"/>
      <c r="ADH119" s="11"/>
      <c r="ADI119" s="11"/>
      <c r="ADJ119" s="11"/>
      <c r="ADK119" s="11"/>
      <c r="ADL119" s="11"/>
      <c r="ADM119" s="11"/>
      <c r="ADN119" s="11"/>
      <c r="ADO119" s="11"/>
      <c r="ADP119" s="11"/>
      <c r="ADQ119" s="11"/>
      <c r="ADR119" s="11"/>
      <c r="ADS119" s="11"/>
      <c r="ADT119" s="11"/>
      <c r="ADU119" s="11"/>
      <c r="ADV119" s="11"/>
      <c r="ADW119" s="11"/>
      <c r="ADX119" s="11"/>
      <c r="ADY119" s="11"/>
      <c r="ADZ119" s="11"/>
      <c r="AEA119" s="11"/>
      <c r="AEB119" s="11"/>
      <c r="AEC119" s="11"/>
      <c r="AED119" s="11"/>
      <c r="AEE119" s="11"/>
      <c r="AEF119" s="11"/>
      <c r="AEG119" s="11"/>
      <c r="AEH119" s="11"/>
      <c r="AEI119" s="11"/>
      <c r="AEJ119" s="11"/>
      <c r="AEK119" s="11"/>
      <c r="AEL119" s="11"/>
      <c r="AEM119" s="11"/>
      <c r="AEN119" s="11"/>
      <c r="AEO119" s="11"/>
      <c r="AEP119" s="11"/>
      <c r="AEQ119" s="11"/>
      <c r="AER119" s="11"/>
      <c r="AES119" s="11"/>
      <c r="AET119" s="11"/>
      <c r="AEU119" s="11"/>
      <c r="AEV119" s="11"/>
      <c r="AEW119" s="11"/>
      <c r="AEX119" s="11"/>
      <c r="AEY119" s="11"/>
      <c r="AEZ119" s="11"/>
      <c r="AFA119" s="11"/>
      <c r="AFB119" s="11"/>
      <c r="AFC119" s="11"/>
      <c r="AFD119" s="11"/>
      <c r="AFE119" s="11"/>
      <c r="AFF119" s="11"/>
      <c r="AFG119" s="11"/>
      <c r="AFH119" s="11"/>
      <c r="AFI119" s="11"/>
      <c r="AFJ119" s="11"/>
      <c r="AFK119" s="11"/>
      <c r="AFL119" s="11"/>
      <c r="AFM119" s="11"/>
      <c r="AFN119" s="11"/>
      <c r="AFO119" s="11"/>
      <c r="AFP119" s="11"/>
      <c r="AFQ119" s="11"/>
      <c r="AFR119" s="11"/>
      <c r="AFS119" s="11"/>
      <c r="AFT119" s="11"/>
      <c r="AFU119" s="11"/>
      <c r="AFV119" s="11"/>
      <c r="AFW119" s="11"/>
      <c r="AFX119" s="11"/>
      <c r="AFY119" s="11"/>
      <c r="AFZ119" s="11"/>
      <c r="AGA119" s="11"/>
      <c r="AGB119" s="11"/>
      <c r="AGC119" s="11"/>
      <c r="AGD119" s="11"/>
      <c r="AGE119" s="11"/>
      <c r="AGF119" s="11"/>
      <c r="AGG119" s="11"/>
      <c r="AGH119" s="11"/>
      <c r="AGI119" s="11"/>
      <c r="AGJ119" s="11"/>
      <c r="AGK119" s="11"/>
      <c r="AGL119" s="11"/>
      <c r="AGM119" s="11"/>
      <c r="AGN119" s="11"/>
      <c r="AGO119" s="11"/>
      <c r="AGP119" s="11"/>
      <c r="AGQ119" s="11"/>
      <c r="AGR119" s="11"/>
      <c r="AGS119" s="11"/>
      <c r="AGT119" s="11"/>
      <c r="AGU119" s="11"/>
      <c r="AGV119" s="11"/>
      <c r="AGW119" s="11"/>
      <c r="AGX119" s="11"/>
      <c r="AGY119" s="11"/>
      <c r="AGZ119" s="11"/>
      <c r="AHA119" s="11"/>
      <c r="AHB119" s="11"/>
      <c r="AHC119" s="11"/>
      <c r="AHD119" s="11"/>
      <c r="AHE119" s="11"/>
      <c r="AHF119" s="11"/>
      <c r="AHG119" s="11"/>
      <c r="AHH119" s="11"/>
      <c r="AHI119" s="11"/>
      <c r="AHJ119" s="11"/>
      <c r="AHK119" s="11"/>
      <c r="AHL119" s="11"/>
      <c r="AHM119" s="11"/>
      <c r="AHN119" s="11"/>
      <c r="AHO119" s="11"/>
      <c r="AHP119" s="11"/>
      <c r="AHQ119" s="11"/>
      <c r="AHR119" s="11"/>
      <c r="AHS119" s="11"/>
      <c r="AHT119" s="11"/>
      <c r="AHU119" s="11"/>
      <c r="AHV119" s="11"/>
      <c r="AHW119" s="11"/>
      <c r="AHX119" s="11"/>
      <c r="AHY119" s="11"/>
      <c r="AHZ119" s="11"/>
      <c r="AIA119" s="11"/>
      <c r="AIB119" s="11"/>
      <c r="AIC119" s="11"/>
      <c r="AID119" s="11"/>
      <c r="AIE119" s="11"/>
      <c r="AIF119" s="11"/>
      <c r="AIG119" s="11"/>
      <c r="AIH119" s="11"/>
      <c r="AII119" s="11"/>
      <c r="AIJ119" s="11"/>
      <c r="AIK119" s="11"/>
      <c r="AIL119" s="11"/>
      <c r="AIM119" s="11"/>
      <c r="AIN119" s="11"/>
      <c r="AIO119" s="11"/>
      <c r="AIP119" s="11"/>
      <c r="AIQ119" s="11"/>
      <c r="AIR119" s="11"/>
      <c r="AIS119" s="11"/>
      <c r="AIT119" s="11"/>
      <c r="AIU119" s="11"/>
      <c r="AIV119" s="11"/>
      <c r="AIW119" s="11"/>
      <c r="AIX119" s="11"/>
      <c r="AIY119" s="11"/>
      <c r="AIZ119" s="11"/>
      <c r="AJA119" s="11"/>
      <c r="AJB119" s="11"/>
      <c r="AJC119" s="11"/>
      <c r="AJD119" s="11"/>
      <c r="AJE119" s="11"/>
      <c r="AJF119" s="11"/>
      <c r="AJG119" s="11"/>
      <c r="AJH119" s="11"/>
      <c r="AJI119" s="11"/>
      <c r="AJJ119" s="11"/>
      <c r="AJK119" s="11"/>
      <c r="AJL119" s="11"/>
      <c r="AJM119" s="11"/>
      <c r="AJN119" s="11"/>
      <c r="AJO119" s="11"/>
      <c r="AJP119" s="11"/>
      <c r="AJQ119" s="11"/>
      <c r="AJR119" s="11"/>
      <c r="AJS119" s="11"/>
      <c r="AJT119" s="11"/>
      <c r="AJU119" s="11"/>
      <c r="AJV119" s="11"/>
      <c r="AJW119" s="11"/>
      <c r="AJX119" s="11"/>
      <c r="AJY119" s="11"/>
      <c r="AJZ119" s="11"/>
      <c r="AKA119" s="11"/>
      <c r="AKB119" s="11"/>
      <c r="AKC119" s="11"/>
      <c r="AKD119" s="11"/>
      <c r="AKE119" s="11"/>
      <c r="AKF119" s="11"/>
      <c r="AKG119" s="11"/>
      <c r="AKH119" s="11"/>
      <c r="AKI119" s="11"/>
      <c r="AKJ119" s="11"/>
      <c r="AKK119" s="11"/>
      <c r="AKL119" s="11"/>
      <c r="AKM119" s="11"/>
      <c r="AKN119" s="11"/>
      <c r="AKO119" s="11"/>
      <c r="AKP119" s="11"/>
      <c r="AKQ119" s="11"/>
      <c r="AKR119" s="11"/>
      <c r="AKS119" s="11"/>
      <c r="AKT119" s="11"/>
      <c r="AKU119" s="11"/>
      <c r="AKV119" s="11"/>
      <c r="AKW119" s="11"/>
      <c r="AKX119" s="11"/>
      <c r="AKY119" s="11"/>
      <c r="AKZ119" s="11"/>
      <c r="ALA119" s="11"/>
      <c r="ALB119" s="11"/>
      <c r="ALC119" s="11"/>
      <c r="ALD119" s="11"/>
      <c r="ALE119" s="11"/>
      <c r="ALF119" s="11"/>
      <c r="ALG119" s="11"/>
      <c r="ALH119" s="11"/>
      <c r="ALI119" s="11"/>
      <c r="ALJ119" s="11"/>
      <c r="ALK119" s="11"/>
      <c r="ALL119" s="11"/>
      <c r="ALM119" s="11"/>
    </row>
    <row r="120" spans="1:1001" s="12" customFormat="1" ht="14.4" x14ac:dyDescent="0.3">
      <c r="A120" s="11" t="s">
        <v>184</v>
      </c>
      <c r="B120" s="6" t="s">
        <v>173</v>
      </c>
      <c r="C120" s="11">
        <v>3</v>
      </c>
      <c r="D120" s="40">
        <v>0.98265655339805791</v>
      </c>
      <c r="E120" s="41">
        <v>1.0107999999999999</v>
      </c>
      <c r="F120" s="41">
        <v>0.71369999999999989</v>
      </c>
      <c r="G120" s="40"/>
      <c r="H120" s="40">
        <v>1.9784564994828358</v>
      </c>
      <c r="I120" s="40">
        <v>1.9827274325922555</v>
      </c>
      <c r="J120" s="38"/>
      <c r="K120" s="38">
        <f t="shared" si="10"/>
        <v>19.48340105238886</v>
      </c>
      <c r="L120" s="38">
        <f t="shared" si="11"/>
        <v>19.48340105238886</v>
      </c>
      <c r="M120" s="38"/>
      <c r="N120" s="40"/>
      <c r="O120" s="40">
        <v>44.5</v>
      </c>
      <c r="P120" s="40">
        <v>44.5</v>
      </c>
      <c r="Q120" s="40"/>
      <c r="R120" s="38">
        <f t="shared" si="12"/>
        <v>437.28216626213577</v>
      </c>
      <c r="S120" s="38">
        <f t="shared" si="13"/>
        <v>449.80599999999993</v>
      </c>
      <c r="T120" s="38"/>
      <c r="U120" s="38">
        <f t="shared" si="14"/>
        <v>22.492281236222379</v>
      </c>
      <c r="V120" s="38">
        <f t="shared" si="15"/>
        <v>22.443831294460811</v>
      </c>
      <c r="W120" s="40"/>
      <c r="X120" s="40">
        <v>31.560244975339906</v>
      </c>
      <c r="Y120" s="40">
        <v>19.490722127765672</v>
      </c>
      <c r="Z120" s="40">
        <v>27.562542223355784</v>
      </c>
      <c r="AA120" s="47">
        <v>5.3299999999999993E-2</v>
      </c>
      <c r="AB120" s="48">
        <v>7.7999999999999988E-3</v>
      </c>
      <c r="AC120" s="47">
        <v>6.6699999999999995E-2</v>
      </c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  <c r="ID120" s="11"/>
      <c r="IE120" s="11"/>
      <c r="IF120" s="11"/>
      <c r="IG120" s="11"/>
      <c r="IH120" s="11"/>
      <c r="II120" s="11"/>
      <c r="IJ120" s="11"/>
      <c r="IK120" s="11"/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  <c r="IW120" s="11"/>
      <c r="IX120" s="11"/>
      <c r="IY120" s="11"/>
      <c r="IZ120" s="11"/>
      <c r="JA120" s="11"/>
      <c r="JB120" s="11"/>
      <c r="JC120" s="11"/>
      <c r="JD120" s="11"/>
      <c r="JE120" s="11"/>
      <c r="JF120" s="11"/>
      <c r="JG120" s="11"/>
      <c r="JH120" s="11"/>
      <c r="JI120" s="11"/>
      <c r="JJ120" s="11"/>
      <c r="JK120" s="11"/>
      <c r="JL120" s="11"/>
      <c r="JM120" s="11"/>
      <c r="JN120" s="11"/>
      <c r="JO120" s="11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11"/>
      <c r="KC120" s="11"/>
      <c r="KD120" s="11"/>
      <c r="KE120" s="11"/>
      <c r="KF120" s="11"/>
      <c r="KG120" s="11"/>
      <c r="KH120" s="11"/>
      <c r="KI120" s="11"/>
      <c r="KJ120" s="11"/>
      <c r="KK120" s="11"/>
      <c r="KL120" s="11"/>
      <c r="KM120" s="11"/>
      <c r="KN120" s="11"/>
      <c r="KO120" s="11"/>
      <c r="KP120" s="11"/>
      <c r="KQ120" s="11"/>
      <c r="KR120" s="11"/>
      <c r="KS120" s="11"/>
      <c r="KT120" s="11"/>
      <c r="KU120" s="11"/>
      <c r="KV120" s="11"/>
      <c r="KW120" s="11"/>
      <c r="KX120" s="11"/>
      <c r="KY120" s="11"/>
      <c r="KZ120" s="11"/>
      <c r="LA120" s="11"/>
      <c r="LB120" s="11"/>
      <c r="LC120" s="11"/>
      <c r="LD120" s="11"/>
      <c r="LE120" s="11"/>
      <c r="LF120" s="11"/>
      <c r="LG120" s="11"/>
      <c r="LH120" s="11"/>
      <c r="LI120" s="11"/>
      <c r="LJ120" s="11"/>
      <c r="LK120" s="11"/>
      <c r="LL120" s="11"/>
      <c r="LM120" s="11"/>
      <c r="LN120" s="11"/>
      <c r="LO120" s="11"/>
      <c r="LP120" s="11"/>
      <c r="LQ120" s="11"/>
      <c r="LR120" s="11"/>
      <c r="LS120" s="11"/>
      <c r="LT120" s="11"/>
      <c r="LU120" s="11"/>
      <c r="LV120" s="11"/>
      <c r="LW120" s="11"/>
      <c r="LX120" s="11"/>
      <c r="LY120" s="11"/>
      <c r="LZ120" s="11"/>
      <c r="MA120" s="11"/>
      <c r="MB120" s="11"/>
      <c r="MC120" s="11"/>
      <c r="MD120" s="11"/>
      <c r="ME120" s="11"/>
      <c r="MF120" s="11"/>
      <c r="MG120" s="11"/>
      <c r="MH120" s="11"/>
      <c r="MI120" s="11"/>
      <c r="MJ120" s="11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G120" s="11"/>
      <c r="NH120" s="11"/>
      <c r="NI120" s="11"/>
      <c r="NJ120" s="11"/>
      <c r="NK120" s="11"/>
      <c r="NL120" s="11"/>
      <c r="NM120" s="11"/>
      <c r="NN120" s="11"/>
      <c r="NO120" s="11"/>
      <c r="NP120" s="11"/>
      <c r="NQ120" s="11"/>
      <c r="NR120" s="11"/>
      <c r="NS120" s="11"/>
      <c r="NT120" s="11"/>
      <c r="NU120" s="11"/>
      <c r="NV120" s="11"/>
      <c r="NW120" s="11"/>
      <c r="NX120" s="11"/>
      <c r="NY120" s="11"/>
      <c r="NZ120" s="11"/>
      <c r="OA120" s="11"/>
      <c r="OB120" s="11"/>
      <c r="OC120" s="11"/>
      <c r="OD120" s="11"/>
      <c r="OE120" s="11"/>
      <c r="OF120" s="11"/>
      <c r="OG120" s="11"/>
      <c r="OH120" s="11"/>
      <c r="OI120" s="11"/>
      <c r="OJ120" s="11"/>
      <c r="OK120" s="11"/>
      <c r="OL120" s="11"/>
      <c r="OM120" s="11"/>
      <c r="ON120" s="11"/>
      <c r="OO120" s="11"/>
      <c r="OP120" s="11"/>
      <c r="OQ120" s="11"/>
      <c r="OR120" s="11"/>
      <c r="OS120" s="11"/>
      <c r="OT120" s="11"/>
      <c r="OU120" s="11"/>
      <c r="OV120" s="11"/>
      <c r="OW120" s="11"/>
      <c r="OX120" s="11"/>
      <c r="OY120" s="11"/>
      <c r="OZ120" s="11"/>
      <c r="PA120" s="11"/>
      <c r="PB120" s="11"/>
      <c r="PC120" s="11"/>
      <c r="PD120" s="11"/>
      <c r="PE120" s="11"/>
      <c r="PF120" s="11"/>
      <c r="PG120" s="11"/>
      <c r="PH120" s="11"/>
      <c r="PI120" s="11"/>
      <c r="PJ120" s="11"/>
      <c r="PK120" s="11"/>
      <c r="PL120" s="11"/>
      <c r="PM120" s="11"/>
      <c r="PN120" s="11"/>
      <c r="PO120" s="11"/>
      <c r="PP120" s="11"/>
      <c r="PQ120" s="11"/>
      <c r="PR120" s="11"/>
      <c r="PS120" s="11"/>
      <c r="PT120" s="11"/>
      <c r="PU120" s="11"/>
      <c r="PV120" s="11"/>
      <c r="PW120" s="11"/>
      <c r="PX120" s="11"/>
      <c r="PY120" s="11"/>
      <c r="PZ120" s="11"/>
      <c r="QA120" s="11"/>
      <c r="QB120" s="11"/>
      <c r="QC120" s="11"/>
      <c r="QD120" s="11"/>
      <c r="QE120" s="11"/>
      <c r="QF120" s="11"/>
      <c r="QG120" s="11"/>
      <c r="QH120" s="11"/>
      <c r="QI120" s="11"/>
      <c r="QJ120" s="11"/>
      <c r="QK120" s="11"/>
      <c r="QL120" s="11"/>
      <c r="QM120" s="11"/>
      <c r="QN120" s="11"/>
      <c r="QO120" s="11"/>
      <c r="QP120" s="11"/>
      <c r="QQ120" s="11"/>
      <c r="QR120" s="11"/>
      <c r="QS120" s="11"/>
      <c r="QT120" s="11"/>
      <c r="QU120" s="11"/>
      <c r="QV120" s="11"/>
      <c r="QW120" s="11"/>
      <c r="QX120" s="11"/>
      <c r="QY120" s="11"/>
      <c r="QZ120" s="11"/>
      <c r="RA120" s="11"/>
      <c r="RB120" s="11"/>
      <c r="RC120" s="11"/>
      <c r="RD120" s="11"/>
      <c r="RE120" s="11"/>
      <c r="RF120" s="11"/>
      <c r="RG120" s="11"/>
      <c r="RH120" s="11"/>
      <c r="RI120" s="11"/>
      <c r="RJ120" s="11"/>
      <c r="RK120" s="11"/>
      <c r="RL120" s="11"/>
      <c r="RM120" s="11"/>
      <c r="RN120" s="11"/>
      <c r="RO120" s="11"/>
      <c r="RP120" s="11"/>
      <c r="RQ120" s="11"/>
      <c r="RR120" s="11"/>
      <c r="RS120" s="11"/>
      <c r="RT120" s="11"/>
      <c r="RU120" s="11"/>
      <c r="RV120" s="11"/>
      <c r="RW120" s="11"/>
      <c r="RX120" s="11"/>
      <c r="RY120" s="11"/>
      <c r="RZ120" s="11"/>
      <c r="SA120" s="11"/>
      <c r="SB120" s="11"/>
      <c r="SC120" s="11"/>
      <c r="SD120" s="11"/>
      <c r="SE120" s="11"/>
      <c r="SF120" s="11"/>
      <c r="SG120" s="11"/>
      <c r="SH120" s="11"/>
      <c r="SI120" s="11"/>
      <c r="SJ120" s="11"/>
      <c r="SK120" s="11"/>
      <c r="SL120" s="11"/>
      <c r="SM120" s="11"/>
      <c r="SN120" s="11"/>
      <c r="SO120" s="11"/>
      <c r="SP120" s="11"/>
      <c r="SQ120" s="11"/>
      <c r="SR120" s="11"/>
      <c r="SS120" s="11"/>
      <c r="ST120" s="11"/>
      <c r="SU120" s="11"/>
      <c r="SV120" s="11"/>
      <c r="SW120" s="11"/>
      <c r="SX120" s="11"/>
      <c r="SY120" s="11"/>
      <c r="SZ120" s="11"/>
      <c r="TA120" s="11"/>
      <c r="TB120" s="11"/>
      <c r="TC120" s="11"/>
      <c r="TD120" s="11"/>
      <c r="TE120" s="11"/>
      <c r="TF120" s="11"/>
      <c r="TG120" s="11"/>
      <c r="TH120" s="11"/>
      <c r="TI120" s="11"/>
      <c r="TJ120" s="11"/>
      <c r="TK120" s="11"/>
      <c r="TL120" s="11"/>
      <c r="TM120" s="11"/>
      <c r="TN120" s="11"/>
      <c r="TO120" s="11"/>
      <c r="TP120" s="11"/>
      <c r="TQ120" s="11"/>
      <c r="TR120" s="11"/>
      <c r="TS120" s="11"/>
      <c r="TT120" s="11"/>
      <c r="TU120" s="11"/>
      <c r="TV120" s="11"/>
      <c r="TW120" s="11"/>
      <c r="TX120" s="11"/>
      <c r="TY120" s="11"/>
      <c r="TZ120" s="11"/>
      <c r="UA120" s="11"/>
      <c r="UB120" s="11"/>
      <c r="UC120" s="11"/>
      <c r="UD120" s="11"/>
      <c r="UE120" s="11"/>
      <c r="UF120" s="11"/>
      <c r="UG120" s="11"/>
      <c r="UH120" s="11"/>
      <c r="UI120" s="11"/>
      <c r="UJ120" s="11"/>
      <c r="UK120" s="11"/>
      <c r="UL120" s="11"/>
      <c r="UM120" s="11"/>
      <c r="UN120" s="11"/>
      <c r="UO120" s="11"/>
      <c r="UP120" s="11"/>
      <c r="UQ120" s="11"/>
      <c r="UR120" s="11"/>
      <c r="US120" s="11"/>
      <c r="UT120" s="11"/>
      <c r="UU120" s="11"/>
      <c r="UV120" s="11"/>
      <c r="UW120" s="11"/>
      <c r="UX120" s="11"/>
      <c r="UY120" s="11"/>
      <c r="UZ120" s="11"/>
      <c r="VA120" s="11"/>
      <c r="VB120" s="11"/>
      <c r="VC120" s="11"/>
      <c r="VD120" s="11"/>
      <c r="VE120" s="11"/>
      <c r="VF120" s="11"/>
      <c r="VG120" s="11"/>
      <c r="VH120" s="11"/>
      <c r="VI120" s="11"/>
      <c r="VJ120" s="11"/>
      <c r="VK120" s="11"/>
      <c r="VL120" s="11"/>
      <c r="VM120" s="11"/>
      <c r="VN120" s="11"/>
      <c r="VO120" s="11"/>
      <c r="VP120" s="11"/>
      <c r="VQ120" s="11"/>
      <c r="VR120" s="11"/>
      <c r="VS120" s="11"/>
      <c r="VT120" s="11"/>
      <c r="VU120" s="11"/>
      <c r="VV120" s="11"/>
      <c r="VW120" s="11"/>
      <c r="VX120" s="11"/>
      <c r="VY120" s="11"/>
      <c r="VZ120" s="11"/>
      <c r="WA120" s="11"/>
      <c r="WB120" s="11"/>
      <c r="WC120" s="11"/>
      <c r="WD120" s="11"/>
      <c r="WE120" s="11"/>
      <c r="WF120" s="11"/>
      <c r="WG120" s="11"/>
      <c r="WH120" s="11"/>
      <c r="WI120" s="11"/>
      <c r="WJ120" s="11"/>
      <c r="WK120" s="11"/>
      <c r="WL120" s="11"/>
      <c r="WM120" s="11"/>
      <c r="WN120" s="11"/>
      <c r="WO120" s="11"/>
      <c r="WP120" s="11"/>
      <c r="WQ120" s="11"/>
      <c r="WR120" s="11"/>
      <c r="WS120" s="11"/>
      <c r="WT120" s="11"/>
      <c r="WU120" s="11"/>
      <c r="WV120" s="11"/>
      <c r="WW120" s="11"/>
      <c r="WX120" s="11"/>
      <c r="WY120" s="11"/>
      <c r="WZ120" s="11"/>
      <c r="XA120" s="11"/>
      <c r="XB120" s="11"/>
      <c r="XC120" s="11"/>
      <c r="XD120" s="11"/>
      <c r="XE120" s="11"/>
      <c r="XF120" s="11"/>
      <c r="XG120" s="11"/>
      <c r="XH120" s="11"/>
      <c r="XI120" s="11"/>
      <c r="XJ120" s="11"/>
      <c r="XK120" s="11"/>
      <c r="XL120" s="11"/>
      <c r="XM120" s="11"/>
      <c r="XN120" s="11"/>
      <c r="XO120" s="11"/>
      <c r="XP120" s="11"/>
      <c r="XQ120" s="11"/>
      <c r="XR120" s="11"/>
      <c r="XS120" s="11"/>
      <c r="XT120" s="11"/>
      <c r="XU120" s="11"/>
      <c r="XV120" s="11"/>
      <c r="XW120" s="11"/>
      <c r="XX120" s="11"/>
      <c r="XY120" s="11"/>
      <c r="XZ120" s="11"/>
      <c r="YA120" s="11"/>
      <c r="YB120" s="11"/>
      <c r="YC120" s="11"/>
      <c r="YD120" s="11"/>
      <c r="YE120" s="11"/>
      <c r="YF120" s="11"/>
      <c r="YG120" s="11"/>
      <c r="YH120" s="11"/>
      <c r="YI120" s="11"/>
      <c r="YJ120" s="11"/>
      <c r="YK120" s="11"/>
      <c r="YL120" s="11"/>
      <c r="YM120" s="11"/>
      <c r="YN120" s="11"/>
      <c r="YO120" s="11"/>
      <c r="YP120" s="11"/>
      <c r="YQ120" s="11"/>
      <c r="YR120" s="11"/>
      <c r="YS120" s="11"/>
      <c r="YT120" s="11"/>
      <c r="YU120" s="11"/>
      <c r="YV120" s="11"/>
      <c r="YW120" s="11"/>
      <c r="YX120" s="11"/>
      <c r="YY120" s="11"/>
      <c r="YZ120" s="11"/>
      <c r="ZA120" s="11"/>
      <c r="ZB120" s="11"/>
      <c r="ZC120" s="11"/>
      <c r="ZD120" s="11"/>
      <c r="ZE120" s="11"/>
      <c r="ZF120" s="11"/>
      <c r="ZG120" s="11"/>
      <c r="ZH120" s="11"/>
      <c r="ZI120" s="11"/>
      <c r="ZJ120" s="11"/>
      <c r="ZK120" s="11"/>
      <c r="ZL120" s="11"/>
      <c r="ZM120" s="11"/>
      <c r="ZN120" s="11"/>
      <c r="ZO120" s="11"/>
      <c r="ZP120" s="11"/>
      <c r="ZQ120" s="11"/>
      <c r="ZR120" s="11"/>
      <c r="ZS120" s="11"/>
      <c r="ZT120" s="11"/>
      <c r="ZU120" s="11"/>
      <c r="ZV120" s="11"/>
      <c r="ZW120" s="11"/>
      <c r="ZX120" s="11"/>
      <c r="ZY120" s="11"/>
      <c r="ZZ120" s="11"/>
      <c r="AAA120" s="11"/>
      <c r="AAB120" s="11"/>
      <c r="AAC120" s="11"/>
      <c r="AAD120" s="11"/>
      <c r="AAE120" s="11"/>
      <c r="AAF120" s="11"/>
      <c r="AAG120" s="11"/>
      <c r="AAH120" s="11"/>
      <c r="AAI120" s="11"/>
      <c r="AAJ120" s="11"/>
      <c r="AAK120" s="11"/>
      <c r="AAL120" s="11"/>
      <c r="AAM120" s="11"/>
      <c r="AAN120" s="11"/>
      <c r="AAO120" s="11"/>
      <c r="AAP120" s="11"/>
      <c r="AAQ120" s="11"/>
      <c r="AAR120" s="11"/>
      <c r="AAS120" s="11"/>
      <c r="AAT120" s="11"/>
      <c r="AAU120" s="11"/>
      <c r="AAV120" s="11"/>
      <c r="AAW120" s="11"/>
      <c r="AAX120" s="11"/>
      <c r="AAY120" s="11"/>
      <c r="AAZ120" s="11"/>
      <c r="ABA120" s="11"/>
      <c r="ABB120" s="11"/>
      <c r="ABC120" s="11"/>
      <c r="ABD120" s="11"/>
      <c r="ABE120" s="11"/>
      <c r="ABF120" s="11"/>
      <c r="ABG120" s="11"/>
      <c r="ABH120" s="11"/>
      <c r="ABI120" s="11"/>
      <c r="ABJ120" s="11"/>
      <c r="ABK120" s="11"/>
      <c r="ABL120" s="11"/>
      <c r="ABM120" s="11"/>
      <c r="ABN120" s="11"/>
      <c r="ABO120" s="11"/>
      <c r="ABP120" s="11"/>
      <c r="ABQ120" s="11"/>
      <c r="ABR120" s="11"/>
      <c r="ABS120" s="11"/>
      <c r="ABT120" s="11"/>
      <c r="ABU120" s="11"/>
      <c r="ABV120" s="11"/>
      <c r="ABW120" s="11"/>
      <c r="ABX120" s="11"/>
      <c r="ABY120" s="11"/>
      <c r="ABZ120" s="11"/>
      <c r="ACA120" s="11"/>
      <c r="ACB120" s="11"/>
      <c r="ACC120" s="11"/>
      <c r="ACD120" s="11"/>
      <c r="ACE120" s="11"/>
      <c r="ACF120" s="11"/>
      <c r="ACG120" s="11"/>
      <c r="ACH120" s="11"/>
      <c r="ACI120" s="11"/>
      <c r="ACJ120" s="11"/>
      <c r="ACK120" s="11"/>
      <c r="ACL120" s="11"/>
      <c r="ACM120" s="11"/>
      <c r="ACN120" s="11"/>
      <c r="ACO120" s="11"/>
      <c r="ACP120" s="11"/>
      <c r="ACQ120" s="11"/>
      <c r="ACR120" s="11"/>
      <c r="ACS120" s="11"/>
      <c r="ACT120" s="11"/>
      <c r="ACU120" s="11"/>
      <c r="ACV120" s="11"/>
      <c r="ACW120" s="11"/>
      <c r="ACX120" s="11"/>
      <c r="ACY120" s="11"/>
      <c r="ACZ120" s="11"/>
      <c r="ADA120" s="11"/>
      <c r="ADB120" s="11"/>
      <c r="ADC120" s="11"/>
      <c r="ADD120" s="11"/>
      <c r="ADE120" s="11"/>
      <c r="ADF120" s="11"/>
      <c r="ADG120" s="11"/>
      <c r="ADH120" s="11"/>
      <c r="ADI120" s="11"/>
      <c r="ADJ120" s="11"/>
      <c r="ADK120" s="11"/>
      <c r="ADL120" s="11"/>
      <c r="ADM120" s="11"/>
      <c r="ADN120" s="11"/>
      <c r="ADO120" s="11"/>
      <c r="ADP120" s="11"/>
      <c r="ADQ120" s="11"/>
      <c r="ADR120" s="11"/>
      <c r="ADS120" s="11"/>
      <c r="ADT120" s="11"/>
      <c r="ADU120" s="11"/>
      <c r="ADV120" s="11"/>
      <c r="ADW120" s="11"/>
      <c r="ADX120" s="11"/>
      <c r="ADY120" s="11"/>
      <c r="ADZ120" s="11"/>
      <c r="AEA120" s="11"/>
      <c r="AEB120" s="11"/>
      <c r="AEC120" s="11"/>
      <c r="AED120" s="11"/>
      <c r="AEE120" s="11"/>
      <c r="AEF120" s="11"/>
      <c r="AEG120" s="11"/>
      <c r="AEH120" s="11"/>
      <c r="AEI120" s="11"/>
      <c r="AEJ120" s="11"/>
      <c r="AEK120" s="11"/>
      <c r="AEL120" s="11"/>
      <c r="AEM120" s="11"/>
      <c r="AEN120" s="11"/>
      <c r="AEO120" s="11"/>
      <c r="AEP120" s="11"/>
      <c r="AEQ120" s="11"/>
      <c r="AER120" s="11"/>
      <c r="AES120" s="11"/>
      <c r="AET120" s="11"/>
      <c r="AEU120" s="11"/>
      <c r="AEV120" s="11"/>
      <c r="AEW120" s="11"/>
      <c r="AEX120" s="11"/>
      <c r="AEY120" s="11"/>
      <c r="AEZ120" s="11"/>
      <c r="AFA120" s="11"/>
      <c r="AFB120" s="11"/>
      <c r="AFC120" s="11"/>
      <c r="AFD120" s="11"/>
      <c r="AFE120" s="11"/>
      <c r="AFF120" s="11"/>
      <c r="AFG120" s="11"/>
      <c r="AFH120" s="11"/>
      <c r="AFI120" s="11"/>
      <c r="AFJ120" s="11"/>
      <c r="AFK120" s="11"/>
      <c r="AFL120" s="11"/>
      <c r="AFM120" s="11"/>
      <c r="AFN120" s="11"/>
      <c r="AFO120" s="11"/>
      <c r="AFP120" s="11"/>
      <c r="AFQ120" s="11"/>
      <c r="AFR120" s="11"/>
      <c r="AFS120" s="11"/>
      <c r="AFT120" s="11"/>
      <c r="AFU120" s="11"/>
      <c r="AFV120" s="11"/>
      <c r="AFW120" s="11"/>
      <c r="AFX120" s="11"/>
      <c r="AFY120" s="11"/>
      <c r="AFZ120" s="11"/>
      <c r="AGA120" s="11"/>
      <c r="AGB120" s="11"/>
      <c r="AGC120" s="11"/>
      <c r="AGD120" s="11"/>
      <c r="AGE120" s="11"/>
      <c r="AGF120" s="11"/>
      <c r="AGG120" s="11"/>
      <c r="AGH120" s="11"/>
      <c r="AGI120" s="11"/>
      <c r="AGJ120" s="11"/>
      <c r="AGK120" s="11"/>
      <c r="AGL120" s="11"/>
      <c r="AGM120" s="11"/>
      <c r="AGN120" s="11"/>
      <c r="AGO120" s="11"/>
      <c r="AGP120" s="11"/>
      <c r="AGQ120" s="11"/>
      <c r="AGR120" s="11"/>
      <c r="AGS120" s="11"/>
      <c r="AGT120" s="11"/>
      <c r="AGU120" s="11"/>
      <c r="AGV120" s="11"/>
      <c r="AGW120" s="11"/>
      <c r="AGX120" s="11"/>
      <c r="AGY120" s="11"/>
      <c r="AGZ120" s="11"/>
      <c r="AHA120" s="11"/>
      <c r="AHB120" s="11"/>
      <c r="AHC120" s="11"/>
      <c r="AHD120" s="11"/>
      <c r="AHE120" s="11"/>
      <c r="AHF120" s="11"/>
      <c r="AHG120" s="11"/>
      <c r="AHH120" s="11"/>
      <c r="AHI120" s="11"/>
      <c r="AHJ120" s="11"/>
      <c r="AHK120" s="11"/>
      <c r="AHL120" s="11"/>
      <c r="AHM120" s="11"/>
      <c r="AHN120" s="11"/>
      <c r="AHO120" s="11"/>
      <c r="AHP120" s="11"/>
      <c r="AHQ120" s="11"/>
      <c r="AHR120" s="11"/>
      <c r="AHS120" s="11"/>
      <c r="AHT120" s="11"/>
      <c r="AHU120" s="11"/>
      <c r="AHV120" s="11"/>
      <c r="AHW120" s="11"/>
      <c r="AHX120" s="11"/>
      <c r="AHY120" s="11"/>
      <c r="AHZ120" s="11"/>
      <c r="AIA120" s="11"/>
      <c r="AIB120" s="11"/>
      <c r="AIC120" s="11"/>
      <c r="AID120" s="11"/>
      <c r="AIE120" s="11"/>
      <c r="AIF120" s="11"/>
      <c r="AIG120" s="11"/>
      <c r="AIH120" s="11"/>
      <c r="AII120" s="11"/>
      <c r="AIJ120" s="11"/>
      <c r="AIK120" s="11"/>
      <c r="AIL120" s="11"/>
      <c r="AIM120" s="11"/>
      <c r="AIN120" s="11"/>
      <c r="AIO120" s="11"/>
      <c r="AIP120" s="11"/>
      <c r="AIQ120" s="11"/>
      <c r="AIR120" s="11"/>
      <c r="AIS120" s="11"/>
      <c r="AIT120" s="11"/>
      <c r="AIU120" s="11"/>
      <c r="AIV120" s="11"/>
      <c r="AIW120" s="11"/>
      <c r="AIX120" s="11"/>
      <c r="AIY120" s="11"/>
      <c r="AIZ120" s="11"/>
      <c r="AJA120" s="11"/>
      <c r="AJB120" s="11"/>
      <c r="AJC120" s="11"/>
      <c r="AJD120" s="11"/>
      <c r="AJE120" s="11"/>
      <c r="AJF120" s="11"/>
      <c r="AJG120" s="11"/>
      <c r="AJH120" s="11"/>
      <c r="AJI120" s="11"/>
      <c r="AJJ120" s="11"/>
      <c r="AJK120" s="11"/>
      <c r="AJL120" s="11"/>
      <c r="AJM120" s="11"/>
      <c r="AJN120" s="11"/>
      <c r="AJO120" s="11"/>
      <c r="AJP120" s="11"/>
      <c r="AJQ120" s="11"/>
      <c r="AJR120" s="11"/>
      <c r="AJS120" s="11"/>
      <c r="AJT120" s="11"/>
      <c r="AJU120" s="11"/>
      <c r="AJV120" s="11"/>
      <c r="AJW120" s="11"/>
      <c r="AJX120" s="11"/>
      <c r="AJY120" s="11"/>
      <c r="AJZ120" s="11"/>
      <c r="AKA120" s="11"/>
      <c r="AKB120" s="11"/>
      <c r="AKC120" s="11"/>
      <c r="AKD120" s="11"/>
      <c r="AKE120" s="11"/>
      <c r="AKF120" s="11"/>
      <c r="AKG120" s="11"/>
      <c r="AKH120" s="11"/>
      <c r="AKI120" s="11"/>
      <c r="AKJ120" s="11"/>
      <c r="AKK120" s="11"/>
      <c r="AKL120" s="11"/>
      <c r="AKM120" s="11"/>
      <c r="AKN120" s="11"/>
      <c r="AKO120" s="11"/>
      <c r="AKP120" s="11"/>
      <c r="AKQ120" s="11"/>
      <c r="AKR120" s="11"/>
      <c r="AKS120" s="11"/>
      <c r="AKT120" s="11"/>
      <c r="AKU120" s="11"/>
      <c r="AKV120" s="11"/>
      <c r="AKW120" s="11"/>
      <c r="AKX120" s="11"/>
      <c r="AKY120" s="11"/>
      <c r="AKZ120" s="11"/>
      <c r="ALA120" s="11"/>
      <c r="ALB120" s="11"/>
      <c r="ALC120" s="11"/>
      <c r="ALD120" s="11"/>
      <c r="ALE120" s="11"/>
      <c r="ALF120" s="11"/>
      <c r="ALG120" s="11"/>
      <c r="ALH120" s="11"/>
      <c r="ALI120" s="11"/>
      <c r="ALJ120" s="11"/>
      <c r="ALK120" s="11"/>
      <c r="ALL120" s="11"/>
      <c r="ALM120" s="11"/>
    </row>
    <row r="121" spans="1:1001" s="12" customFormat="1" ht="14.4" x14ac:dyDescent="0.3">
      <c r="A121" s="11" t="s">
        <v>185</v>
      </c>
      <c r="B121" s="6" t="s">
        <v>99</v>
      </c>
      <c r="C121" s="11">
        <v>3</v>
      </c>
      <c r="D121" s="40">
        <v>0.92633511653181955</v>
      </c>
      <c r="E121" s="41">
        <v>1.8967301778262335</v>
      </c>
      <c r="F121" s="41">
        <v>0.71389999999999987</v>
      </c>
      <c r="G121" s="40"/>
      <c r="H121" s="40">
        <v>3.779663727015909</v>
      </c>
      <c r="I121" s="40">
        <v>3.0104964880753764</v>
      </c>
      <c r="J121" s="38"/>
      <c r="K121" s="38">
        <f t="shared" si="10"/>
        <v>27.887286150999373</v>
      </c>
      <c r="L121" s="38">
        <f t="shared" si="11"/>
        <v>27.887286150999373</v>
      </c>
      <c r="M121" s="38"/>
      <c r="N121" s="40"/>
      <c r="O121" s="40">
        <v>44.1</v>
      </c>
      <c r="P121" s="40">
        <v>44.1</v>
      </c>
      <c r="Q121" s="40"/>
      <c r="R121" s="38">
        <f t="shared" si="12"/>
        <v>408.51378639053246</v>
      </c>
      <c r="S121" s="38">
        <f t="shared" si="13"/>
        <v>836.45800842136907</v>
      </c>
      <c r="T121" s="38"/>
      <c r="U121" s="38">
        <f t="shared" si="14"/>
        <v>11.667704638586326</v>
      </c>
      <c r="V121" s="38">
        <f t="shared" si="15"/>
        <v>14.648746535556773</v>
      </c>
      <c r="W121" s="40"/>
      <c r="X121" s="40"/>
      <c r="Y121" s="40"/>
      <c r="Z121" s="40">
        <v>27.562542223355784</v>
      </c>
      <c r="AA121" s="47">
        <v>5.3299999999999993E-2</v>
      </c>
      <c r="AB121" s="48">
        <v>7.7999999999999988E-3</v>
      </c>
      <c r="AC121" s="47">
        <v>6.6699999999999995E-2</v>
      </c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11"/>
      <c r="IE121" s="11"/>
      <c r="IF121" s="11"/>
      <c r="IG121" s="11"/>
      <c r="IH121" s="11"/>
      <c r="II121" s="11"/>
      <c r="IJ121" s="11"/>
      <c r="IK121" s="11"/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  <c r="IW121" s="11"/>
      <c r="IX121" s="11"/>
      <c r="IY121" s="11"/>
      <c r="IZ121" s="11"/>
      <c r="JA121" s="11"/>
      <c r="JB121" s="11"/>
      <c r="JC121" s="11"/>
      <c r="JD121" s="11"/>
      <c r="JE121" s="11"/>
      <c r="JF121" s="11"/>
      <c r="JG121" s="11"/>
      <c r="JH121" s="11"/>
      <c r="JI121" s="11"/>
      <c r="JJ121" s="11"/>
      <c r="JK121" s="11"/>
      <c r="JL121" s="11"/>
      <c r="JM121" s="11"/>
      <c r="JN121" s="11"/>
      <c r="JO121" s="11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  <c r="KB121" s="11"/>
      <c r="KC121" s="11"/>
      <c r="KD121" s="11"/>
      <c r="KE121" s="11"/>
      <c r="KF121" s="11"/>
      <c r="KG121" s="11"/>
      <c r="KH121" s="11"/>
      <c r="KI121" s="11"/>
      <c r="KJ121" s="11"/>
      <c r="KK121" s="11"/>
      <c r="KL121" s="11"/>
      <c r="KM121" s="11"/>
      <c r="KN121" s="11"/>
      <c r="KO121" s="11"/>
      <c r="KP121" s="11"/>
      <c r="KQ121" s="11"/>
      <c r="KR121" s="11"/>
      <c r="KS121" s="11"/>
      <c r="KT121" s="11"/>
      <c r="KU121" s="11"/>
      <c r="KV121" s="11"/>
      <c r="KW121" s="11"/>
      <c r="KX121" s="11"/>
      <c r="KY121" s="11"/>
      <c r="KZ121" s="11"/>
      <c r="LA121" s="11"/>
      <c r="LB121" s="11"/>
      <c r="LC121" s="11"/>
      <c r="LD121" s="11"/>
      <c r="LE121" s="11"/>
      <c r="LF121" s="11"/>
      <c r="LG121" s="11"/>
      <c r="LH121" s="11"/>
      <c r="LI121" s="11"/>
      <c r="LJ121" s="11"/>
      <c r="LK121" s="11"/>
      <c r="LL121" s="11"/>
      <c r="LM121" s="11"/>
      <c r="LN121" s="11"/>
      <c r="LO121" s="11"/>
      <c r="LP121" s="11"/>
      <c r="LQ121" s="11"/>
      <c r="LR121" s="11"/>
      <c r="LS121" s="11"/>
      <c r="LT121" s="11"/>
      <c r="LU121" s="11"/>
      <c r="LV121" s="11"/>
      <c r="LW121" s="11"/>
      <c r="LX121" s="11"/>
      <c r="LY121" s="11"/>
      <c r="LZ121" s="11"/>
      <c r="MA121" s="11"/>
      <c r="MB121" s="11"/>
      <c r="MC121" s="11"/>
      <c r="MD121" s="11"/>
      <c r="ME121" s="11"/>
      <c r="MF121" s="11"/>
      <c r="MG121" s="11"/>
      <c r="MH121" s="11"/>
      <c r="MI121" s="11"/>
      <c r="MJ121" s="11"/>
      <c r="MK121" s="11"/>
      <c r="ML121" s="11"/>
      <c r="MM121" s="11"/>
      <c r="MN121" s="11"/>
      <c r="MO121" s="11"/>
      <c r="MP121" s="11"/>
      <c r="MQ121" s="11"/>
      <c r="MR121" s="11"/>
      <c r="MS121" s="11"/>
      <c r="MT121" s="11"/>
      <c r="MU121" s="11"/>
      <c r="MV121" s="11"/>
      <c r="MW121" s="11"/>
      <c r="MX121" s="11"/>
      <c r="MY121" s="11"/>
      <c r="MZ121" s="11"/>
      <c r="NA121" s="11"/>
      <c r="NB121" s="11"/>
      <c r="NC121" s="11"/>
      <c r="ND121" s="11"/>
      <c r="NE121" s="11"/>
      <c r="NF121" s="11"/>
      <c r="NG121" s="11"/>
      <c r="NH121" s="11"/>
      <c r="NI121" s="11"/>
      <c r="NJ121" s="11"/>
      <c r="NK121" s="11"/>
      <c r="NL121" s="11"/>
      <c r="NM121" s="11"/>
      <c r="NN121" s="11"/>
      <c r="NO121" s="11"/>
      <c r="NP121" s="11"/>
      <c r="NQ121" s="11"/>
      <c r="NR121" s="11"/>
      <c r="NS121" s="11"/>
      <c r="NT121" s="11"/>
      <c r="NU121" s="11"/>
      <c r="NV121" s="11"/>
      <c r="NW121" s="11"/>
      <c r="NX121" s="11"/>
      <c r="NY121" s="11"/>
      <c r="NZ121" s="11"/>
      <c r="OA121" s="11"/>
      <c r="OB121" s="11"/>
      <c r="OC121" s="11"/>
      <c r="OD121" s="11"/>
      <c r="OE121" s="11"/>
      <c r="OF121" s="11"/>
      <c r="OG121" s="11"/>
      <c r="OH121" s="11"/>
      <c r="OI121" s="11"/>
      <c r="OJ121" s="11"/>
      <c r="OK121" s="11"/>
      <c r="OL121" s="11"/>
      <c r="OM121" s="11"/>
      <c r="ON121" s="11"/>
      <c r="OO121" s="11"/>
      <c r="OP121" s="11"/>
      <c r="OQ121" s="11"/>
      <c r="OR121" s="11"/>
      <c r="OS121" s="11"/>
      <c r="OT121" s="11"/>
      <c r="OU121" s="11"/>
      <c r="OV121" s="11"/>
      <c r="OW121" s="11"/>
      <c r="OX121" s="11"/>
      <c r="OY121" s="11"/>
      <c r="OZ121" s="11"/>
      <c r="PA121" s="11"/>
      <c r="PB121" s="11"/>
      <c r="PC121" s="11"/>
      <c r="PD121" s="11"/>
      <c r="PE121" s="11"/>
      <c r="PF121" s="11"/>
      <c r="PG121" s="11"/>
      <c r="PH121" s="11"/>
      <c r="PI121" s="11"/>
      <c r="PJ121" s="11"/>
      <c r="PK121" s="11"/>
      <c r="PL121" s="11"/>
      <c r="PM121" s="11"/>
      <c r="PN121" s="11"/>
      <c r="PO121" s="11"/>
      <c r="PP121" s="11"/>
      <c r="PQ121" s="11"/>
      <c r="PR121" s="11"/>
      <c r="PS121" s="11"/>
      <c r="PT121" s="11"/>
      <c r="PU121" s="11"/>
      <c r="PV121" s="11"/>
      <c r="PW121" s="11"/>
      <c r="PX121" s="11"/>
      <c r="PY121" s="11"/>
      <c r="PZ121" s="11"/>
      <c r="QA121" s="11"/>
      <c r="QB121" s="11"/>
      <c r="QC121" s="11"/>
      <c r="QD121" s="11"/>
      <c r="QE121" s="11"/>
      <c r="QF121" s="11"/>
      <c r="QG121" s="11"/>
      <c r="QH121" s="11"/>
      <c r="QI121" s="11"/>
      <c r="QJ121" s="11"/>
      <c r="QK121" s="11"/>
      <c r="QL121" s="11"/>
      <c r="QM121" s="11"/>
      <c r="QN121" s="11"/>
      <c r="QO121" s="11"/>
      <c r="QP121" s="11"/>
      <c r="QQ121" s="11"/>
      <c r="QR121" s="11"/>
      <c r="QS121" s="11"/>
      <c r="QT121" s="11"/>
      <c r="QU121" s="11"/>
      <c r="QV121" s="11"/>
      <c r="QW121" s="11"/>
      <c r="QX121" s="11"/>
      <c r="QY121" s="11"/>
      <c r="QZ121" s="11"/>
      <c r="RA121" s="11"/>
      <c r="RB121" s="11"/>
      <c r="RC121" s="11"/>
      <c r="RD121" s="11"/>
      <c r="RE121" s="11"/>
      <c r="RF121" s="11"/>
      <c r="RG121" s="11"/>
      <c r="RH121" s="11"/>
      <c r="RI121" s="11"/>
      <c r="RJ121" s="11"/>
      <c r="RK121" s="11"/>
      <c r="RL121" s="11"/>
      <c r="RM121" s="11"/>
      <c r="RN121" s="11"/>
      <c r="RO121" s="11"/>
      <c r="RP121" s="11"/>
      <c r="RQ121" s="11"/>
      <c r="RR121" s="11"/>
      <c r="RS121" s="11"/>
      <c r="RT121" s="11"/>
      <c r="RU121" s="11"/>
      <c r="RV121" s="11"/>
      <c r="RW121" s="11"/>
      <c r="RX121" s="11"/>
      <c r="RY121" s="11"/>
      <c r="RZ121" s="11"/>
      <c r="SA121" s="11"/>
      <c r="SB121" s="11"/>
      <c r="SC121" s="11"/>
      <c r="SD121" s="11"/>
      <c r="SE121" s="11"/>
      <c r="SF121" s="11"/>
      <c r="SG121" s="11"/>
      <c r="SH121" s="11"/>
      <c r="SI121" s="11"/>
      <c r="SJ121" s="11"/>
      <c r="SK121" s="11"/>
      <c r="SL121" s="11"/>
      <c r="SM121" s="11"/>
      <c r="SN121" s="11"/>
      <c r="SO121" s="11"/>
      <c r="SP121" s="11"/>
      <c r="SQ121" s="11"/>
      <c r="SR121" s="11"/>
      <c r="SS121" s="11"/>
      <c r="ST121" s="11"/>
      <c r="SU121" s="11"/>
      <c r="SV121" s="11"/>
      <c r="SW121" s="11"/>
      <c r="SX121" s="11"/>
      <c r="SY121" s="11"/>
      <c r="SZ121" s="11"/>
      <c r="TA121" s="11"/>
      <c r="TB121" s="11"/>
      <c r="TC121" s="11"/>
      <c r="TD121" s="11"/>
      <c r="TE121" s="11"/>
      <c r="TF121" s="11"/>
      <c r="TG121" s="11"/>
      <c r="TH121" s="11"/>
      <c r="TI121" s="11"/>
      <c r="TJ121" s="11"/>
      <c r="TK121" s="11"/>
      <c r="TL121" s="11"/>
      <c r="TM121" s="11"/>
      <c r="TN121" s="11"/>
      <c r="TO121" s="11"/>
      <c r="TP121" s="11"/>
      <c r="TQ121" s="11"/>
      <c r="TR121" s="11"/>
      <c r="TS121" s="11"/>
      <c r="TT121" s="11"/>
      <c r="TU121" s="11"/>
      <c r="TV121" s="11"/>
      <c r="TW121" s="11"/>
      <c r="TX121" s="11"/>
      <c r="TY121" s="11"/>
      <c r="TZ121" s="11"/>
      <c r="UA121" s="11"/>
      <c r="UB121" s="11"/>
      <c r="UC121" s="11"/>
      <c r="UD121" s="11"/>
      <c r="UE121" s="11"/>
      <c r="UF121" s="11"/>
      <c r="UG121" s="11"/>
      <c r="UH121" s="11"/>
      <c r="UI121" s="11"/>
      <c r="UJ121" s="11"/>
      <c r="UK121" s="11"/>
      <c r="UL121" s="11"/>
      <c r="UM121" s="11"/>
      <c r="UN121" s="11"/>
      <c r="UO121" s="11"/>
      <c r="UP121" s="11"/>
      <c r="UQ121" s="11"/>
      <c r="UR121" s="11"/>
      <c r="US121" s="11"/>
      <c r="UT121" s="11"/>
      <c r="UU121" s="11"/>
      <c r="UV121" s="11"/>
      <c r="UW121" s="11"/>
      <c r="UX121" s="11"/>
      <c r="UY121" s="11"/>
      <c r="UZ121" s="11"/>
      <c r="VA121" s="11"/>
      <c r="VB121" s="11"/>
      <c r="VC121" s="11"/>
      <c r="VD121" s="11"/>
      <c r="VE121" s="11"/>
      <c r="VF121" s="11"/>
      <c r="VG121" s="11"/>
      <c r="VH121" s="11"/>
      <c r="VI121" s="11"/>
      <c r="VJ121" s="11"/>
      <c r="VK121" s="11"/>
      <c r="VL121" s="11"/>
      <c r="VM121" s="11"/>
      <c r="VN121" s="11"/>
      <c r="VO121" s="11"/>
      <c r="VP121" s="11"/>
      <c r="VQ121" s="11"/>
      <c r="VR121" s="11"/>
      <c r="VS121" s="11"/>
      <c r="VT121" s="11"/>
      <c r="VU121" s="11"/>
      <c r="VV121" s="11"/>
      <c r="VW121" s="11"/>
      <c r="VX121" s="11"/>
      <c r="VY121" s="11"/>
      <c r="VZ121" s="11"/>
      <c r="WA121" s="11"/>
      <c r="WB121" s="11"/>
      <c r="WC121" s="11"/>
      <c r="WD121" s="11"/>
      <c r="WE121" s="11"/>
      <c r="WF121" s="11"/>
      <c r="WG121" s="11"/>
      <c r="WH121" s="11"/>
      <c r="WI121" s="11"/>
      <c r="WJ121" s="11"/>
      <c r="WK121" s="11"/>
      <c r="WL121" s="11"/>
      <c r="WM121" s="11"/>
      <c r="WN121" s="11"/>
      <c r="WO121" s="11"/>
      <c r="WP121" s="11"/>
      <c r="WQ121" s="11"/>
      <c r="WR121" s="11"/>
      <c r="WS121" s="11"/>
      <c r="WT121" s="11"/>
      <c r="WU121" s="11"/>
      <c r="WV121" s="11"/>
      <c r="WW121" s="11"/>
      <c r="WX121" s="11"/>
      <c r="WY121" s="11"/>
      <c r="WZ121" s="11"/>
      <c r="XA121" s="11"/>
      <c r="XB121" s="11"/>
      <c r="XC121" s="11"/>
      <c r="XD121" s="11"/>
      <c r="XE121" s="11"/>
      <c r="XF121" s="11"/>
      <c r="XG121" s="11"/>
      <c r="XH121" s="11"/>
      <c r="XI121" s="11"/>
      <c r="XJ121" s="11"/>
      <c r="XK121" s="11"/>
      <c r="XL121" s="11"/>
      <c r="XM121" s="11"/>
      <c r="XN121" s="11"/>
      <c r="XO121" s="11"/>
      <c r="XP121" s="11"/>
      <c r="XQ121" s="11"/>
      <c r="XR121" s="11"/>
      <c r="XS121" s="11"/>
      <c r="XT121" s="11"/>
      <c r="XU121" s="11"/>
      <c r="XV121" s="11"/>
      <c r="XW121" s="11"/>
      <c r="XX121" s="11"/>
      <c r="XY121" s="11"/>
      <c r="XZ121" s="11"/>
      <c r="YA121" s="11"/>
      <c r="YB121" s="11"/>
      <c r="YC121" s="11"/>
      <c r="YD121" s="11"/>
      <c r="YE121" s="11"/>
      <c r="YF121" s="11"/>
      <c r="YG121" s="11"/>
      <c r="YH121" s="11"/>
      <c r="YI121" s="11"/>
      <c r="YJ121" s="11"/>
      <c r="YK121" s="11"/>
      <c r="YL121" s="11"/>
      <c r="YM121" s="11"/>
      <c r="YN121" s="11"/>
      <c r="YO121" s="11"/>
      <c r="YP121" s="11"/>
      <c r="YQ121" s="11"/>
      <c r="YR121" s="11"/>
      <c r="YS121" s="11"/>
      <c r="YT121" s="11"/>
      <c r="YU121" s="11"/>
      <c r="YV121" s="11"/>
      <c r="YW121" s="11"/>
      <c r="YX121" s="11"/>
      <c r="YY121" s="11"/>
      <c r="YZ121" s="11"/>
      <c r="ZA121" s="11"/>
      <c r="ZB121" s="11"/>
      <c r="ZC121" s="11"/>
      <c r="ZD121" s="11"/>
      <c r="ZE121" s="11"/>
      <c r="ZF121" s="11"/>
      <c r="ZG121" s="11"/>
      <c r="ZH121" s="11"/>
      <c r="ZI121" s="11"/>
      <c r="ZJ121" s="11"/>
      <c r="ZK121" s="11"/>
      <c r="ZL121" s="11"/>
      <c r="ZM121" s="11"/>
      <c r="ZN121" s="11"/>
      <c r="ZO121" s="11"/>
      <c r="ZP121" s="11"/>
      <c r="ZQ121" s="11"/>
      <c r="ZR121" s="11"/>
      <c r="ZS121" s="11"/>
      <c r="ZT121" s="11"/>
      <c r="ZU121" s="11"/>
      <c r="ZV121" s="11"/>
      <c r="ZW121" s="11"/>
      <c r="ZX121" s="11"/>
      <c r="ZY121" s="11"/>
      <c r="ZZ121" s="11"/>
      <c r="AAA121" s="11"/>
      <c r="AAB121" s="11"/>
      <c r="AAC121" s="11"/>
      <c r="AAD121" s="11"/>
      <c r="AAE121" s="11"/>
      <c r="AAF121" s="11"/>
      <c r="AAG121" s="11"/>
      <c r="AAH121" s="11"/>
      <c r="AAI121" s="11"/>
      <c r="AAJ121" s="11"/>
      <c r="AAK121" s="11"/>
      <c r="AAL121" s="11"/>
      <c r="AAM121" s="11"/>
      <c r="AAN121" s="11"/>
      <c r="AAO121" s="11"/>
      <c r="AAP121" s="11"/>
      <c r="AAQ121" s="11"/>
      <c r="AAR121" s="11"/>
      <c r="AAS121" s="11"/>
      <c r="AAT121" s="11"/>
      <c r="AAU121" s="11"/>
      <c r="AAV121" s="11"/>
      <c r="AAW121" s="11"/>
      <c r="AAX121" s="11"/>
      <c r="AAY121" s="11"/>
      <c r="AAZ121" s="11"/>
      <c r="ABA121" s="11"/>
      <c r="ABB121" s="11"/>
      <c r="ABC121" s="11"/>
      <c r="ABD121" s="11"/>
      <c r="ABE121" s="11"/>
      <c r="ABF121" s="11"/>
      <c r="ABG121" s="11"/>
      <c r="ABH121" s="11"/>
      <c r="ABI121" s="11"/>
      <c r="ABJ121" s="11"/>
      <c r="ABK121" s="11"/>
      <c r="ABL121" s="11"/>
      <c r="ABM121" s="11"/>
      <c r="ABN121" s="11"/>
      <c r="ABO121" s="11"/>
      <c r="ABP121" s="11"/>
      <c r="ABQ121" s="11"/>
      <c r="ABR121" s="11"/>
      <c r="ABS121" s="11"/>
      <c r="ABT121" s="11"/>
      <c r="ABU121" s="11"/>
      <c r="ABV121" s="11"/>
      <c r="ABW121" s="11"/>
      <c r="ABX121" s="11"/>
      <c r="ABY121" s="11"/>
      <c r="ABZ121" s="11"/>
      <c r="ACA121" s="11"/>
      <c r="ACB121" s="11"/>
      <c r="ACC121" s="11"/>
      <c r="ACD121" s="11"/>
      <c r="ACE121" s="11"/>
      <c r="ACF121" s="11"/>
      <c r="ACG121" s="11"/>
      <c r="ACH121" s="11"/>
      <c r="ACI121" s="11"/>
      <c r="ACJ121" s="11"/>
      <c r="ACK121" s="11"/>
      <c r="ACL121" s="11"/>
      <c r="ACM121" s="11"/>
      <c r="ACN121" s="11"/>
      <c r="ACO121" s="11"/>
      <c r="ACP121" s="11"/>
      <c r="ACQ121" s="11"/>
      <c r="ACR121" s="11"/>
      <c r="ACS121" s="11"/>
      <c r="ACT121" s="11"/>
      <c r="ACU121" s="11"/>
      <c r="ACV121" s="11"/>
      <c r="ACW121" s="11"/>
      <c r="ACX121" s="11"/>
      <c r="ACY121" s="11"/>
      <c r="ACZ121" s="11"/>
      <c r="ADA121" s="11"/>
      <c r="ADB121" s="11"/>
      <c r="ADC121" s="11"/>
      <c r="ADD121" s="11"/>
      <c r="ADE121" s="11"/>
      <c r="ADF121" s="11"/>
      <c r="ADG121" s="11"/>
      <c r="ADH121" s="11"/>
      <c r="ADI121" s="11"/>
      <c r="ADJ121" s="11"/>
      <c r="ADK121" s="11"/>
      <c r="ADL121" s="11"/>
      <c r="ADM121" s="11"/>
      <c r="ADN121" s="11"/>
      <c r="ADO121" s="11"/>
      <c r="ADP121" s="11"/>
      <c r="ADQ121" s="11"/>
      <c r="ADR121" s="11"/>
      <c r="ADS121" s="11"/>
      <c r="ADT121" s="11"/>
      <c r="ADU121" s="11"/>
      <c r="ADV121" s="11"/>
      <c r="ADW121" s="11"/>
      <c r="ADX121" s="11"/>
      <c r="ADY121" s="11"/>
      <c r="ADZ121" s="11"/>
      <c r="AEA121" s="11"/>
      <c r="AEB121" s="11"/>
      <c r="AEC121" s="11"/>
      <c r="AED121" s="11"/>
      <c r="AEE121" s="11"/>
      <c r="AEF121" s="11"/>
      <c r="AEG121" s="11"/>
      <c r="AEH121" s="11"/>
      <c r="AEI121" s="11"/>
      <c r="AEJ121" s="11"/>
      <c r="AEK121" s="11"/>
      <c r="AEL121" s="11"/>
      <c r="AEM121" s="11"/>
      <c r="AEN121" s="11"/>
      <c r="AEO121" s="11"/>
      <c r="AEP121" s="11"/>
      <c r="AEQ121" s="11"/>
      <c r="AER121" s="11"/>
      <c r="AES121" s="11"/>
      <c r="AET121" s="11"/>
      <c r="AEU121" s="11"/>
      <c r="AEV121" s="11"/>
      <c r="AEW121" s="11"/>
      <c r="AEX121" s="11"/>
      <c r="AEY121" s="11"/>
      <c r="AEZ121" s="11"/>
      <c r="AFA121" s="11"/>
      <c r="AFB121" s="11"/>
      <c r="AFC121" s="11"/>
      <c r="AFD121" s="11"/>
      <c r="AFE121" s="11"/>
      <c r="AFF121" s="11"/>
      <c r="AFG121" s="11"/>
      <c r="AFH121" s="11"/>
      <c r="AFI121" s="11"/>
      <c r="AFJ121" s="11"/>
      <c r="AFK121" s="11"/>
      <c r="AFL121" s="11"/>
      <c r="AFM121" s="11"/>
      <c r="AFN121" s="11"/>
      <c r="AFO121" s="11"/>
      <c r="AFP121" s="11"/>
      <c r="AFQ121" s="11"/>
      <c r="AFR121" s="11"/>
      <c r="AFS121" s="11"/>
      <c r="AFT121" s="11"/>
      <c r="AFU121" s="11"/>
      <c r="AFV121" s="11"/>
      <c r="AFW121" s="11"/>
      <c r="AFX121" s="11"/>
      <c r="AFY121" s="11"/>
      <c r="AFZ121" s="11"/>
      <c r="AGA121" s="11"/>
      <c r="AGB121" s="11"/>
      <c r="AGC121" s="11"/>
      <c r="AGD121" s="11"/>
      <c r="AGE121" s="11"/>
      <c r="AGF121" s="11"/>
      <c r="AGG121" s="11"/>
      <c r="AGH121" s="11"/>
      <c r="AGI121" s="11"/>
      <c r="AGJ121" s="11"/>
      <c r="AGK121" s="11"/>
      <c r="AGL121" s="11"/>
      <c r="AGM121" s="11"/>
      <c r="AGN121" s="11"/>
      <c r="AGO121" s="11"/>
      <c r="AGP121" s="11"/>
      <c r="AGQ121" s="11"/>
      <c r="AGR121" s="11"/>
      <c r="AGS121" s="11"/>
      <c r="AGT121" s="11"/>
      <c r="AGU121" s="11"/>
      <c r="AGV121" s="11"/>
      <c r="AGW121" s="11"/>
      <c r="AGX121" s="11"/>
      <c r="AGY121" s="11"/>
      <c r="AGZ121" s="11"/>
      <c r="AHA121" s="11"/>
      <c r="AHB121" s="11"/>
      <c r="AHC121" s="11"/>
      <c r="AHD121" s="11"/>
      <c r="AHE121" s="11"/>
      <c r="AHF121" s="11"/>
      <c r="AHG121" s="11"/>
      <c r="AHH121" s="11"/>
      <c r="AHI121" s="11"/>
      <c r="AHJ121" s="11"/>
      <c r="AHK121" s="11"/>
      <c r="AHL121" s="11"/>
      <c r="AHM121" s="11"/>
      <c r="AHN121" s="11"/>
      <c r="AHO121" s="11"/>
      <c r="AHP121" s="11"/>
      <c r="AHQ121" s="11"/>
      <c r="AHR121" s="11"/>
      <c r="AHS121" s="11"/>
      <c r="AHT121" s="11"/>
      <c r="AHU121" s="11"/>
      <c r="AHV121" s="11"/>
      <c r="AHW121" s="11"/>
      <c r="AHX121" s="11"/>
      <c r="AHY121" s="11"/>
      <c r="AHZ121" s="11"/>
      <c r="AIA121" s="11"/>
      <c r="AIB121" s="11"/>
      <c r="AIC121" s="11"/>
      <c r="AID121" s="11"/>
      <c r="AIE121" s="11"/>
      <c r="AIF121" s="11"/>
      <c r="AIG121" s="11"/>
      <c r="AIH121" s="11"/>
      <c r="AII121" s="11"/>
      <c r="AIJ121" s="11"/>
      <c r="AIK121" s="11"/>
      <c r="AIL121" s="11"/>
      <c r="AIM121" s="11"/>
      <c r="AIN121" s="11"/>
      <c r="AIO121" s="11"/>
      <c r="AIP121" s="11"/>
      <c r="AIQ121" s="11"/>
      <c r="AIR121" s="11"/>
      <c r="AIS121" s="11"/>
      <c r="AIT121" s="11"/>
      <c r="AIU121" s="11"/>
      <c r="AIV121" s="11"/>
      <c r="AIW121" s="11"/>
      <c r="AIX121" s="11"/>
      <c r="AIY121" s="11"/>
      <c r="AIZ121" s="11"/>
      <c r="AJA121" s="11"/>
      <c r="AJB121" s="11"/>
      <c r="AJC121" s="11"/>
      <c r="AJD121" s="11"/>
      <c r="AJE121" s="11"/>
      <c r="AJF121" s="11"/>
      <c r="AJG121" s="11"/>
      <c r="AJH121" s="11"/>
      <c r="AJI121" s="11"/>
      <c r="AJJ121" s="11"/>
      <c r="AJK121" s="11"/>
      <c r="AJL121" s="11"/>
      <c r="AJM121" s="11"/>
      <c r="AJN121" s="11"/>
      <c r="AJO121" s="11"/>
      <c r="AJP121" s="11"/>
      <c r="AJQ121" s="11"/>
      <c r="AJR121" s="11"/>
      <c r="AJS121" s="11"/>
      <c r="AJT121" s="11"/>
      <c r="AJU121" s="11"/>
      <c r="AJV121" s="11"/>
      <c r="AJW121" s="11"/>
      <c r="AJX121" s="11"/>
      <c r="AJY121" s="11"/>
      <c r="AJZ121" s="11"/>
      <c r="AKA121" s="11"/>
      <c r="AKB121" s="11"/>
      <c r="AKC121" s="11"/>
      <c r="AKD121" s="11"/>
      <c r="AKE121" s="11"/>
      <c r="AKF121" s="11"/>
      <c r="AKG121" s="11"/>
      <c r="AKH121" s="11"/>
      <c r="AKI121" s="11"/>
      <c r="AKJ121" s="11"/>
      <c r="AKK121" s="11"/>
      <c r="AKL121" s="11"/>
      <c r="AKM121" s="11"/>
      <c r="AKN121" s="11"/>
      <c r="AKO121" s="11"/>
      <c r="AKP121" s="11"/>
      <c r="AKQ121" s="11"/>
      <c r="AKR121" s="11"/>
      <c r="AKS121" s="11"/>
      <c r="AKT121" s="11"/>
      <c r="AKU121" s="11"/>
      <c r="AKV121" s="11"/>
      <c r="AKW121" s="11"/>
      <c r="AKX121" s="11"/>
      <c r="AKY121" s="11"/>
      <c r="AKZ121" s="11"/>
      <c r="ALA121" s="11"/>
      <c r="ALB121" s="11"/>
      <c r="ALC121" s="11"/>
      <c r="ALD121" s="11"/>
      <c r="ALE121" s="11"/>
      <c r="ALF121" s="11"/>
      <c r="ALG121" s="11"/>
      <c r="ALH121" s="11"/>
      <c r="ALI121" s="11"/>
      <c r="ALJ121" s="11"/>
      <c r="ALK121" s="11"/>
      <c r="ALL121" s="11"/>
      <c r="ALM121" s="11"/>
    </row>
    <row r="122" spans="1:1001" s="12" customFormat="1" ht="14.4" x14ac:dyDescent="0.3">
      <c r="A122" s="11" t="s">
        <v>128</v>
      </c>
      <c r="B122" s="6" t="s">
        <v>100</v>
      </c>
      <c r="C122" s="11">
        <v>3</v>
      </c>
      <c r="D122" s="40">
        <v>0.74670000000000003</v>
      </c>
      <c r="E122" s="41">
        <v>0.92329999999999979</v>
      </c>
      <c r="F122" s="41">
        <v>0.23169999999999999</v>
      </c>
      <c r="G122" s="40"/>
      <c r="H122" s="40">
        <v>2.9969921375529434</v>
      </c>
      <c r="I122" s="40">
        <v>2.4117193491940805</v>
      </c>
      <c r="J122" s="38"/>
      <c r="K122" s="38">
        <f t="shared" si="10"/>
        <v>18.008308380432197</v>
      </c>
      <c r="L122" s="38">
        <f t="shared" si="11"/>
        <v>18.008308380432197</v>
      </c>
      <c r="M122" s="38"/>
      <c r="N122" s="40"/>
      <c r="O122" s="40">
        <v>43.7</v>
      </c>
      <c r="P122" s="40">
        <v>43.7</v>
      </c>
      <c r="Q122" s="40"/>
      <c r="R122" s="38">
        <f t="shared" si="12"/>
        <v>326.30790000000002</v>
      </c>
      <c r="S122" s="38">
        <f t="shared" si="13"/>
        <v>403.48209999999995</v>
      </c>
      <c r="T122" s="38"/>
      <c r="U122" s="38">
        <f t="shared" si="14"/>
        <v>14.581286167697868</v>
      </c>
      <c r="V122" s="38">
        <f t="shared" si="15"/>
        <v>18.119852964899561</v>
      </c>
      <c r="W122" s="40"/>
      <c r="X122" s="40">
        <v>30.51177419311297</v>
      </c>
      <c r="Y122" s="40">
        <v>11.394792302349597</v>
      </c>
      <c r="Z122" s="40">
        <v>10.516445151230752</v>
      </c>
      <c r="AA122" s="47">
        <v>4.1299999999999989E-2</v>
      </c>
      <c r="AB122" s="48">
        <v>0</v>
      </c>
      <c r="AC122" s="47">
        <v>4.349999999999999E-2</v>
      </c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  <c r="ID122" s="11"/>
      <c r="IE122" s="11"/>
      <c r="IF122" s="11"/>
      <c r="IG122" s="11"/>
      <c r="IH122" s="11"/>
      <c r="II122" s="11"/>
      <c r="IJ122" s="11"/>
      <c r="IK122" s="11"/>
      <c r="IL122" s="11"/>
      <c r="IM122" s="11"/>
      <c r="IN122" s="11"/>
      <c r="IO122" s="11"/>
      <c r="IP122" s="11"/>
      <c r="IQ122" s="11"/>
      <c r="IR122" s="11"/>
      <c r="IS122" s="11"/>
      <c r="IT122" s="11"/>
      <c r="IU122" s="11"/>
      <c r="IV122" s="11"/>
      <c r="IW122" s="11"/>
      <c r="IX122" s="11"/>
      <c r="IY122" s="11"/>
      <c r="IZ122" s="11"/>
      <c r="JA122" s="11"/>
      <c r="JB122" s="11"/>
      <c r="JC122" s="11"/>
      <c r="JD122" s="11"/>
      <c r="JE122" s="11"/>
      <c r="JF122" s="11"/>
      <c r="JG122" s="11"/>
      <c r="JH122" s="11"/>
      <c r="JI122" s="11"/>
      <c r="JJ122" s="11"/>
      <c r="JK122" s="11"/>
      <c r="JL122" s="11"/>
      <c r="JM122" s="11"/>
      <c r="JN122" s="11"/>
      <c r="JO122" s="11"/>
      <c r="JP122" s="11"/>
      <c r="JQ122" s="11"/>
      <c r="JR122" s="11"/>
      <c r="JS122" s="11"/>
      <c r="JT122" s="11"/>
      <c r="JU122" s="11"/>
      <c r="JV122" s="11"/>
      <c r="JW122" s="11"/>
      <c r="JX122" s="11"/>
      <c r="JY122" s="11"/>
      <c r="JZ122" s="11"/>
      <c r="KA122" s="11"/>
      <c r="KB122" s="11"/>
      <c r="KC122" s="11"/>
      <c r="KD122" s="11"/>
      <c r="KE122" s="11"/>
      <c r="KF122" s="11"/>
      <c r="KG122" s="11"/>
      <c r="KH122" s="11"/>
      <c r="KI122" s="11"/>
      <c r="KJ122" s="11"/>
      <c r="KK122" s="11"/>
      <c r="KL122" s="11"/>
      <c r="KM122" s="11"/>
      <c r="KN122" s="11"/>
      <c r="KO122" s="11"/>
      <c r="KP122" s="11"/>
      <c r="KQ122" s="11"/>
      <c r="KR122" s="11"/>
      <c r="KS122" s="11"/>
      <c r="KT122" s="11"/>
      <c r="KU122" s="11"/>
      <c r="KV122" s="11"/>
      <c r="KW122" s="11"/>
      <c r="KX122" s="11"/>
      <c r="KY122" s="11"/>
      <c r="KZ122" s="11"/>
      <c r="LA122" s="11"/>
      <c r="LB122" s="11"/>
      <c r="LC122" s="11"/>
      <c r="LD122" s="11"/>
      <c r="LE122" s="11"/>
      <c r="LF122" s="11"/>
      <c r="LG122" s="11"/>
      <c r="LH122" s="11"/>
      <c r="LI122" s="11"/>
      <c r="LJ122" s="11"/>
      <c r="LK122" s="11"/>
      <c r="LL122" s="11"/>
      <c r="LM122" s="11"/>
      <c r="LN122" s="11"/>
      <c r="LO122" s="11"/>
      <c r="LP122" s="11"/>
      <c r="LQ122" s="11"/>
      <c r="LR122" s="11"/>
      <c r="LS122" s="11"/>
      <c r="LT122" s="11"/>
      <c r="LU122" s="11"/>
      <c r="LV122" s="11"/>
      <c r="LW122" s="11"/>
      <c r="LX122" s="11"/>
      <c r="LY122" s="11"/>
      <c r="LZ122" s="11"/>
      <c r="MA122" s="11"/>
      <c r="MB122" s="11"/>
      <c r="MC122" s="11"/>
      <c r="MD122" s="11"/>
      <c r="ME122" s="11"/>
      <c r="MF122" s="11"/>
      <c r="MG122" s="11"/>
      <c r="MH122" s="11"/>
      <c r="MI122" s="11"/>
      <c r="MJ122" s="11"/>
      <c r="MK122" s="11"/>
      <c r="ML122" s="11"/>
      <c r="MM122" s="11"/>
      <c r="MN122" s="11"/>
      <c r="MO122" s="11"/>
      <c r="MP122" s="11"/>
      <c r="MQ122" s="11"/>
      <c r="MR122" s="11"/>
      <c r="MS122" s="11"/>
      <c r="MT122" s="11"/>
      <c r="MU122" s="11"/>
      <c r="MV122" s="11"/>
      <c r="MW122" s="11"/>
      <c r="MX122" s="11"/>
      <c r="MY122" s="11"/>
      <c r="MZ122" s="11"/>
      <c r="NA122" s="11"/>
      <c r="NB122" s="11"/>
      <c r="NC122" s="11"/>
      <c r="ND122" s="11"/>
      <c r="NE122" s="11"/>
      <c r="NF122" s="11"/>
      <c r="NG122" s="11"/>
      <c r="NH122" s="11"/>
      <c r="NI122" s="11"/>
      <c r="NJ122" s="11"/>
      <c r="NK122" s="11"/>
      <c r="NL122" s="11"/>
      <c r="NM122" s="11"/>
      <c r="NN122" s="11"/>
      <c r="NO122" s="11"/>
      <c r="NP122" s="11"/>
      <c r="NQ122" s="11"/>
      <c r="NR122" s="11"/>
      <c r="NS122" s="11"/>
      <c r="NT122" s="11"/>
      <c r="NU122" s="11"/>
      <c r="NV122" s="11"/>
      <c r="NW122" s="11"/>
      <c r="NX122" s="11"/>
      <c r="NY122" s="11"/>
      <c r="NZ122" s="11"/>
      <c r="OA122" s="11"/>
      <c r="OB122" s="11"/>
      <c r="OC122" s="11"/>
      <c r="OD122" s="11"/>
      <c r="OE122" s="11"/>
      <c r="OF122" s="11"/>
      <c r="OG122" s="11"/>
      <c r="OH122" s="11"/>
      <c r="OI122" s="11"/>
      <c r="OJ122" s="11"/>
      <c r="OK122" s="11"/>
      <c r="OL122" s="11"/>
      <c r="OM122" s="11"/>
      <c r="ON122" s="11"/>
      <c r="OO122" s="11"/>
      <c r="OP122" s="11"/>
      <c r="OQ122" s="11"/>
      <c r="OR122" s="11"/>
      <c r="OS122" s="11"/>
      <c r="OT122" s="11"/>
      <c r="OU122" s="11"/>
      <c r="OV122" s="11"/>
      <c r="OW122" s="11"/>
      <c r="OX122" s="11"/>
      <c r="OY122" s="11"/>
      <c r="OZ122" s="11"/>
      <c r="PA122" s="11"/>
      <c r="PB122" s="11"/>
      <c r="PC122" s="11"/>
      <c r="PD122" s="11"/>
      <c r="PE122" s="11"/>
      <c r="PF122" s="11"/>
      <c r="PG122" s="11"/>
      <c r="PH122" s="11"/>
      <c r="PI122" s="11"/>
      <c r="PJ122" s="11"/>
      <c r="PK122" s="11"/>
      <c r="PL122" s="11"/>
      <c r="PM122" s="11"/>
      <c r="PN122" s="11"/>
      <c r="PO122" s="11"/>
      <c r="PP122" s="11"/>
      <c r="PQ122" s="11"/>
      <c r="PR122" s="11"/>
      <c r="PS122" s="11"/>
      <c r="PT122" s="11"/>
      <c r="PU122" s="11"/>
      <c r="PV122" s="11"/>
      <c r="PW122" s="11"/>
      <c r="PX122" s="11"/>
      <c r="PY122" s="11"/>
      <c r="PZ122" s="11"/>
      <c r="QA122" s="11"/>
      <c r="QB122" s="11"/>
      <c r="QC122" s="11"/>
      <c r="QD122" s="11"/>
      <c r="QE122" s="11"/>
      <c r="QF122" s="11"/>
      <c r="QG122" s="11"/>
      <c r="QH122" s="11"/>
      <c r="QI122" s="11"/>
      <c r="QJ122" s="11"/>
      <c r="QK122" s="11"/>
      <c r="QL122" s="11"/>
      <c r="QM122" s="11"/>
      <c r="QN122" s="11"/>
      <c r="QO122" s="11"/>
      <c r="QP122" s="11"/>
      <c r="QQ122" s="11"/>
      <c r="QR122" s="11"/>
      <c r="QS122" s="11"/>
      <c r="QT122" s="11"/>
      <c r="QU122" s="11"/>
      <c r="QV122" s="11"/>
      <c r="QW122" s="11"/>
      <c r="QX122" s="11"/>
      <c r="QY122" s="11"/>
      <c r="QZ122" s="11"/>
      <c r="RA122" s="11"/>
      <c r="RB122" s="11"/>
      <c r="RC122" s="11"/>
      <c r="RD122" s="11"/>
      <c r="RE122" s="11"/>
      <c r="RF122" s="11"/>
      <c r="RG122" s="11"/>
      <c r="RH122" s="11"/>
      <c r="RI122" s="11"/>
      <c r="RJ122" s="11"/>
      <c r="RK122" s="11"/>
      <c r="RL122" s="11"/>
      <c r="RM122" s="11"/>
      <c r="RN122" s="11"/>
      <c r="RO122" s="11"/>
      <c r="RP122" s="11"/>
      <c r="RQ122" s="11"/>
      <c r="RR122" s="11"/>
      <c r="RS122" s="11"/>
      <c r="RT122" s="11"/>
      <c r="RU122" s="11"/>
      <c r="RV122" s="11"/>
      <c r="RW122" s="11"/>
      <c r="RX122" s="11"/>
      <c r="RY122" s="11"/>
      <c r="RZ122" s="11"/>
      <c r="SA122" s="11"/>
      <c r="SB122" s="11"/>
      <c r="SC122" s="11"/>
      <c r="SD122" s="11"/>
      <c r="SE122" s="11"/>
      <c r="SF122" s="11"/>
      <c r="SG122" s="11"/>
      <c r="SH122" s="11"/>
      <c r="SI122" s="11"/>
      <c r="SJ122" s="11"/>
      <c r="SK122" s="11"/>
      <c r="SL122" s="11"/>
      <c r="SM122" s="11"/>
      <c r="SN122" s="11"/>
      <c r="SO122" s="11"/>
      <c r="SP122" s="11"/>
      <c r="SQ122" s="11"/>
      <c r="SR122" s="11"/>
      <c r="SS122" s="11"/>
      <c r="ST122" s="11"/>
      <c r="SU122" s="11"/>
      <c r="SV122" s="11"/>
      <c r="SW122" s="11"/>
      <c r="SX122" s="11"/>
      <c r="SY122" s="11"/>
      <c r="SZ122" s="11"/>
      <c r="TA122" s="11"/>
      <c r="TB122" s="11"/>
      <c r="TC122" s="11"/>
      <c r="TD122" s="11"/>
      <c r="TE122" s="11"/>
      <c r="TF122" s="11"/>
      <c r="TG122" s="11"/>
      <c r="TH122" s="11"/>
      <c r="TI122" s="11"/>
      <c r="TJ122" s="11"/>
      <c r="TK122" s="11"/>
      <c r="TL122" s="11"/>
      <c r="TM122" s="11"/>
      <c r="TN122" s="11"/>
      <c r="TO122" s="11"/>
      <c r="TP122" s="11"/>
      <c r="TQ122" s="11"/>
      <c r="TR122" s="11"/>
      <c r="TS122" s="11"/>
      <c r="TT122" s="11"/>
      <c r="TU122" s="11"/>
      <c r="TV122" s="11"/>
      <c r="TW122" s="11"/>
      <c r="TX122" s="11"/>
      <c r="TY122" s="11"/>
      <c r="TZ122" s="11"/>
      <c r="UA122" s="11"/>
      <c r="UB122" s="11"/>
      <c r="UC122" s="11"/>
      <c r="UD122" s="11"/>
      <c r="UE122" s="11"/>
      <c r="UF122" s="11"/>
      <c r="UG122" s="11"/>
      <c r="UH122" s="11"/>
      <c r="UI122" s="11"/>
      <c r="UJ122" s="11"/>
      <c r="UK122" s="11"/>
      <c r="UL122" s="11"/>
      <c r="UM122" s="11"/>
      <c r="UN122" s="11"/>
      <c r="UO122" s="11"/>
      <c r="UP122" s="11"/>
      <c r="UQ122" s="11"/>
      <c r="UR122" s="11"/>
      <c r="US122" s="11"/>
      <c r="UT122" s="11"/>
      <c r="UU122" s="11"/>
      <c r="UV122" s="11"/>
      <c r="UW122" s="11"/>
      <c r="UX122" s="11"/>
      <c r="UY122" s="11"/>
      <c r="UZ122" s="11"/>
      <c r="VA122" s="11"/>
      <c r="VB122" s="11"/>
      <c r="VC122" s="11"/>
      <c r="VD122" s="11"/>
      <c r="VE122" s="11"/>
      <c r="VF122" s="11"/>
      <c r="VG122" s="11"/>
      <c r="VH122" s="11"/>
      <c r="VI122" s="11"/>
      <c r="VJ122" s="11"/>
      <c r="VK122" s="11"/>
      <c r="VL122" s="11"/>
      <c r="VM122" s="11"/>
      <c r="VN122" s="11"/>
      <c r="VO122" s="11"/>
      <c r="VP122" s="11"/>
      <c r="VQ122" s="11"/>
      <c r="VR122" s="11"/>
      <c r="VS122" s="11"/>
      <c r="VT122" s="11"/>
      <c r="VU122" s="11"/>
      <c r="VV122" s="11"/>
      <c r="VW122" s="11"/>
      <c r="VX122" s="11"/>
      <c r="VY122" s="11"/>
      <c r="VZ122" s="11"/>
      <c r="WA122" s="11"/>
      <c r="WB122" s="11"/>
      <c r="WC122" s="11"/>
      <c r="WD122" s="11"/>
      <c r="WE122" s="11"/>
      <c r="WF122" s="11"/>
      <c r="WG122" s="11"/>
      <c r="WH122" s="11"/>
      <c r="WI122" s="11"/>
      <c r="WJ122" s="11"/>
      <c r="WK122" s="11"/>
      <c r="WL122" s="11"/>
      <c r="WM122" s="11"/>
      <c r="WN122" s="11"/>
      <c r="WO122" s="11"/>
      <c r="WP122" s="11"/>
      <c r="WQ122" s="11"/>
      <c r="WR122" s="11"/>
      <c r="WS122" s="11"/>
      <c r="WT122" s="11"/>
      <c r="WU122" s="11"/>
      <c r="WV122" s="11"/>
      <c r="WW122" s="11"/>
      <c r="WX122" s="11"/>
      <c r="WY122" s="11"/>
      <c r="WZ122" s="11"/>
      <c r="XA122" s="11"/>
      <c r="XB122" s="11"/>
      <c r="XC122" s="11"/>
      <c r="XD122" s="11"/>
      <c r="XE122" s="11"/>
      <c r="XF122" s="11"/>
      <c r="XG122" s="11"/>
      <c r="XH122" s="11"/>
      <c r="XI122" s="11"/>
      <c r="XJ122" s="11"/>
      <c r="XK122" s="11"/>
      <c r="XL122" s="11"/>
      <c r="XM122" s="11"/>
      <c r="XN122" s="11"/>
      <c r="XO122" s="11"/>
      <c r="XP122" s="11"/>
      <c r="XQ122" s="11"/>
      <c r="XR122" s="11"/>
      <c r="XS122" s="11"/>
      <c r="XT122" s="11"/>
      <c r="XU122" s="11"/>
      <c r="XV122" s="11"/>
      <c r="XW122" s="11"/>
      <c r="XX122" s="11"/>
      <c r="XY122" s="11"/>
      <c r="XZ122" s="11"/>
      <c r="YA122" s="11"/>
      <c r="YB122" s="11"/>
      <c r="YC122" s="11"/>
      <c r="YD122" s="11"/>
      <c r="YE122" s="11"/>
      <c r="YF122" s="11"/>
      <c r="YG122" s="11"/>
      <c r="YH122" s="11"/>
      <c r="YI122" s="11"/>
      <c r="YJ122" s="11"/>
      <c r="YK122" s="11"/>
      <c r="YL122" s="11"/>
      <c r="YM122" s="11"/>
      <c r="YN122" s="11"/>
      <c r="YO122" s="11"/>
      <c r="YP122" s="11"/>
      <c r="YQ122" s="11"/>
      <c r="YR122" s="11"/>
      <c r="YS122" s="11"/>
      <c r="YT122" s="11"/>
      <c r="YU122" s="11"/>
      <c r="YV122" s="11"/>
      <c r="YW122" s="11"/>
      <c r="YX122" s="11"/>
      <c r="YY122" s="11"/>
      <c r="YZ122" s="11"/>
      <c r="ZA122" s="11"/>
      <c r="ZB122" s="11"/>
      <c r="ZC122" s="11"/>
      <c r="ZD122" s="11"/>
      <c r="ZE122" s="11"/>
      <c r="ZF122" s="11"/>
      <c r="ZG122" s="11"/>
      <c r="ZH122" s="11"/>
      <c r="ZI122" s="11"/>
      <c r="ZJ122" s="11"/>
      <c r="ZK122" s="11"/>
      <c r="ZL122" s="11"/>
      <c r="ZM122" s="11"/>
      <c r="ZN122" s="11"/>
      <c r="ZO122" s="11"/>
      <c r="ZP122" s="11"/>
      <c r="ZQ122" s="11"/>
      <c r="ZR122" s="11"/>
      <c r="ZS122" s="11"/>
      <c r="ZT122" s="11"/>
      <c r="ZU122" s="11"/>
      <c r="ZV122" s="11"/>
      <c r="ZW122" s="11"/>
      <c r="ZX122" s="11"/>
      <c r="ZY122" s="11"/>
      <c r="ZZ122" s="11"/>
      <c r="AAA122" s="11"/>
      <c r="AAB122" s="11"/>
      <c r="AAC122" s="11"/>
      <c r="AAD122" s="11"/>
      <c r="AAE122" s="11"/>
      <c r="AAF122" s="11"/>
      <c r="AAG122" s="11"/>
      <c r="AAH122" s="11"/>
      <c r="AAI122" s="11"/>
      <c r="AAJ122" s="11"/>
      <c r="AAK122" s="11"/>
      <c r="AAL122" s="11"/>
      <c r="AAM122" s="11"/>
      <c r="AAN122" s="11"/>
      <c r="AAO122" s="11"/>
      <c r="AAP122" s="11"/>
      <c r="AAQ122" s="11"/>
      <c r="AAR122" s="11"/>
      <c r="AAS122" s="11"/>
      <c r="AAT122" s="11"/>
      <c r="AAU122" s="11"/>
      <c r="AAV122" s="11"/>
      <c r="AAW122" s="11"/>
      <c r="AAX122" s="11"/>
      <c r="AAY122" s="11"/>
      <c r="AAZ122" s="11"/>
      <c r="ABA122" s="11"/>
      <c r="ABB122" s="11"/>
      <c r="ABC122" s="11"/>
      <c r="ABD122" s="11"/>
      <c r="ABE122" s="11"/>
      <c r="ABF122" s="11"/>
      <c r="ABG122" s="11"/>
      <c r="ABH122" s="11"/>
      <c r="ABI122" s="11"/>
      <c r="ABJ122" s="11"/>
      <c r="ABK122" s="11"/>
      <c r="ABL122" s="11"/>
      <c r="ABM122" s="11"/>
      <c r="ABN122" s="11"/>
      <c r="ABO122" s="11"/>
      <c r="ABP122" s="11"/>
      <c r="ABQ122" s="11"/>
      <c r="ABR122" s="11"/>
      <c r="ABS122" s="11"/>
      <c r="ABT122" s="11"/>
      <c r="ABU122" s="11"/>
      <c r="ABV122" s="11"/>
      <c r="ABW122" s="11"/>
      <c r="ABX122" s="11"/>
      <c r="ABY122" s="11"/>
      <c r="ABZ122" s="11"/>
      <c r="ACA122" s="11"/>
      <c r="ACB122" s="11"/>
      <c r="ACC122" s="11"/>
      <c r="ACD122" s="11"/>
      <c r="ACE122" s="11"/>
      <c r="ACF122" s="11"/>
      <c r="ACG122" s="11"/>
      <c r="ACH122" s="11"/>
      <c r="ACI122" s="11"/>
      <c r="ACJ122" s="11"/>
      <c r="ACK122" s="11"/>
      <c r="ACL122" s="11"/>
      <c r="ACM122" s="11"/>
      <c r="ACN122" s="11"/>
      <c r="ACO122" s="11"/>
      <c r="ACP122" s="11"/>
      <c r="ACQ122" s="11"/>
      <c r="ACR122" s="11"/>
      <c r="ACS122" s="11"/>
      <c r="ACT122" s="11"/>
      <c r="ACU122" s="11"/>
      <c r="ACV122" s="11"/>
      <c r="ACW122" s="11"/>
      <c r="ACX122" s="11"/>
      <c r="ACY122" s="11"/>
      <c r="ACZ122" s="11"/>
      <c r="ADA122" s="11"/>
      <c r="ADB122" s="11"/>
      <c r="ADC122" s="11"/>
      <c r="ADD122" s="11"/>
      <c r="ADE122" s="11"/>
      <c r="ADF122" s="11"/>
      <c r="ADG122" s="11"/>
      <c r="ADH122" s="11"/>
      <c r="ADI122" s="11"/>
      <c r="ADJ122" s="11"/>
      <c r="ADK122" s="11"/>
      <c r="ADL122" s="11"/>
      <c r="ADM122" s="11"/>
      <c r="ADN122" s="11"/>
      <c r="ADO122" s="11"/>
      <c r="ADP122" s="11"/>
      <c r="ADQ122" s="11"/>
      <c r="ADR122" s="11"/>
      <c r="ADS122" s="11"/>
      <c r="ADT122" s="11"/>
      <c r="ADU122" s="11"/>
      <c r="ADV122" s="11"/>
      <c r="ADW122" s="11"/>
      <c r="ADX122" s="11"/>
      <c r="ADY122" s="11"/>
      <c r="ADZ122" s="11"/>
      <c r="AEA122" s="11"/>
      <c r="AEB122" s="11"/>
      <c r="AEC122" s="11"/>
      <c r="AED122" s="11"/>
      <c r="AEE122" s="11"/>
      <c r="AEF122" s="11"/>
      <c r="AEG122" s="11"/>
      <c r="AEH122" s="11"/>
      <c r="AEI122" s="11"/>
      <c r="AEJ122" s="11"/>
      <c r="AEK122" s="11"/>
      <c r="AEL122" s="11"/>
      <c r="AEM122" s="11"/>
      <c r="AEN122" s="11"/>
      <c r="AEO122" s="11"/>
      <c r="AEP122" s="11"/>
      <c r="AEQ122" s="11"/>
      <c r="AER122" s="11"/>
      <c r="AES122" s="11"/>
      <c r="AET122" s="11"/>
      <c r="AEU122" s="11"/>
      <c r="AEV122" s="11"/>
      <c r="AEW122" s="11"/>
      <c r="AEX122" s="11"/>
      <c r="AEY122" s="11"/>
      <c r="AEZ122" s="11"/>
      <c r="AFA122" s="11"/>
      <c r="AFB122" s="11"/>
      <c r="AFC122" s="11"/>
      <c r="AFD122" s="11"/>
      <c r="AFE122" s="11"/>
      <c r="AFF122" s="11"/>
      <c r="AFG122" s="11"/>
      <c r="AFH122" s="11"/>
      <c r="AFI122" s="11"/>
      <c r="AFJ122" s="11"/>
      <c r="AFK122" s="11"/>
      <c r="AFL122" s="11"/>
      <c r="AFM122" s="11"/>
      <c r="AFN122" s="11"/>
      <c r="AFO122" s="11"/>
      <c r="AFP122" s="11"/>
      <c r="AFQ122" s="11"/>
      <c r="AFR122" s="11"/>
      <c r="AFS122" s="11"/>
      <c r="AFT122" s="11"/>
      <c r="AFU122" s="11"/>
      <c r="AFV122" s="11"/>
      <c r="AFW122" s="11"/>
      <c r="AFX122" s="11"/>
      <c r="AFY122" s="11"/>
      <c r="AFZ122" s="11"/>
      <c r="AGA122" s="11"/>
      <c r="AGB122" s="11"/>
      <c r="AGC122" s="11"/>
      <c r="AGD122" s="11"/>
      <c r="AGE122" s="11"/>
      <c r="AGF122" s="11"/>
      <c r="AGG122" s="11"/>
      <c r="AGH122" s="11"/>
      <c r="AGI122" s="11"/>
      <c r="AGJ122" s="11"/>
      <c r="AGK122" s="11"/>
      <c r="AGL122" s="11"/>
      <c r="AGM122" s="11"/>
      <c r="AGN122" s="11"/>
      <c r="AGO122" s="11"/>
      <c r="AGP122" s="11"/>
      <c r="AGQ122" s="11"/>
      <c r="AGR122" s="11"/>
      <c r="AGS122" s="11"/>
      <c r="AGT122" s="11"/>
      <c r="AGU122" s="11"/>
      <c r="AGV122" s="11"/>
      <c r="AGW122" s="11"/>
      <c r="AGX122" s="11"/>
      <c r="AGY122" s="11"/>
      <c r="AGZ122" s="11"/>
      <c r="AHA122" s="11"/>
      <c r="AHB122" s="11"/>
      <c r="AHC122" s="11"/>
      <c r="AHD122" s="11"/>
      <c r="AHE122" s="11"/>
      <c r="AHF122" s="11"/>
      <c r="AHG122" s="11"/>
      <c r="AHH122" s="11"/>
      <c r="AHI122" s="11"/>
      <c r="AHJ122" s="11"/>
      <c r="AHK122" s="11"/>
      <c r="AHL122" s="11"/>
      <c r="AHM122" s="11"/>
      <c r="AHN122" s="11"/>
      <c r="AHO122" s="11"/>
      <c r="AHP122" s="11"/>
      <c r="AHQ122" s="11"/>
      <c r="AHR122" s="11"/>
      <c r="AHS122" s="11"/>
      <c r="AHT122" s="11"/>
      <c r="AHU122" s="11"/>
      <c r="AHV122" s="11"/>
      <c r="AHW122" s="11"/>
      <c r="AHX122" s="11"/>
      <c r="AHY122" s="11"/>
      <c r="AHZ122" s="11"/>
      <c r="AIA122" s="11"/>
      <c r="AIB122" s="11"/>
      <c r="AIC122" s="11"/>
      <c r="AID122" s="11"/>
      <c r="AIE122" s="11"/>
      <c r="AIF122" s="11"/>
      <c r="AIG122" s="11"/>
      <c r="AIH122" s="11"/>
      <c r="AII122" s="11"/>
      <c r="AIJ122" s="11"/>
      <c r="AIK122" s="11"/>
      <c r="AIL122" s="11"/>
      <c r="AIM122" s="11"/>
      <c r="AIN122" s="11"/>
      <c r="AIO122" s="11"/>
      <c r="AIP122" s="11"/>
      <c r="AIQ122" s="11"/>
      <c r="AIR122" s="11"/>
      <c r="AIS122" s="11"/>
      <c r="AIT122" s="11"/>
      <c r="AIU122" s="11"/>
      <c r="AIV122" s="11"/>
      <c r="AIW122" s="11"/>
      <c r="AIX122" s="11"/>
      <c r="AIY122" s="11"/>
      <c r="AIZ122" s="11"/>
      <c r="AJA122" s="11"/>
      <c r="AJB122" s="11"/>
      <c r="AJC122" s="11"/>
      <c r="AJD122" s="11"/>
      <c r="AJE122" s="11"/>
      <c r="AJF122" s="11"/>
      <c r="AJG122" s="11"/>
      <c r="AJH122" s="11"/>
      <c r="AJI122" s="11"/>
      <c r="AJJ122" s="11"/>
      <c r="AJK122" s="11"/>
      <c r="AJL122" s="11"/>
      <c r="AJM122" s="11"/>
      <c r="AJN122" s="11"/>
      <c r="AJO122" s="11"/>
      <c r="AJP122" s="11"/>
      <c r="AJQ122" s="11"/>
      <c r="AJR122" s="11"/>
      <c r="AJS122" s="11"/>
      <c r="AJT122" s="11"/>
      <c r="AJU122" s="11"/>
      <c r="AJV122" s="11"/>
      <c r="AJW122" s="11"/>
      <c r="AJX122" s="11"/>
      <c r="AJY122" s="11"/>
      <c r="AJZ122" s="11"/>
      <c r="AKA122" s="11"/>
      <c r="AKB122" s="11"/>
      <c r="AKC122" s="11"/>
      <c r="AKD122" s="11"/>
      <c r="AKE122" s="11"/>
      <c r="AKF122" s="11"/>
      <c r="AKG122" s="11"/>
      <c r="AKH122" s="11"/>
      <c r="AKI122" s="11"/>
      <c r="AKJ122" s="11"/>
      <c r="AKK122" s="11"/>
      <c r="AKL122" s="11"/>
      <c r="AKM122" s="11"/>
      <c r="AKN122" s="11"/>
      <c r="AKO122" s="11"/>
      <c r="AKP122" s="11"/>
      <c r="AKQ122" s="11"/>
      <c r="AKR122" s="11"/>
      <c r="AKS122" s="11"/>
      <c r="AKT122" s="11"/>
      <c r="AKU122" s="11"/>
      <c r="AKV122" s="11"/>
      <c r="AKW122" s="11"/>
      <c r="AKX122" s="11"/>
      <c r="AKY122" s="11"/>
      <c r="AKZ122" s="11"/>
      <c r="ALA122" s="11"/>
      <c r="ALB122" s="11"/>
      <c r="ALC122" s="11"/>
      <c r="ALD122" s="11"/>
      <c r="ALE122" s="11"/>
      <c r="ALF122" s="11"/>
      <c r="ALG122" s="11"/>
      <c r="ALH122" s="11"/>
      <c r="ALI122" s="11"/>
      <c r="ALJ122" s="11"/>
      <c r="ALK122" s="11"/>
      <c r="ALL122" s="11"/>
      <c r="ALM122" s="11"/>
    </row>
    <row r="123" spans="1:1001" s="12" customFormat="1" ht="14.4" x14ac:dyDescent="0.3">
      <c r="A123" s="11" t="s">
        <v>132</v>
      </c>
      <c r="B123" s="6" t="s">
        <v>99</v>
      </c>
      <c r="C123" s="11">
        <v>3</v>
      </c>
      <c r="D123" s="40">
        <v>0.95722534078082944</v>
      </c>
      <c r="E123" s="41">
        <v>1.5648529539498313</v>
      </c>
      <c r="F123" s="41">
        <v>1.6148999999999998</v>
      </c>
      <c r="G123" s="40"/>
      <c r="H123" s="40">
        <v>3.4367657600740991</v>
      </c>
      <c r="I123" s="40">
        <v>3.7999674184406538</v>
      </c>
      <c r="J123" s="38"/>
      <c r="K123" s="38">
        <f t="shared" si="10"/>
        <v>36.374251070729031</v>
      </c>
      <c r="L123" s="38">
        <f t="shared" si="11"/>
        <v>36.374251070729031</v>
      </c>
      <c r="M123" s="38"/>
      <c r="N123" s="40"/>
      <c r="O123" s="40">
        <v>44.1</v>
      </c>
      <c r="P123" s="40">
        <v>44.1</v>
      </c>
      <c r="Q123" s="40"/>
      <c r="R123" s="38">
        <f t="shared" si="12"/>
        <v>422.13637528434583</v>
      </c>
      <c r="S123" s="38">
        <f t="shared" si="13"/>
        <v>690.10015269187556</v>
      </c>
      <c r="T123" s="38"/>
      <c r="U123" s="38">
        <f t="shared" si="14"/>
        <v>12.8318317507473</v>
      </c>
      <c r="V123" s="38">
        <f t="shared" si="15"/>
        <v>11.605362663371672</v>
      </c>
      <c r="W123" s="40"/>
      <c r="X123" s="40"/>
      <c r="Y123" s="40"/>
      <c r="Z123" s="40">
        <v>10.516445151230752</v>
      </c>
      <c r="AA123" s="47">
        <v>4.1299999999999989E-2</v>
      </c>
      <c r="AB123" s="48">
        <v>0</v>
      </c>
      <c r="AC123" s="47">
        <v>4.349999999999999E-2</v>
      </c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/>
      <c r="IJ123" s="11"/>
      <c r="IK123" s="11"/>
      <c r="IL123" s="11"/>
      <c r="IM123" s="11"/>
      <c r="IN123" s="11"/>
      <c r="IO123" s="11"/>
      <c r="IP123" s="11"/>
      <c r="IQ123" s="11"/>
      <c r="IR123" s="11"/>
      <c r="IS123" s="11"/>
      <c r="IT123" s="11"/>
      <c r="IU123" s="11"/>
      <c r="IV123" s="11"/>
      <c r="IW123" s="11"/>
      <c r="IX123" s="11"/>
      <c r="IY123" s="11"/>
      <c r="IZ123" s="11"/>
      <c r="JA123" s="11"/>
      <c r="JB123" s="11"/>
      <c r="JC123" s="11"/>
      <c r="JD123" s="11"/>
      <c r="JE123" s="11"/>
      <c r="JF123" s="11"/>
      <c r="JG123" s="11"/>
      <c r="JH123" s="11"/>
      <c r="JI123" s="11"/>
      <c r="JJ123" s="11"/>
      <c r="JK123" s="11"/>
      <c r="JL123" s="11"/>
      <c r="JM123" s="11"/>
      <c r="JN123" s="11"/>
      <c r="JO123" s="11"/>
      <c r="JP123" s="11"/>
      <c r="JQ123" s="11"/>
      <c r="JR123" s="11"/>
      <c r="JS123" s="11"/>
      <c r="JT123" s="11"/>
      <c r="JU123" s="11"/>
      <c r="JV123" s="11"/>
      <c r="JW123" s="11"/>
      <c r="JX123" s="11"/>
      <c r="JY123" s="11"/>
      <c r="JZ123" s="11"/>
      <c r="KA123" s="11"/>
      <c r="KB123" s="11"/>
      <c r="KC123" s="11"/>
      <c r="KD123" s="11"/>
      <c r="KE123" s="11"/>
      <c r="KF123" s="11"/>
      <c r="KG123" s="11"/>
      <c r="KH123" s="11"/>
      <c r="KI123" s="11"/>
      <c r="KJ123" s="11"/>
      <c r="KK123" s="11"/>
      <c r="KL123" s="11"/>
      <c r="KM123" s="11"/>
      <c r="KN123" s="11"/>
      <c r="KO123" s="11"/>
      <c r="KP123" s="11"/>
      <c r="KQ123" s="11"/>
      <c r="KR123" s="11"/>
      <c r="KS123" s="11"/>
      <c r="KT123" s="11"/>
      <c r="KU123" s="11"/>
      <c r="KV123" s="11"/>
      <c r="KW123" s="11"/>
      <c r="KX123" s="11"/>
      <c r="KY123" s="11"/>
      <c r="KZ123" s="11"/>
      <c r="LA123" s="11"/>
      <c r="LB123" s="11"/>
      <c r="LC123" s="11"/>
      <c r="LD123" s="11"/>
      <c r="LE123" s="11"/>
      <c r="LF123" s="11"/>
      <c r="LG123" s="11"/>
      <c r="LH123" s="11"/>
      <c r="LI123" s="11"/>
      <c r="LJ123" s="11"/>
      <c r="LK123" s="11"/>
      <c r="LL123" s="11"/>
      <c r="LM123" s="11"/>
      <c r="LN123" s="11"/>
      <c r="LO123" s="11"/>
      <c r="LP123" s="11"/>
      <c r="LQ123" s="11"/>
      <c r="LR123" s="11"/>
      <c r="LS123" s="11"/>
      <c r="LT123" s="11"/>
      <c r="LU123" s="11"/>
      <c r="LV123" s="11"/>
      <c r="LW123" s="11"/>
      <c r="LX123" s="11"/>
      <c r="LY123" s="11"/>
      <c r="LZ123" s="11"/>
      <c r="MA123" s="11"/>
      <c r="MB123" s="11"/>
      <c r="MC123" s="11"/>
      <c r="MD123" s="11"/>
      <c r="ME123" s="11"/>
      <c r="MF123" s="11"/>
      <c r="MG123" s="11"/>
      <c r="MH123" s="11"/>
      <c r="MI123" s="11"/>
      <c r="MJ123" s="11"/>
      <c r="MK123" s="11"/>
      <c r="ML123" s="11"/>
      <c r="MM123" s="11"/>
      <c r="MN123" s="11"/>
      <c r="MO123" s="11"/>
      <c r="MP123" s="11"/>
      <c r="MQ123" s="11"/>
      <c r="MR123" s="11"/>
      <c r="MS123" s="11"/>
      <c r="MT123" s="11"/>
      <c r="MU123" s="11"/>
      <c r="MV123" s="11"/>
      <c r="MW123" s="11"/>
      <c r="MX123" s="11"/>
      <c r="MY123" s="11"/>
      <c r="MZ123" s="11"/>
      <c r="NA123" s="11"/>
      <c r="NB123" s="11"/>
      <c r="NC123" s="11"/>
      <c r="ND123" s="11"/>
      <c r="NE123" s="11"/>
      <c r="NF123" s="11"/>
      <c r="NG123" s="11"/>
      <c r="NH123" s="11"/>
      <c r="NI123" s="11"/>
      <c r="NJ123" s="11"/>
      <c r="NK123" s="11"/>
      <c r="NL123" s="11"/>
      <c r="NM123" s="11"/>
      <c r="NN123" s="11"/>
      <c r="NO123" s="11"/>
      <c r="NP123" s="11"/>
      <c r="NQ123" s="11"/>
      <c r="NR123" s="11"/>
      <c r="NS123" s="11"/>
      <c r="NT123" s="11"/>
      <c r="NU123" s="11"/>
      <c r="NV123" s="11"/>
      <c r="NW123" s="11"/>
      <c r="NX123" s="11"/>
      <c r="NY123" s="11"/>
      <c r="NZ123" s="11"/>
      <c r="OA123" s="11"/>
      <c r="OB123" s="11"/>
      <c r="OC123" s="11"/>
      <c r="OD123" s="11"/>
      <c r="OE123" s="11"/>
      <c r="OF123" s="11"/>
      <c r="OG123" s="11"/>
      <c r="OH123" s="11"/>
      <c r="OI123" s="11"/>
      <c r="OJ123" s="11"/>
      <c r="OK123" s="11"/>
      <c r="OL123" s="11"/>
      <c r="OM123" s="11"/>
      <c r="ON123" s="11"/>
      <c r="OO123" s="11"/>
      <c r="OP123" s="11"/>
      <c r="OQ123" s="11"/>
      <c r="OR123" s="11"/>
      <c r="OS123" s="11"/>
      <c r="OT123" s="11"/>
      <c r="OU123" s="11"/>
      <c r="OV123" s="11"/>
      <c r="OW123" s="11"/>
      <c r="OX123" s="11"/>
      <c r="OY123" s="11"/>
      <c r="OZ123" s="11"/>
      <c r="PA123" s="11"/>
      <c r="PB123" s="11"/>
      <c r="PC123" s="11"/>
      <c r="PD123" s="11"/>
      <c r="PE123" s="11"/>
      <c r="PF123" s="11"/>
      <c r="PG123" s="11"/>
      <c r="PH123" s="11"/>
      <c r="PI123" s="11"/>
      <c r="PJ123" s="11"/>
      <c r="PK123" s="11"/>
      <c r="PL123" s="11"/>
      <c r="PM123" s="11"/>
      <c r="PN123" s="11"/>
      <c r="PO123" s="11"/>
      <c r="PP123" s="11"/>
      <c r="PQ123" s="11"/>
      <c r="PR123" s="11"/>
      <c r="PS123" s="11"/>
      <c r="PT123" s="11"/>
      <c r="PU123" s="11"/>
      <c r="PV123" s="11"/>
      <c r="PW123" s="11"/>
      <c r="PX123" s="11"/>
      <c r="PY123" s="11"/>
      <c r="PZ123" s="11"/>
      <c r="QA123" s="11"/>
      <c r="QB123" s="11"/>
      <c r="QC123" s="11"/>
      <c r="QD123" s="11"/>
      <c r="QE123" s="11"/>
      <c r="QF123" s="11"/>
      <c r="QG123" s="11"/>
      <c r="QH123" s="11"/>
      <c r="QI123" s="11"/>
      <c r="QJ123" s="11"/>
      <c r="QK123" s="11"/>
      <c r="QL123" s="11"/>
      <c r="QM123" s="11"/>
      <c r="QN123" s="11"/>
      <c r="QO123" s="11"/>
      <c r="QP123" s="11"/>
      <c r="QQ123" s="11"/>
      <c r="QR123" s="11"/>
      <c r="QS123" s="11"/>
      <c r="QT123" s="11"/>
      <c r="QU123" s="11"/>
      <c r="QV123" s="11"/>
      <c r="QW123" s="11"/>
      <c r="QX123" s="11"/>
      <c r="QY123" s="11"/>
      <c r="QZ123" s="11"/>
      <c r="RA123" s="11"/>
      <c r="RB123" s="11"/>
      <c r="RC123" s="11"/>
      <c r="RD123" s="11"/>
      <c r="RE123" s="11"/>
      <c r="RF123" s="11"/>
      <c r="RG123" s="11"/>
      <c r="RH123" s="11"/>
      <c r="RI123" s="11"/>
      <c r="RJ123" s="11"/>
      <c r="RK123" s="11"/>
      <c r="RL123" s="11"/>
      <c r="RM123" s="11"/>
      <c r="RN123" s="11"/>
      <c r="RO123" s="11"/>
      <c r="RP123" s="11"/>
      <c r="RQ123" s="11"/>
      <c r="RR123" s="11"/>
      <c r="RS123" s="11"/>
      <c r="RT123" s="11"/>
      <c r="RU123" s="11"/>
      <c r="RV123" s="11"/>
      <c r="RW123" s="11"/>
      <c r="RX123" s="11"/>
      <c r="RY123" s="11"/>
      <c r="RZ123" s="11"/>
      <c r="SA123" s="11"/>
      <c r="SB123" s="11"/>
      <c r="SC123" s="11"/>
      <c r="SD123" s="11"/>
      <c r="SE123" s="11"/>
      <c r="SF123" s="11"/>
      <c r="SG123" s="11"/>
      <c r="SH123" s="11"/>
      <c r="SI123" s="11"/>
      <c r="SJ123" s="11"/>
      <c r="SK123" s="11"/>
      <c r="SL123" s="11"/>
      <c r="SM123" s="11"/>
      <c r="SN123" s="11"/>
      <c r="SO123" s="11"/>
      <c r="SP123" s="11"/>
      <c r="SQ123" s="11"/>
      <c r="SR123" s="11"/>
      <c r="SS123" s="11"/>
      <c r="ST123" s="11"/>
      <c r="SU123" s="11"/>
      <c r="SV123" s="11"/>
      <c r="SW123" s="11"/>
      <c r="SX123" s="11"/>
      <c r="SY123" s="11"/>
      <c r="SZ123" s="11"/>
      <c r="TA123" s="11"/>
      <c r="TB123" s="11"/>
      <c r="TC123" s="11"/>
      <c r="TD123" s="11"/>
      <c r="TE123" s="11"/>
      <c r="TF123" s="11"/>
      <c r="TG123" s="11"/>
      <c r="TH123" s="11"/>
      <c r="TI123" s="11"/>
      <c r="TJ123" s="11"/>
      <c r="TK123" s="11"/>
      <c r="TL123" s="11"/>
      <c r="TM123" s="11"/>
      <c r="TN123" s="11"/>
      <c r="TO123" s="11"/>
      <c r="TP123" s="11"/>
      <c r="TQ123" s="11"/>
      <c r="TR123" s="11"/>
      <c r="TS123" s="11"/>
      <c r="TT123" s="11"/>
      <c r="TU123" s="11"/>
      <c r="TV123" s="11"/>
      <c r="TW123" s="11"/>
      <c r="TX123" s="11"/>
      <c r="TY123" s="11"/>
      <c r="TZ123" s="11"/>
      <c r="UA123" s="11"/>
      <c r="UB123" s="11"/>
      <c r="UC123" s="11"/>
      <c r="UD123" s="11"/>
      <c r="UE123" s="11"/>
      <c r="UF123" s="11"/>
      <c r="UG123" s="11"/>
      <c r="UH123" s="11"/>
      <c r="UI123" s="11"/>
      <c r="UJ123" s="11"/>
      <c r="UK123" s="11"/>
      <c r="UL123" s="11"/>
      <c r="UM123" s="11"/>
      <c r="UN123" s="11"/>
      <c r="UO123" s="11"/>
      <c r="UP123" s="11"/>
      <c r="UQ123" s="11"/>
      <c r="UR123" s="11"/>
      <c r="US123" s="11"/>
      <c r="UT123" s="11"/>
      <c r="UU123" s="11"/>
      <c r="UV123" s="11"/>
      <c r="UW123" s="11"/>
      <c r="UX123" s="11"/>
      <c r="UY123" s="11"/>
      <c r="UZ123" s="11"/>
      <c r="VA123" s="11"/>
      <c r="VB123" s="11"/>
      <c r="VC123" s="11"/>
      <c r="VD123" s="11"/>
      <c r="VE123" s="11"/>
      <c r="VF123" s="11"/>
      <c r="VG123" s="11"/>
      <c r="VH123" s="11"/>
      <c r="VI123" s="11"/>
      <c r="VJ123" s="11"/>
      <c r="VK123" s="11"/>
      <c r="VL123" s="11"/>
      <c r="VM123" s="11"/>
      <c r="VN123" s="11"/>
      <c r="VO123" s="11"/>
      <c r="VP123" s="11"/>
      <c r="VQ123" s="11"/>
      <c r="VR123" s="11"/>
      <c r="VS123" s="11"/>
      <c r="VT123" s="11"/>
      <c r="VU123" s="11"/>
      <c r="VV123" s="11"/>
      <c r="VW123" s="11"/>
      <c r="VX123" s="11"/>
      <c r="VY123" s="11"/>
      <c r="VZ123" s="11"/>
      <c r="WA123" s="11"/>
      <c r="WB123" s="11"/>
      <c r="WC123" s="11"/>
      <c r="WD123" s="11"/>
      <c r="WE123" s="11"/>
      <c r="WF123" s="11"/>
      <c r="WG123" s="11"/>
      <c r="WH123" s="11"/>
      <c r="WI123" s="11"/>
      <c r="WJ123" s="11"/>
      <c r="WK123" s="11"/>
      <c r="WL123" s="11"/>
      <c r="WM123" s="11"/>
      <c r="WN123" s="11"/>
      <c r="WO123" s="11"/>
      <c r="WP123" s="11"/>
      <c r="WQ123" s="11"/>
      <c r="WR123" s="11"/>
      <c r="WS123" s="11"/>
      <c r="WT123" s="11"/>
      <c r="WU123" s="11"/>
      <c r="WV123" s="11"/>
      <c r="WW123" s="11"/>
      <c r="WX123" s="11"/>
      <c r="WY123" s="11"/>
      <c r="WZ123" s="11"/>
      <c r="XA123" s="11"/>
      <c r="XB123" s="11"/>
      <c r="XC123" s="11"/>
      <c r="XD123" s="11"/>
      <c r="XE123" s="11"/>
      <c r="XF123" s="11"/>
      <c r="XG123" s="11"/>
      <c r="XH123" s="11"/>
      <c r="XI123" s="11"/>
      <c r="XJ123" s="11"/>
      <c r="XK123" s="11"/>
      <c r="XL123" s="11"/>
      <c r="XM123" s="11"/>
      <c r="XN123" s="11"/>
      <c r="XO123" s="11"/>
      <c r="XP123" s="11"/>
      <c r="XQ123" s="11"/>
      <c r="XR123" s="11"/>
      <c r="XS123" s="11"/>
      <c r="XT123" s="11"/>
      <c r="XU123" s="11"/>
      <c r="XV123" s="11"/>
      <c r="XW123" s="11"/>
      <c r="XX123" s="11"/>
      <c r="XY123" s="11"/>
      <c r="XZ123" s="11"/>
      <c r="YA123" s="11"/>
      <c r="YB123" s="11"/>
      <c r="YC123" s="11"/>
      <c r="YD123" s="11"/>
      <c r="YE123" s="11"/>
      <c r="YF123" s="11"/>
      <c r="YG123" s="11"/>
      <c r="YH123" s="11"/>
      <c r="YI123" s="11"/>
      <c r="YJ123" s="11"/>
      <c r="YK123" s="11"/>
      <c r="YL123" s="11"/>
      <c r="YM123" s="11"/>
      <c r="YN123" s="11"/>
      <c r="YO123" s="11"/>
      <c r="YP123" s="11"/>
      <c r="YQ123" s="11"/>
      <c r="YR123" s="11"/>
      <c r="YS123" s="11"/>
      <c r="YT123" s="11"/>
      <c r="YU123" s="11"/>
      <c r="YV123" s="11"/>
      <c r="YW123" s="11"/>
      <c r="YX123" s="11"/>
      <c r="YY123" s="11"/>
      <c r="YZ123" s="11"/>
      <c r="ZA123" s="11"/>
      <c r="ZB123" s="11"/>
      <c r="ZC123" s="11"/>
      <c r="ZD123" s="11"/>
      <c r="ZE123" s="11"/>
      <c r="ZF123" s="11"/>
      <c r="ZG123" s="11"/>
      <c r="ZH123" s="11"/>
      <c r="ZI123" s="11"/>
      <c r="ZJ123" s="11"/>
      <c r="ZK123" s="11"/>
      <c r="ZL123" s="11"/>
      <c r="ZM123" s="11"/>
      <c r="ZN123" s="11"/>
      <c r="ZO123" s="11"/>
      <c r="ZP123" s="11"/>
      <c r="ZQ123" s="11"/>
      <c r="ZR123" s="11"/>
      <c r="ZS123" s="11"/>
      <c r="ZT123" s="11"/>
      <c r="ZU123" s="11"/>
      <c r="ZV123" s="11"/>
      <c r="ZW123" s="11"/>
      <c r="ZX123" s="11"/>
      <c r="ZY123" s="11"/>
      <c r="ZZ123" s="11"/>
      <c r="AAA123" s="11"/>
      <c r="AAB123" s="11"/>
      <c r="AAC123" s="11"/>
      <c r="AAD123" s="11"/>
      <c r="AAE123" s="11"/>
      <c r="AAF123" s="11"/>
      <c r="AAG123" s="11"/>
      <c r="AAH123" s="11"/>
      <c r="AAI123" s="11"/>
      <c r="AAJ123" s="11"/>
      <c r="AAK123" s="11"/>
      <c r="AAL123" s="11"/>
      <c r="AAM123" s="11"/>
      <c r="AAN123" s="11"/>
      <c r="AAO123" s="11"/>
      <c r="AAP123" s="11"/>
      <c r="AAQ123" s="11"/>
      <c r="AAR123" s="11"/>
      <c r="AAS123" s="11"/>
      <c r="AAT123" s="11"/>
      <c r="AAU123" s="11"/>
      <c r="AAV123" s="11"/>
      <c r="AAW123" s="11"/>
      <c r="AAX123" s="11"/>
      <c r="AAY123" s="11"/>
      <c r="AAZ123" s="11"/>
      <c r="ABA123" s="11"/>
      <c r="ABB123" s="11"/>
      <c r="ABC123" s="11"/>
      <c r="ABD123" s="11"/>
      <c r="ABE123" s="11"/>
      <c r="ABF123" s="11"/>
      <c r="ABG123" s="11"/>
      <c r="ABH123" s="11"/>
      <c r="ABI123" s="11"/>
      <c r="ABJ123" s="11"/>
      <c r="ABK123" s="11"/>
      <c r="ABL123" s="11"/>
      <c r="ABM123" s="11"/>
      <c r="ABN123" s="11"/>
      <c r="ABO123" s="11"/>
      <c r="ABP123" s="11"/>
      <c r="ABQ123" s="11"/>
      <c r="ABR123" s="11"/>
      <c r="ABS123" s="11"/>
      <c r="ABT123" s="11"/>
      <c r="ABU123" s="11"/>
      <c r="ABV123" s="11"/>
      <c r="ABW123" s="11"/>
      <c r="ABX123" s="11"/>
      <c r="ABY123" s="11"/>
      <c r="ABZ123" s="11"/>
      <c r="ACA123" s="11"/>
      <c r="ACB123" s="11"/>
      <c r="ACC123" s="11"/>
      <c r="ACD123" s="11"/>
      <c r="ACE123" s="11"/>
      <c r="ACF123" s="11"/>
      <c r="ACG123" s="11"/>
      <c r="ACH123" s="11"/>
      <c r="ACI123" s="11"/>
      <c r="ACJ123" s="11"/>
      <c r="ACK123" s="11"/>
      <c r="ACL123" s="11"/>
      <c r="ACM123" s="11"/>
      <c r="ACN123" s="11"/>
      <c r="ACO123" s="11"/>
      <c r="ACP123" s="11"/>
      <c r="ACQ123" s="11"/>
      <c r="ACR123" s="11"/>
      <c r="ACS123" s="11"/>
      <c r="ACT123" s="11"/>
      <c r="ACU123" s="11"/>
      <c r="ACV123" s="11"/>
      <c r="ACW123" s="11"/>
      <c r="ACX123" s="11"/>
      <c r="ACY123" s="11"/>
      <c r="ACZ123" s="11"/>
      <c r="ADA123" s="11"/>
      <c r="ADB123" s="11"/>
      <c r="ADC123" s="11"/>
      <c r="ADD123" s="11"/>
      <c r="ADE123" s="11"/>
      <c r="ADF123" s="11"/>
      <c r="ADG123" s="11"/>
      <c r="ADH123" s="11"/>
      <c r="ADI123" s="11"/>
      <c r="ADJ123" s="11"/>
      <c r="ADK123" s="11"/>
      <c r="ADL123" s="11"/>
      <c r="ADM123" s="11"/>
      <c r="ADN123" s="11"/>
      <c r="ADO123" s="11"/>
      <c r="ADP123" s="11"/>
      <c r="ADQ123" s="11"/>
      <c r="ADR123" s="11"/>
      <c r="ADS123" s="11"/>
      <c r="ADT123" s="11"/>
      <c r="ADU123" s="11"/>
      <c r="ADV123" s="11"/>
      <c r="ADW123" s="11"/>
      <c r="ADX123" s="11"/>
      <c r="ADY123" s="11"/>
      <c r="ADZ123" s="11"/>
      <c r="AEA123" s="11"/>
      <c r="AEB123" s="11"/>
      <c r="AEC123" s="11"/>
      <c r="AED123" s="11"/>
      <c r="AEE123" s="11"/>
      <c r="AEF123" s="11"/>
      <c r="AEG123" s="11"/>
      <c r="AEH123" s="11"/>
      <c r="AEI123" s="11"/>
      <c r="AEJ123" s="11"/>
      <c r="AEK123" s="11"/>
      <c r="AEL123" s="11"/>
      <c r="AEM123" s="11"/>
      <c r="AEN123" s="11"/>
      <c r="AEO123" s="11"/>
      <c r="AEP123" s="11"/>
      <c r="AEQ123" s="11"/>
      <c r="AER123" s="11"/>
      <c r="AES123" s="11"/>
      <c r="AET123" s="11"/>
      <c r="AEU123" s="11"/>
      <c r="AEV123" s="11"/>
      <c r="AEW123" s="11"/>
      <c r="AEX123" s="11"/>
      <c r="AEY123" s="11"/>
      <c r="AEZ123" s="11"/>
      <c r="AFA123" s="11"/>
      <c r="AFB123" s="11"/>
      <c r="AFC123" s="11"/>
      <c r="AFD123" s="11"/>
      <c r="AFE123" s="11"/>
      <c r="AFF123" s="11"/>
      <c r="AFG123" s="11"/>
      <c r="AFH123" s="11"/>
      <c r="AFI123" s="11"/>
      <c r="AFJ123" s="11"/>
      <c r="AFK123" s="11"/>
      <c r="AFL123" s="11"/>
      <c r="AFM123" s="11"/>
      <c r="AFN123" s="11"/>
      <c r="AFO123" s="11"/>
      <c r="AFP123" s="11"/>
      <c r="AFQ123" s="11"/>
      <c r="AFR123" s="11"/>
      <c r="AFS123" s="11"/>
      <c r="AFT123" s="11"/>
      <c r="AFU123" s="11"/>
      <c r="AFV123" s="11"/>
      <c r="AFW123" s="11"/>
      <c r="AFX123" s="11"/>
      <c r="AFY123" s="11"/>
      <c r="AFZ123" s="11"/>
      <c r="AGA123" s="11"/>
      <c r="AGB123" s="11"/>
      <c r="AGC123" s="11"/>
      <c r="AGD123" s="11"/>
      <c r="AGE123" s="11"/>
      <c r="AGF123" s="11"/>
      <c r="AGG123" s="11"/>
      <c r="AGH123" s="11"/>
      <c r="AGI123" s="11"/>
      <c r="AGJ123" s="11"/>
      <c r="AGK123" s="11"/>
      <c r="AGL123" s="11"/>
      <c r="AGM123" s="11"/>
      <c r="AGN123" s="11"/>
      <c r="AGO123" s="11"/>
      <c r="AGP123" s="11"/>
      <c r="AGQ123" s="11"/>
      <c r="AGR123" s="11"/>
      <c r="AGS123" s="11"/>
      <c r="AGT123" s="11"/>
      <c r="AGU123" s="11"/>
      <c r="AGV123" s="11"/>
      <c r="AGW123" s="11"/>
      <c r="AGX123" s="11"/>
      <c r="AGY123" s="11"/>
      <c r="AGZ123" s="11"/>
      <c r="AHA123" s="11"/>
      <c r="AHB123" s="11"/>
      <c r="AHC123" s="11"/>
      <c r="AHD123" s="11"/>
      <c r="AHE123" s="11"/>
      <c r="AHF123" s="11"/>
      <c r="AHG123" s="11"/>
      <c r="AHH123" s="11"/>
      <c r="AHI123" s="11"/>
      <c r="AHJ123" s="11"/>
      <c r="AHK123" s="11"/>
      <c r="AHL123" s="11"/>
      <c r="AHM123" s="11"/>
      <c r="AHN123" s="11"/>
      <c r="AHO123" s="11"/>
      <c r="AHP123" s="11"/>
      <c r="AHQ123" s="11"/>
      <c r="AHR123" s="11"/>
      <c r="AHS123" s="11"/>
      <c r="AHT123" s="11"/>
      <c r="AHU123" s="11"/>
      <c r="AHV123" s="11"/>
      <c r="AHW123" s="11"/>
      <c r="AHX123" s="11"/>
      <c r="AHY123" s="11"/>
      <c r="AHZ123" s="11"/>
      <c r="AIA123" s="11"/>
      <c r="AIB123" s="11"/>
      <c r="AIC123" s="11"/>
      <c r="AID123" s="11"/>
      <c r="AIE123" s="11"/>
      <c r="AIF123" s="11"/>
      <c r="AIG123" s="11"/>
      <c r="AIH123" s="11"/>
      <c r="AII123" s="11"/>
      <c r="AIJ123" s="11"/>
      <c r="AIK123" s="11"/>
      <c r="AIL123" s="11"/>
      <c r="AIM123" s="11"/>
      <c r="AIN123" s="11"/>
      <c r="AIO123" s="11"/>
      <c r="AIP123" s="11"/>
      <c r="AIQ123" s="11"/>
      <c r="AIR123" s="11"/>
      <c r="AIS123" s="11"/>
      <c r="AIT123" s="11"/>
      <c r="AIU123" s="11"/>
      <c r="AIV123" s="11"/>
      <c r="AIW123" s="11"/>
      <c r="AIX123" s="11"/>
      <c r="AIY123" s="11"/>
      <c r="AIZ123" s="11"/>
      <c r="AJA123" s="11"/>
      <c r="AJB123" s="11"/>
      <c r="AJC123" s="11"/>
      <c r="AJD123" s="11"/>
      <c r="AJE123" s="11"/>
      <c r="AJF123" s="11"/>
      <c r="AJG123" s="11"/>
      <c r="AJH123" s="11"/>
      <c r="AJI123" s="11"/>
      <c r="AJJ123" s="11"/>
      <c r="AJK123" s="11"/>
      <c r="AJL123" s="11"/>
      <c r="AJM123" s="11"/>
      <c r="AJN123" s="11"/>
      <c r="AJO123" s="11"/>
      <c r="AJP123" s="11"/>
      <c r="AJQ123" s="11"/>
      <c r="AJR123" s="11"/>
      <c r="AJS123" s="11"/>
      <c r="AJT123" s="11"/>
      <c r="AJU123" s="11"/>
      <c r="AJV123" s="11"/>
      <c r="AJW123" s="11"/>
      <c r="AJX123" s="11"/>
      <c r="AJY123" s="11"/>
      <c r="AJZ123" s="11"/>
      <c r="AKA123" s="11"/>
      <c r="AKB123" s="11"/>
      <c r="AKC123" s="11"/>
      <c r="AKD123" s="11"/>
      <c r="AKE123" s="11"/>
      <c r="AKF123" s="11"/>
      <c r="AKG123" s="11"/>
      <c r="AKH123" s="11"/>
      <c r="AKI123" s="11"/>
      <c r="AKJ123" s="11"/>
      <c r="AKK123" s="11"/>
      <c r="AKL123" s="11"/>
      <c r="AKM123" s="11"/>
      <c r="AKN123" s="11"/>
      <c r="AKO123" s="11"/>
      <c r="AKP123" s="11"/>
      <c r="AKQ123" s="11"/>
      <c r="AKR123" s="11"/>
      <c r="AKS123" s="11"/>
      <c r="AKT123" s="11"/>
      <c r="AKU123" s="11"/>
      <c r="AKV123" s="11"/>
      <c r="AKW123" s="11"/>
      <c r="AKX123" s="11"/>
      <c r="AKY123" s="11"/>
      <c r="AKZ123" s="11"/>
      <c r="ALA123" s="11"/>
      <c r="ALB123" s="11"/>
      <c r="ALC123" s="11"/>
      <c r="ALD123" s="11"/>
      <c r="ALE123" s="11"/>
      <c r="ALF123" s="11"/>
      <c r="ALG123" s="11"/>
      <c r="ALH123" s="11"/>
      <c r="ALI123" s="11"/>
      <c r="ALJ123" s="11"/>
      <c r="ALK123" s="11"/>
      <c r="ALL123" s="11"/>
      <c r="ALM123" s="11"/>
    </row>
    <row r="124" spans="1:1001" s="12" customFormat="1" ht="14.4" x14ac:dyDescent="0.3">
      <c r="A124" s="11" t="s">
        <v>130</v>
      </c>
      <c r="B124" s="6" t="s">
        <v>102</v>
      </c>
      <c r="C124" s="11">
        <v>3</v>
      </c>
      <c r="D124" s="40">
        <v>0.31829999999999997</v>
      </c>
      <c r="E124" s="41">
        <v>0.24009999999999998</v>
      </c>
      <c r="F124" s="41">
        <v>0.14289999999999997</v>
      </c>
      <c r="G124" s="40"/>
      <c r="H124" s="40">
        <v>1.9295986651695358</v>
      </c>
      <c r="I124" s="40">
        <v>2.1983341201356961</v>
      </c>
      <c r="J124" s="38"/>
      <c r="K124" s="38">
        <f t="shared" si="10"/>
        <v>6.9972975043919199</v>
      </c>
      <c r="L124" s="38">
        <f t="shared" si="11"/>
        <v>6.9972975043919199</v>
      </c>
      <c r="M124" s="38"/>
      <c r="N124" s="40"/>
      <c r="O124" s="40">
        <v>42.53</v>
      </c>
      <c r="P124" s="40">
        <v>42.53</v>
      </c>
      <c r="Q124" s="40"/>
      <c r="R124" s="38">
        <f t="shared" si="12"/>
        <v>135.37298999999999</v>
      </c>
      <c r="S124" s="38">
        <f t="shared" si="13"/>
        <v>102.11452999999999</v>
      </c>
      <c r="T124" s="38"/>
      <c r="U124" s="38">
        <f t="shared" si="14"/>
        <v>22.040852726369028</v>
      </c>
      <c r="V124" s="38">
        <f t="shared" si="15"/>
        <v>19.346467677704407</v>
      </c>
      <c r="W124" s="40"/>
      <c r="X124" s="40">
        <v>37.679275189302949</v>
      </c>
      <c r="Y124" s="40">
        <v>43.87120277789149</v>
      </c>
      <c r="Z124" s="40">
        <v>15.149200712629172</v>
      </c>
      <c r="AA124" s="47">
        <v>0.45629999999999998</v>
      </c>
      <c r="AB124" s="48">
        <v>2.2599999999999995E-2</v>
      </c>
      <c r="AC124" s="47">
        <v>0.28319999999999995</v>
      </c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  <c r="IW124" s="11"/>
      <c r="IX124" s="11"/>
      <c r="IY124" s="11"/>
      <c r="IZ124" s="11"/>
      <c r="JA124" s="11"/>
      <c r="JB124" s="11"/>
      <c r="JC124" s="11"/>
      <c r="JD124" s="11"/>
      <c r="JE124" s="11"/>
      <c r="JF124" s="11"/>
      <c r="JG124" s="11"/>
      <c r="JH124" s="11"/>
      <c r="JI124" s="11"/>
      <c r="JJ124" s="11"/>
      <c r="JK124" s="11"/>
      <c r="JL124" s="11"/>
      <c r="JM124" s="11"/>
      <c r="JN124" s="11"/>
      <c r="JO124" s="11"/>
      <c r="JP124" s="11"/>
      <c r="JQ124" s="11"/>
      <c r="JR124" s="11"/>
      <c r="JS124" s="11"/>
      <c r="JT124" s="11"/>
      <c r="JU124" s="11"/>
      <c r="JV124" s="11"/>
      <c r="JW124" s="11"/>
      <c r="JX124" s="11"/>
      <c r="JY124" s="11"/>
      <c r="JZ124" s="11"/>
      <c r="KA124" s="11"/>
      <c r="KB124" s="11"/>
      <c r="KC124" s="11"/>
      <c r="KD124" s="11"/>
      <c r="KE124" s="11"/>
      <c r="KF124" s="11"/>
      <c r="KG124" s="11"/>
      <c r="KH124" s="11"/>
      <c r="KI124" s="11"/>
      <c r="KJ124" s="11"/>
      <c r="KK124" s="11"/>
      <c r="KL124" s="11"/>
      <c r="KM124" s="11"/>
      <c r="KN124" s="11"/>
      <c r="KO124" s="11"/>
      <c r="KP124" s="11"/>
      <c r="KQ124" s="11"/>
      <c r="KR124" s="11"/>
      <c r="KS124" s="11"/>
      <c r="KT124" s="11"/>
      <c r="KU124" s="11"/>
      <c r="KV124" s="11"/>
      <c r="KW124" s="11"/>
      <c r="KX124" s="11"/>
      <c r="KY124" s="11"/>
      <c r="KZ124" s="11"/>
      <c r="LA124" s="11"/>
      <c r="LB124" s="11"/>
      <c r="LC124" s="11"/>
      <c r="LD124" s="11"/>
      <c r="LE124" s="11"/>
      <c r="LF124" s="11"/>
      <c r="LG124" s="11"/>
      <c r="LH124" s="11"/>
      <c r="LI124" s="11"/>
      <c r="LJ124" s="11"/>
      <c r="LK124" s="11"/>
      <c r="LL124" s="11"/>
      <c r="LM124" s="11"/>
      <c r="LN124" s="11"/>
      <c r="LO124" s="11"/>
      <c r="LP124" s="11"/>
      <c r="LQ124" s="11"/>
      <c r="LR124" s="11"/>
      <c r="LS124" s="11"/>
      <c r="LT124" s="11"/>
      <c r="LU124" s="11"/>
      <c r="LV124" s="11"/>
      <c r="LW124" s="11"/>
      <c r="LX124" s="11"/>
      <c r="LY124" s="11"/>
      <c r="LZ124" s="11"/>
      <c r="MA124" s="11"/>
      <c r="MB124" s="11"/>
      <c r="MC124" s="11"/>
      <c r="MD124" s="11"/>
      <c r="ME124" s="11"/>
      <c r="MF124" s="11"/>
      <c r="MG124" s="11"/>
      <c r="MH124" s="11"/>
      <c r="MI124" s="11"/>
      <c r="MJ124" s="11"/>
      <c r="MK124" s="11"/>
      <c r="ML124" s="11"/>
      <c r="MM124" s="11"/>
      <c r="MN124" s="11"/>
      <c r="MO124" s="11"/>
      <c r="MP124" s="11"/>
      <c r="MQ124" s="11"/>
      <c r="MR124" s="11"/>
      <c r="MS124" s="11"/>
      <c r="MT124" s="11"/>
      <c r="MU124" s="11"/>
      <c r="MV124" s="11"/>
      <c r="MW124" s="11"/>
      <c r="MX124" s="11"/>
      <c r="MY124" s="11"/>
      <c r="MZ124" s="11"/>
      <c r="NA124" s="11"/>
      <c r="NB124" s="11"/>
      <c r="NC124" s="11"/>
      <c r="ND124" s="11"/>
      <c r="NE124" s="11"/>
      <c r="NF124" s="11"/>
      <c r="NG124" s="11"/>
      <c r="NH124" s="11"/>
      <c r="NI124" s="11"/>
      <c r="NJ124" s="11"/>
      <c r="NK124" s="11"/>
      <c r="NL124" s="11"/>
      <c r="NM124" s="11"/>
      <c r="NN124" s="11"/>
      <c r="NO124" s="11"/>
      <c r="NP124" s="11"/>
      <c r="NQ124" s="11"/>
      <c r="NR124" s="11"/>
      <c r="NS124" s="11"/>
      <c r="NT124" s="11"/>
      <c r="NU124" s="11"/>
      <c r="NV124" s="11"/>
      <c r="NW124" s="11"/>
      <c r="NX124" s="11"/>
      <c r="NY124" s="11"/>
      <c r="NZ124" s="11"/>
      <c r="OA124" s="11"/>
      <c r="OB124" s="11"/>
      <c r="OC124" s="11"/>
      <c r="OD124" s="11"/>
      <c r="OE124" s="11"/>
      <c r="OF124" s="11"/>
      <c r="OG124" s="11"/>
      <c r="OH124" s="11"/>
      <c r="OI124" s="11"/>
      <c r="OJ124" s="11"/>
      <c r="OK124" s="11"/>
      <c r="OL124" s="11"/>
      <c r="OM124" s="11"/>
      <c r="ON124" s="11"/>
      <c r="OO124" s="11"/>
      <c r="OP124" s="11"/>
      <c r="OQ124" s="11"/>
      <c r="OR124" s="11"/>
      <c r="OS124" s="11"/>
      <c r="OT124" s="11"/>
      <c r="OU124" s="11"/>
      <c r="OV124" s="11"/>
      <c r="OW124" s="11"/>
      <c r="OX124" s="11"/>
      <c r="OY124" s="11"/>
      <c r="OZ124" s="11"/>
      <c r="PA124" s="11"/>
      <c r="PB124" s="11"/>
      <c r="PC124" s="11"/>
      <c r="PD124" s="11"/>
      <c r="PE124" s="11"/>
      <c r="PF124" s="11"/>
      <c r="PG124" s="11"/>
      <c r="PH124" s="11"/>
      <c r="PI124" s="11"/>
      <c r="PJ124" s="11"/>
      <c r="PK124" s="11"/>
      <c r="PL124" s="11"/>
      <c r="PM124" s="11"/>
      <c r="PN124" s="11"/>
      <c r="PO124" s="11"/>
      <c r="PP124" s="11"/>
      <c r="PQ124" s="11"/>
      <c r="PR124" s="11"/>
      <c r="PS124" s="11"/>
      <c r="PT124" s="11"/>
      <c r="PU124" s="11"/>
      <c r="PV124" s="11"/>
      <c r="PW124" s="11"/>
      <c r="PX124" s="11"/>
      <c r="PY124" s="11"/>
      <c r="PZ124" s="11"/>
      <c r="QA124" s="11"/>
      <c r="QB124" s="11"/>
      <c r="QC124" s="11"/>
      <c r="QD124" s="11"/>
      <c r="QE124" s="11"/>
      <c r="QF124" s="11"/>
      <c r="QG124" s="11"/>
      <c r="QH124" s="11"/>
      <c r="QI124" s="11"/>
      <c r="QJ124" s="11"/>
      <c r="QK124" s="11"/>
      <c r="QL124" s="11"/>
      <c r="QM124" s="11"/>
      <c r="QN124" s="11"/>
      <c r="QO124" s="11"/>
      <c r="QP124" s="11"/>
      <c r="QQ124" s="11"/>
      <c r="QR124" s="11"/>
      <c r="QS124" s="11"/>
      <c r="QT124" s="11"/>
      <c r="QU124" s="11"/>
      <c r="QV124" s="11"/>
      <c r="QW124" s="11"/>
      <c r="QX124" s="11"/>
      <c r="QY124" s="11"/>
      <c r="QZ124" s="11"/>
      <c r="RA124" s="11"/>
      <c r="RB124" s="11"/>
      <c r="RC124" s="11"/>
      <c r="RD124" s="11"/>
      <c r="RE124" s="11"/>
      <c r="RF124" s="11"/>
      <c r="RG124" s="11"/>
      <c r="RH124" s="11"/>
      <c r="RI124" s="11"/>
      <c r="RJ124" s="11"/>
      <c r="RK124" s="11"/>
      <c r="RL124" s="11"/>
      <c r="RM124" s="11"/>
      <c r="RN124" s="11"/>
      <c r="RO124" s="11"/>
      <c r="RP124" s="11"/>
      <c r="RQ124" s="11"/>
      <c r="RR124" s="11"/>
      <c r="RS124" s="11"/>
      <c r="RT124" s="11"/>
      <c r="RU124" s="11"/>
      <c r="RV124" s="11"/>
      <c r="RW124" s="11"/>
      <c r="RX124" s="11"/>
      <c r="RY124" s="11"/>
      <c r="RZ124" s="11"/>
      <c r="SA124" s="11"/>
      <c r="SB124" s="11"/>
      <c r="SC124" s="11"/>
      <c r="SD124" s="11"/>
      <c r="SE124" s="11"/>
      <c r="SF124" s="11"/>
      <c r="SG124" s="11"/>
      <c r="SH124" s="11"/>
      <c r="SI124" s="11"/>
      <c r="SJ124" s="11"/>
      <c r="SK124" s="11"/>
      <c r="SL124" s="11"/>
      <c r="SM124" s="11"/>
      <c r="SN124" s="11"/>
      <c r="SO124" s="11"/>
      <c r="SP124" s="11"/>
      <c r="SQ124" s="11"/>
      <c r="SR124" s="11"/>
      <c r="SS124" s="11"/>
      <c r="ST124" s="11"/>
      <c r="SU124" s="11"/>
      <c r="SV124" s="11"/>
      <c r="SW124" s="11"/>
      <c r="SX124" s="11"/>
      <c r="SY124" s="11"/>
      <c r="SZ124" s="11"/>
      <c r="TA124" s="11"/>
      <c r="TB124" s="11"/>
      <c r="TC124" s="11"/>
      <c r="TD124" s="11"/>
      <c r="TE124" s="11"/>
      <c r="TF124" s="11"/>
      <c r="TG124" s="11"/>
      <c r="TH124" s="11"/>
      <c r="TI124" s="11"/>
      <c r="TJ124" s="11"/>
      <c r="TK124" s="11"/>
      <c r="TL124" s="11"/>
      <c r="TM124" s="11"/>
      <c r="TN124" s="11"/>
      <c r="TO124" s="11"/>
      <c r="TP124" s="11"/>
      <c r="TQ124" s="11"/>
      <c r="TR124" s="11"/>
      <c r="TS124" s="11"/>
      <c r="TT124" s="11"/>
      <c r="TU124" s="11"/>
      <c r="TV124" s="11"/>
      <c r="TW124" s="11"/>
      <c r="TX124" s="11"/>
      <c r="TY124" s="11"/>
      <c r="TZ124" s="11"/>
      <c r="UA124" s="11"/>
      <c r="UB124" s="11"/>
      <c r="UC124" s="11"/>
      <c r="UD124" s="11"/>
      <c r="UE124" s="11"/>
      <c r="UF124" s="11"/>
      <c r="UG124" s="11"/>
      <c r="UH124" s="11"/>
      <c r="UI124" s="11"/>
      <c r="UJ124" s="11"/>
      <c r="UK124" s="11"/>
      <c r="UL124" s="11"/>
      <c r="UM124" s="11"/>
      <c r="UN124" s="11"/>
      <c r="UO124" s="11"/>
      <c r="UP124" s="11"/>
      <c r="UQ124" s="11"/>
      <c r="UR124" s="11"/>
      <c r="US124" s="11"/>
      <c r="UT124" s="11"/>
      <c r="UU124" s="11"/>
      <c r="UV124" s="11"/>
      <c r="UW124" s="11"/>
      <c r="UX124" s="11"/>
      <c r="UY124" s="11"/>
      <c r="UZ124" s="11"/>
      <c r="VA124" s="11"/>
      <c r="VB124" s="11"/>
      <c r="VC124" s="11"/>
      <c r="VD124" s="11"/>
      <c r="VE124" s="11"/>
      <c r="VF124" s="11"/>
      <c r="VG124" s="11"/>
      <c r="VH124" s="11"/>
      <c r="VI124" s="11"/>
      <c r="VJ124" s="11"/>
      <c r="VK124" s="11"/>
      <c r="VL124" s="11"/>
      <c r="VM124" s="11"/>
      <c r="VN124" s="11"/>
      <c r="VO124" s="11"/>
      <c r="VP124" s="11"/>
      <c r="VQ124" s="11"/>
      <c r="VR124" s="11"/>
      <c r="VS124" s="11"/>
      <c r="VT124" s="11"/>
      <c r="VU124" s="11"/>
      <c r="VV124" s="11"/>
      <c r="VW124" s="11"/>
      <c r="VX124" s="11"/>
      <c r="VY124" s="11"/>
      <c r="VZ124" s="11"/>
      <c r="WA124" s="11"/>
      <c r="WB124" s="11"/>
      <c r="WC124" s="11"/>
      <c r="WD124" s="11"/>
      <c r="WE124" s="11"/>
      <c r="WF124" s="11"/>
      <c r="WG124" s="11"/>
      <c r="WH124" s="11"/>
      <c r="WI124" s="11"/>
      <c r="WJ124" s="11"/>
      <c r="WK124" s="11"/>
      <c r="WL124" s="11"/>
      <c r="WM124" s="11"/>
      <c r="WN124" s="11"/>
      <c r="WO124" s="11"/>
      <c r="WP124" s="11"/>
      <c r="WQ124" s="11"/>
      <c r="WR124" s="11"/>
      <c r="WS124" s="11"/>
      <c r="WT124" s="11"/>
      <c r="WU124" s="11"/>
      <c r="WV124" s="11"/>
      <c r="WW124" s="11"/>
      <c r="WX124" s="11"/>
      <c r="WY124" s="11"/>
      <c r="WZ124" s="11"/>
      <c r="XA124" s="11"/>
      <c r="XB124" s="11"/>
      <c r="XC124" s="11"/>
      <c r="XD124" s="11"/>
      <c r="XE124" s="11"/>
      <c r="XF124" s="11"/>
      <c r="XG124" s="11"/>
      <c r="XH124" s="11"/>
      <c r="XI124" s="11"/>
      <c r="XJ124" s="11"/>
      <c r="XK124" s="11"/>
      <c r="XL124" s="11"/>
      <c r="XM124" s="11"/>
      <c r="XN124" s="11"/>
      <c r="XO124" s="11"/>
      <c r="XP124" s="11"/>
      <c r="XQ124" s="11"/>
      <c r="XR124" s="11"/>
      <c r="XS124" s="11"/>
      <c r="XT124" s="11"/>
      <c r="XU124" s="11"/>
      <c r="XV124" s="11"/>
      <c r="XW124" s="11"/>
      <c r="XX124" s="11"/>
      <c r="XY124" s="11"/>
      <c r="XZ124" s="11"/>
      <c r="YA124" s="11"/>
      <c r="YB124" s="11"/>
      <c r="YC124" s="11"/>
      <c r="YD124" s="11"/>
      <c r="YE124" s="11"/>
      <c r="YF124" s="11"/>
      <c r="YG124" s="11"/>
      <c r="YH124" s="11"/>
      <c r="YI124" s="11"/>
      <c r="YJ124" s="11"/>
      <c r="YK124" s="11"/>
      <c r="YL124" s="11"/>
      <c r="YM124" s="11"/>
      <c r="YN124" s="11"/>
      <c r="YO124" s="11"/>
      <c r="YP124" s="11"/>
      <c r="YQ124" s="11"/>
      <c r="YR124" s="11"/>
      <c r="YS124" s="11"/>
      <c r="YT124" s="11"/>
      <c r="YU124" s="11"/>
      <c r="YV124" s="11"/>
      <c r="YW124" s="11"/>
      <c r="YX124" s="11"/>
      <c r="YY124" s="11"/>
      <c r="YZ124" s="11"/>
      <c r="ZA124" s="11"/>
      <c r="ZB124" s="11"/>
      <c r="ZC124" s="11"/>
      <c r="ZD124" s="11"/>
      <c r="ZE124" s="11"/>
      <c r="ZF124" s="11"/>
      <c r="ZG124" s="11"/>
      <c r="ZH124" s="11"/>
      <c r="ZI124" s="11"/>
      <c r="ZJ124" s="11"/>
      <c r="ZK124" s="11"/>
      <c r="ZL124" s="11"/>
      <c r="ZM124" s="11"/>
      <c r="ZN124" s="11"/>
      <c r="ZO124" s="11"/>
      <c r="ZP124" s="11"/>
      <c r="ZQ124" s="11"/>
      <c r="ZR124" s="11"/>
      <c r="ZS124" s="11"/>
      <c r="ZT124" s="11"/>
      <c r="ZU124" s="11"/>
      <c r="ZV124" s="11"/>
      <c r="ZW124" s="11"/>
      <c r="ZX124" s="11"/>
      <c r="ZY124" s="11"/>
      <c r="ZZ124" s="11"/>
      <c r="AAA124" s="11"/>
      <c r="AAB124" s="11"/>
      <c r="AAC124" s="11"/>
      <c r="AAD124" s="11"/>
      <c r="AAE124" s="11"/>
      <c r="AAF124" s="11"/>
      <c r="AAG124" s="11"/>
      <c r="AAH124" s="11"/>
      <c r="AAI124" s="11"/>
      <c r="AAJ124" s="11"/>
      <c r="AAK124" s="11"/>
      <c r="AAL124" s="11"/>
      <c r="AAM124" s="11"/>
      <c r="AAN124" s="11"/>
      <c r="AAO124" s="11"/>
      <c r="AAP124" s="11"/>
      <c r="AAQ124" s="11"/>
      <c r="AAR124" s="11"/>
      <c r="AAS124" s="11"/>
      <c r="AAT124" s="11"/>
      <c r="AAU124" s="11"/>
      <c r="AAV124" s="11"/>
      <c r="AAW124" s="11"/>
      <c r="AAX124" s="11"/>
      <c r="AAY124" s="11"/>
      <c r="AAZ124" s="11"/>
      <c r="ABA124" s="11"/>
      <c r="ABB124" s="11"/>
      <c r="ABC124" s="11"/>
      <c r="ABD124" s="11"/>
      <c r="ABE124" s="11"/>
      <c r="ABF124" s="11"/>
      <c r="ABG124" s="11"/>
      <c r="ABH124" s="11"/>
      <c r="ABI124" s="11"/>
      <c r="ABJ124" s="11"/>
      <c r="ABK124" s="11"/>
      <c r="ABL124" s="11"/>
      <c r="ABM124" s="11"/>
      <c r="ABN124" s="11"/>
      <c r="ABO124" s="11"/>
      <c r="ABP124" s="11"/>
      <c r="ABQ124" s="11"/>
      <c r="ABR124" s="11"/>
      <c r="ABS124" s="11"/>
      <c r="ABT124" s="11"/>
      <c r="ABU124" s="11"/>
      <c r="ABV124" s="11"/>
      <c r="ABW124" s="11"/>
      <c r="ABX124" s="11"/>
      <c r="ABY124" s="11"/>
      <c r="ABZ124" s="11"/>
      <c r="ACA124" s="11"/>
      <c r="ACB124" s="11"/>
      <c r="ACC124" s="11"/>
      <c r="ACD124" s="11"/>
      <c r="ACE124" s="11"/>
      <c r="ACF124" s="11"/>
      <c r="ACG124" s="11"/>
      <c r="ACH124" s="11"/>
      <c r="ACI124" s="11"/>
      <c r="ACJ124" s="11"/>
      <c r="ACK124" s="11"/>
      <c r="ACL124" s="11"/>
      <c r="ACM124" s="11"/>
      <c r="ACN124" s="11"/>
      <c r="ACO124" s="11"/>
      <c r="ACP124" s="11"/>
      <c r="ACQ124" s="11"/>
      <c r="ACR124" s="11"/>
      <c r="ACS124" s="11"/>
      <c r="ACT124" s="11"/>
      <c r="ACU124" s="11"/>
      <c r="ACV124" s="11"/>
      <c r="ACW124" s="11"/>
      <c r="ACX124" s="11"/>
      <c r="ACY124" s="11"/>
      <c r="ACZ124" s="11"/>
      <c r="ADA124" s="11"/>
      <c r="ADB124" s="11"/>
      <c r="ADC124" s="11"/>
      <c r="ADD124" s="11"/>
      <c r="ADE124" s="11"/>
      <c r="ADF124" s="11"/>
      <c r="ADG124" s="11"/>
      <c r="ADH124" s="11"/>
      <c r="ADI124" s="11"/>
      <c r="ADJ124" s="11"/>
      <c r="ADK124" s="11"/>
      <c r="ADL124" s="11"/>
      <c r="ADM124" s="11"/>
      <c r="ADN124" s="11"/>
      <c r="ADO124" s="11"/>
      <c r="ADP124" s="11"/>
      <c r="ADQ124" s="11"/>
      <c r="ADR124" s="11"/>
      <c r="ADS124" s="11"/>
      <c r="ADT124" s="11"/>
      <c r="ADU124" s="11"/>
      <c r="ADV124" s="11"/>
      <c r="ADW124" s="11"/>
      <c r="ADX124" s="11"/>
      <c r="ADY124" s="11"/>
      <c r="ADZ124" s="11"/>
      <c r="AEA124" s="11"/>
      <c r="AEB124" s="11"/>
      <c r="AEC124" s="11"/>
      <c r="AED124" s="11"/>
      <c r="AEE124" s="11"/>
      <c r="AEF124" s="11"/>
      <c r="AEG124" s="11"/>
      <c r="AEH124" s="11"/>
      <c r="AEI124" s="11"/>
      <c r="AEJ124" s="11"/>
      <c r="AEK124" s="11"/>
      <c r="AEL124" s="11"/>
      <c r="AEM124" s="11"/>
      <c r="AEN124" s="11"/>
      <c r="AEO124" s="11"/>
      <c r="AEP124" s="11"/>
      <c r="AEQ124" s="11"/>
      <c r="AER124" s="11"/>
      <c r="AES124" s="11"/>
      <c r="AET124" s="11"/>
      <c r="AEU124" s="11"/>
      <c r="AEV124" s="11"/>
      <c r="AEW124" s="11"/>
      <c r="AEX124" s="11"/>
      <c r="AEY124" s="11"/>
      <c r="AEZ124" s="11"/>
      <c r="AFA124" s="11"/>
      <c r="AFB124" s="11"/>
      <c r="AFC124" s="11"/>
      <c r="AFD124" s="11"/>
      <c r="AFE124" s="11"/>
      <c r="AFF124" s="11"/>
      <c r="AFG124" s="11"/>
      <c r="AFH124" s="11"/>
      <c r="AFI124" s="11"/>
      <c r="AFJ124" s="11"/>
      <c r="AFK124" s="11"/>
      <c r="AFL124" s="11"/>
      <c r="AFM124" s="11"/>
      <c r="AFN124" s="11"/>
      <c r="AFO124" s="11"/>
      <c r="AFP124" s="11"/>
      <c r="AFQ124" s="11"/>
      <c r="AFR124" s="11"/>
      <c r="AFS124" s="11"/>
      <c r="AFT124" s="11"/>
      <c r="AFU124" s="11"/>
      <c r="AFV124" s="11"/>
      <c r="AFW124" s="11"/>
      <c r="AFX124" s="11"/>
      <c r="AFY124" s="11"/>
      <c r="AFZ124" s="11"/>
      <c r="AGA124" s="11"/>
      <c r="AGB124" s="11"/>
      <c r="AGC124" s="11"/>
      <c r="AGD124" s="11"/>
      <c r="AGE124" s="11"/>
      <c r="AGF124" s="11"/>
      <c r="AGG124" s="11"/>
      <c r="AGH124" s="11"/>
      <c r="AGI124" s="11"/>
      <c r="AGJ124" s="11"/>
      <c r="AGK124" s="11"/>
      <c r="AGL124" s="11"/>
      <c r="AGM124" s="11"/>
      <c r="AGN124" s="11"/>
      <c r="AGO124" s="11"/>
      <c r="AGP124" s="11"/>
      <c r="AGQ124" s="11"/>
      <c r="AGR124" s="11"/>
      <c r="AGS124" s="11"/>
      <c r="AGT124" s="11"/>
      <c r="AGU124" s="11"/>
      <c r="AGV124" s="11"/>
      <c r="AGW124" s="11"/>
      <c r="AGX124" s="11"/>
      <c r="AGY124" s="11"/>
      <c r="AGZ124" s="11"/>
      <c r="AHA124" s="11"/>
      <c r="AHB124" s="11"/>
      <c r="AHC124" s="11"/>
      <c r="AHD124" s="11"/>
      <c r="AHE124" s="11"/>
      <c r="AHF124" s="11"/>
      <c r="AHG124" s="11"/>
      <c r="AHH124" s="11"/>
      <c r="AHI124" s="11"/>
      <c r="AHJ124" s="11"/>
      <c r="AHK124" s="11"/>
      <c r="AHL124" s="11"/>
      <c r="AHM124" s="11"/>
      <c r="AHN124" s="11"/>
      <c r="AHO124" s="11"/>
      <c r="AHP124" s="11"/>
      <c r="AHQ124" s="11"/>
      <c r="AHR124" s="11"/>
      <c r="AHS124" s="11"/>
      <c r="AHT124" s="11"/>
      <c r="AHU124" s="11"/>
      <c r="AHV124" s="11"/>
      <c r="AHW124" s="11"/>
      <c r="AHX124" s="11"/>
      <c r="AHY124" s="11"/>
      <c r="AHZ124" s="11"/>
      <c r="AIA124" s="11"/>
      <c r="AIB124" s="11"/>
      <c r="AIC124" s="11"/>
      <c r="AID124" s="11"/>
      <c r="AIE124" s="11"/>
      <c r="AIF124" s="11"/>
      <c r="AIG124" s="11"/>
      <c r="AIH124" s="11"/>
      <c r="AII124" s="11"/>
      <c r="AIJ124" s="11"/>
      <c r="AIK124" s="11"/>
      <c r="AIL124" s="11"/>
      <c r="AIM124" s="11"/>
      <c r="AIN124" s="11"/>
      <c r="AIO124" s="11"/>
      <c r="AIP124" s="11"/>
      <c r="AIQ124" s="11"/>
      <c r="AIR124" s="11"/>
      <c r="AIS124" s="11"/>
      <c r="AIT124" s="11"/>
      <c r="AIU124" s="11"/>
      <c r="AIV124" s="11"/>
      <c r="AIW124" s="11"/>
      <c r="AIX124" s="11"/>
      <c r="AIY124" s="11"/>
      <c r="AIZ124" s="11"/>
      <c r="AJA124" s="11"/>
      <c r="AJB124" s="11"/>
      <c r="AJC124" s="11"/>
      <c r="AJD124" s="11"/>
      <c r="AJE124" s="11"/>
      <c r="AJF124" s="11"/>
      <c r="AJG124" s="11"/>
      <c r="AJH124" s="11"/>
      <c r="AJI124" s="11"/>
      <c r="AJJ124" s="11"/>
      <c r="AJK124" s="11"/>
      <c r="AJL124" s="11"/>
      <c r="AJM124" s="11"/>
      <c r="AJN124" s="11"/>
      <c r="AJO124" s="11"/>
      <c r="AJP124" s="11"/>
      <c r="AJQ124" s="11"/>
      <c r="AJR124" s="11"/>
      <c r="AJS124" s="11"/>
      <c r="AJT124" s="11"/>
      <c r="AJU124" s="11"/>
      <c r="AJV124" s="11"/>
      <c r="AJW124" s="11"/>
      <c r="AJX124" s="11"/>
      <c r="AJY124" s="11"/>
      <c r="AJZ124" s="11"/>
      <c r="AKA124" s="11"/>
      <c r="AKB124" s="11"/>
      <c r="AKC124" s="11"/>
      <c r="AKD124" s="11"/>
      <c r="AKE124" s="11"/>
      <c r="AKF124" s="11"/>
      <c r="AKG124" s="11"/>
      <c r="AKH124" s="11"/>
      <c r="AKI124" s="11"/>
      <c r="AKJ124" s="11"/>
      <c r="AKK124" s="11"/>
      <c r="AKL124" s="11"/>
      <c r="AKM124" s="11"/>
      <c r="AKN124" s="11"/>
      <c r="AKO124" s="11"/>
      <c r="AKP124" s="11"/>
      <c r="AKQ124" s="11"/>
      <c r="AKR124" s="11"/>
      <c r="AKS124" s="11"/>
      <c r="AKT124" s="11"/>
      <c r="AKU124" s="11"/>
      <c r="AKV124" s="11"/>
      <c r="AKW124" s="11"/>
      <c r="AKX124" s="11"/>
      <c r="AKY124" s="11"/>
      <c r="AKZ124" s="11"/>
      <c r="ALA124" s="11"/>
      <c r="ALB124" s="11"/>
      <c r="ALC124" s="11"/>
      <c r="ALD124" s="11"/>
      <c r="ALE124" s="11"/>
      <c r="ALF124" s="11"/>
      <c r="ALG124" s="11"/>
      <c r="ALH124" s="11"/>
      <c r="ALI124" s="11"/>
      <c r="ALJ124" s="11"/>
      <c r="ALK124" s="11"/>
      <c r="ALL124" s="11"/>
      <c r="ALM124" s="11"/>
    </row>
    <row r="125" spans="1:1001" s="12" customFormat="1" ht="14.4" x14ac:dyDescent="0.3">
      <c r="A125" s="11" t="s">
        <v>131</v>
      </c>
      <c r="B125" s="6" t="s">
        <v>99</v>
      </c>
      <c r="C125" s="11">
        <v>3</v>
      </c>
      <c r="D125" s="40">
        <v>1.3909467391304344</v>
      </c>
      <c r="E125" s="41">
        <v>1.6822322240985395</v>
      </c>
      <c r="F125" s="41">
        <v>1.0557999999999998</v>
      </c>
      <c r="G125" s="40"/>
      <c r="H125" s="40">
        <v>4.1058846675655909</v>
      </c>
      <c r="I125" s="40">
        <v>3.6899909125668118</v>
      </c>
      <c r="J125" s="38"/>
      <c r="K125" s="38">
        <f t="shared" si="10"/>
        <v>51.325808272557431</v>
      </c>
      <c r="L125" s="38">
        <f t="shared" si="11"/>
        <v>51.325808272557431</v>
      </c>
      <c r="M125" s="38"/>
      <c r="N125" s="40"/>
      <c r="O125" s="40">
        <v>44.1</v>
      </c>
      <c r="P125" s="40">
        <v>44.1</v>
      </c>
      <c r="Q125" s="40"/>
      <c r="R125" s="38">
        <f t="shared" si="12"/>
        <v>613.4075119565216</v>
      </c>
      <c r="S125" s="38">
        <f t="shared" si="13"/>
        <v>741.86441082745591</v>
      </c>
      <c r="T125" s="38"/>
      <c r="U125" s="38">
        <f t="shared" si="14"/>
        <v>10.740681624198475</v>
      </c>
      <c r="V125" s="38">
        <f t="shared" si="15"/>
        <v>11.951248944763226</v>
      </c>
      <c r="W125" s="40"/>
      <c r="X125" s="40"/>
      <c r="Y125" s="40"/>
      <c r="Z125" s="40">
        <v>15.149200712629172</v>
      </c>
      <c r="AA125" s="47">
        <v>0.45629999999999998</v>
      </c>
      <c r="AB125" s="48">
        <v>2.2599999999999995E-2</v>
      </c>
      <c r="AC125" s="47">
        <v>0.28319999999999995</v>
      </c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/>
      <c r="II125" s="11"/>
      <c r="IJ125" s="11"/>
      <c r="IK125" s="11"/>
      <c r="IL125" s="11"/>
      <c r="IM125" s="11"/>
      <c r="IN125" s="11"/>
      <c r="IO125" s="11"/>
      <c r="IP125" s="11"/>
      <c r="IQ125" s="11"/>
      <c r="IR125" s="11"/>
      <c r="IS125" s="11"/>
      <c r="IT125" s="11"/>
      <c r="IU125" s="11"/>
      <c r="IV125" s="11"/>
      <c r="IW125" s="11"/>
      <c r="IX125" s="11"/>
      <c r="IY125" s="11"/>
      <c r="IZ125" s="11"/>
      <c r="JA125" s="11"/>
      <c r="JB125" s="11"/>
      <c r="JC125" s="11"/>
      <c r="JD125" s="11"/>
      <c r="JE125" s="11"/>
      <c r="JF125" s="11"/>
      <c r="JG125" s="11"/>
      <c r="JH125" s="11"/>
      <c r="JI125" s="11"/>
      <c r="JJ125" s="11"/>
      <c r="JK125" s="11"/>
      <c r="JL125" s="11"/>
      <c r="JM125" s="11"/>
      <c r="JN125" s="11"/>
      <c r="JO125" s="11"/>
      <c r="JP125" s="11"/>
      <c r="JQ125" s="11"/>
      <c r="JR125" s="11"/>
      <c r="JS125" s="11"/>
      <c r="JT125" s="11"/>
      <c r="JU125" s="11"/>
      <c r="JV125" s="11"/>
      <c r="JW125" s="11"/>
      <c r="JX125" s="11"/>
      <c r="JY125" s="11"/>
      <c r="JZ125" s="11"/>
      <c r="KA125" s="11"/>
      <c r="KB125" s="11"/>
      <c r="KC125" s="11"/>
      <c r="KD125" s="11"/>
      <c r="KE125" s="11"/>
      <c r="KF125" s="11"/>
      <c r="KG125" s="11"/>
      <c r="KH125" s="11"/>
      <c r="KI125" s="11"/>
      <c r="KJ125" s="11"/>
      <c r="KK125" s="11"/>
      <c r="KL125" s="11"/>
      <c r="KM125" s="11"/>
      <c r="KN125" s="11"/>
      <c r="KO125" s="11"/>
      <c r="KP125" s="11"/>
      <c r="KQ125" s="11"/>
      <c r="KR125" s="11"/>
      <c r="KS125" s="11"/>
      <c r="KT125" s="11"/>
      <c r="KU125" s="11"/>
      <c r="KV125" s="11"/>
      <c r="KW125" s="11"/>
      <c r="KX125" s="11"/>
      <c r="KY125" s="11"/>
      <c r="KZ125" s="11"/>
      <c r="LA125" s="11"/>
      <c r="LB125" s="11"/>
      <c r="LC125" s="11"/>
      <c r="LD125" s="11"/>
      <c r="LE125" s="11"/>
      <c r="LF125" s="11"/>
      <c r="LG125" s="11"/>
      <c r="LH125" s="11"/>
      <c r="LI125" s="11"/>
      <c r="LJ125" s="11"/>
      <c r="LK125" s="11"/>
      <c r="LL125" s="11"/>
      <c r="LM125" s="11"/>
      <c r="LN125" s="11"/>
      <c r="LO125" s="11"/>
      <c r="LP125" s="11"/>
      <c r="LQ125" s="11"/>
      <c r="LR125" s="11"/>
      <c r="LS125" s="11"/>
      <c r="LT125" s="11"/>
      <c r="LU125" s="11"/>
      <c r="LV125" s="11"/>
      <c r="LW125" s="11"/>
      <c r="LX125" s="11"/>
      <c r="LY125" s="11"/>
      <c r="LZ125" s="11"/>
      <c r="MA125" s="11"/>
      <c r="MB125" s="11"/>
      <c r="MC125" s="11"/>
      <c r="MD125" s="11"/>
      <c r="ME125" s="11"/>
      <c r="MF125" s="11"/>
      <c r="MG125" s="11"/>
      <c r="MH125" s="11"/>
      <c r="MI125" s="11"/>
      <c r="MJ125" s="11"/>
      <c r="MK125" s="11"/>
      <c r="ML125" s="11"/>
      <c r="MM125" s="11"/>
      <c r="MN125" s="11"/>
      <c r="MO125" s="11"/>
      <c r="MP125" s="11"/>
      <c r="MQ125" s="11"/>
      <c r="MR125" s="11"/>
      <c r="MS125" s="11"/>
      <c r="MT125" s="11"/>
      <c r="MU125" s="11"/>
      <c r="MV125" s="11"/>
      <c r="MW125" s="11"/>
      <c r="MX125" s="11"/>
      <c r="MY125" s="11"/>
      <c r="MZ125" s="11"/>
      <c r="NA125" s="11"/>
      <c r="NB125" s="11"/>
      <c r="NC125" s="11"/>
      <c r="ND125" s="11"/>
      <c r="NE125" s="11"/>
      <c r="NF125" s="11"/>
      <c r="NG125" s="11"/>
      <c r="NH125" s="11"/>
      <c r="NI125" s="11"/>
      <c r="NJ125" s="11"/>
      <c r="NK125" s="11"/>
      <c r="NL125" s="11"/>
      <c r="NM125" s="11"/>
      <c r="NN125" s="11"/>
      <c r="NO125" s="11"/>
      <c r="NP125" s="11"/>
      <c r="NQ125" s="11"/>
      <c r="NR125" s="11"/>
      <c r="NS125" s="11"/>
      <c r="NT125" s="11"/>
      <c r="NU125" s="11"/>
      <c r="NV125" s="11"/>
      <c r="NW125" s="11"/>
      <c r="NX125" s="11"/>
      <c r="NY125" s="11"/>
      <c r="NZ125" s="11"/>
      <c r="OA125" s="11"/>
      <c r="OB125" s="11"/>
      <c r="OC125" s="11"/>
      <c r="OD125" s="11"/>
      <c r="OE125" s="11"/>
      <c r="OF125" s="11"/>
      <c r="OG125" s="11"/>
      <c r="OH125" s="11"/>
      <c r="OI125" s="11"/>
      <c r="OJ125" s="11"/>
      <c r="OK125" s="11"/>
      <c r="OL125" s="11"/>
      <c r="OM125" s="11"/>
      <c r="ON125" s="11"/>
      <c r="OO125" s="11"/>
      <c r="OP125" s="11"/>
      <c r="OQ125" s="11"/>
      <c r="OR125" s="11"/>
      <c r="OS125" s="11"/>
      <c r="OT125" s="11"/>
      <c r="OU125" s="11"/>
      <c r="OV125" s="11"/>
      <c r="OW125" s="11"/>
      <c r="OX125" s="11"/>
      <c r="OY125" s="11"/>
      <c r="OZ125" s="11"/>
      <c r="PA125" s="11"/>
      <c r="PB125" s="11"/>
      <c r="PC125" s="11"/>
      <c r="PD125" s="11"/>
      <c r="PE125" s="11"/>
      <c r="PF125" s="11"/>
      <c r="PG125" s="11"/>
      <c r="PH125" s="11"/>
      <c r="PI125" s="11"/>
      <c r="PJ125" s="11"/>
      <c r="PK125" s="11"/>
      <c r="PL125" s="11"/>
      <c r="PM125" s="11"/>
      <c r="PN125" s="11"/>
      <c r="PO125" s="11"/>
      <c r="PP125" s="11"/>
      <c r="PQ125" s="11"/>
      <c r="PR125" s="11"/>
      <c r="PS125" s="11"/>
      <c r="PT125" s="11"/>
      <c r="PU125" s="11"/>
      <c r="PV125" s="11"/>
      <c r="PW125" s="11"/>
      <c r="PX125" s="11"/>
      <c r="PY125" s="11"/>
      <c r="PZ125" s="11"/>
      <c r="QA125" s="11"/>
      <c r="QB125" s="11"/>
      <c r="QC125" s="11"/>
      <c r="QD125" s="11"/>
      <c r="QE125" s="11"/>
      <c r="QF125" s="11"/>
      <c r="QG125" s="11"/>
      <c r="QH125" s="11"/>
      <c r="QI125" s="11"/>
      <c r="QJ125" s="11"/>
      <c r="QK125" s="11"/>
      <c r="QL125" s="11"/>
      <c r="QM125" s="11"/>
      <c r="QN125" s="11"/>
      <c r="QO125" s="11"/>
      <c r="QP125" s="11"/>
      <c r="QQ125" s="11"/>
      <c r="QR125" s="11"/>
      <c r="QS125" s="11"/>
      <c r="QT125" s="11"/>
      <c r="QU125" s="11"/>
      <c r="QV125" s="11"/>
      <c r="QW125" s="11"/>
      <c r="QX125" s="11"/>
      <c r="QY125" s="11"/>
      <c r="QZ125" s="11"/>
      <c r="RA125" s="11"/>
      <c r="RB125" s="11"/>
      <c r="RC125" s="11"/>
      <c r="RD125" s="11"/>
      <c r="RE125" s="11"/>
      <c r="RF125" s="11"/>
      <c r="RG125" s="11"/>
      <c r="RH125" s="11"/>
      <c r="RI125" s="11"/>
      <c r="RJ125" s="11"/>
      <c r="RK125" s="11"/>
      <c r="RL125" s="11"/>
      <c r="RM125" s="11"/>
      <c r="RN125" s="11"/>
      <c r="RO125" s="11"/>
      <c r="RP125" s="11"/>
      <c r="RQ125" s="11"/>
      <c r="RR125" s="11"/>
      <c r="RS125" s="11"/>
      <c r="RT125" s="11"/>
      <c r="RU125" s="11"/>
      <c r="RV125" s="11"/>
      <c r="RW125" s="11"/>
      <c r="RX125" s="11"/>
      <c r="RY125" s="11"/>
      <c r="RZ125" s="11"/>
      <c r="SA125" s="11"/>
      <c r="SB125" s="11"/>
      <c r="SC125" s="11"/>
      <c r="SD125" s="11"/>
      <c r="SE125" s="11"/>
      <c r="SF125" s="11"/>
      <c r="SG125" s="11"/>
      <c r="SH125" s="11"/>
      <c r="SI125" s="11"/>
      <c r="SJ125" s="11"/>
      <c r="SK125" s="11"/>
      <c r="SL125" s="11"/>
      <c r="SM125" s="11"/>
      <c r="SN125" s="11"/>
      <c r="SO125" s="11"/>
      <c r="SP125" s="11"/>
      <c r="SQ125" s="11"/>
      <c r="SR125" s="11"/>
      <c r="SS125" s="11"/>
      <c r="ST125" s="11"/>
      <c r="SU125" s="11"/>
      <c r="SV125" s="11"/>
      <c r="SW125" s="11"/>
      <c r="SX125" s="11"/>
      <c r="SY125" s="11"/>
      <c r="SZ125" s="11"/>
      <c r="TA125" s="11"/>
      <c r="TB125" s="11"/>
      <c r="TC125" s="11"/>
      <c r="TD125" s="11"/>
      <c r="TE125" s="11"/>
      <c r="TF125" s="11"/>
      <c r="TG125" s="11"/>
      <c r="TH125" s="11"/>
      <c r="TI125" s="11"/>
      <c r="TJ125" s="11"/>
      <c r="TK125" s="11"/>
      <c r="TL125" s="11"/>
      <c r="TM125" s="11"/>
      <c r="TN125" s="11"/>
      <c r="TO125" s="11"/>
      <c r="TP125" s="11"/>
      <c r="TQ125" s="11"/>
      <c r="TR125" s="11"/>
      <c r="TS125" s="11"/>
      <c r="TT125" s="11"/>
      <c r="TU125" s="11"/>
      <c r="TV125" s="11"/>
      <c r="TW125" s="11"/>
      <c r="TX125" s="11"/>
      <c r="TY125" s="11"/>
      <c r="TZ125" s="11"/>
      <c r="UA125" s="11"/>
      <c r="UB125" s="11"/>
      <c r="UC125" s="11"/>
      <c r="UD125" s="11"/>
      <c r="UE125" s="11"/>
      <c r="UF125" s="11"/>
      <c r="UG125" s="11"/>
      <c r="UH125" s="11"/>
      <c r="UI125" s="11"/>
      <c r="UJ125" s="11"/>
      <c r="UK125" s="11"/>
      <c r="UL125" s="11"/>
      <c r="UM125" s="11"/>
      <c r="UN125" s="11"/>
      <c r="UO125" s="11"/>
      <c r="UP125" s="11"/>
      <c r="UQ125" s="11"/>
      <c r="UR125" s="11"/>
      <c r="US125" s="11"/>
      <c r="UT125" s="11"/>
      <c r="UU125" s="11"/>
      <c r="UV125" s="11"/>
      <c r="UW125" s="11"/>
      <c r="UX125" s="11"/>
      <c r="UY125" s="11"/>
      <c r="UZ125" s="11"/>
      <c r="VA125" s="11"/>
      <c r="VB125" s="11"/>
      <c r="VC125" s="11"/>
      <c r="VD125" s="11"/>
      <c r="VE125" s="11"/>
      <c r="VF125" s="11"/>
      <c r="VG125" s="11"/>
      <c r="VH125" s="11"/>
      <c r="VI125" s="11"/>
      <c r="VJ125" s="11"/>
      <c r="VK125" s="11"/>
      <c r="VL125" s="11"/>
      <c r="VM125" s="11"/>
      <c r="VN125" s="11"/>
      <c r="VO125" s="11"/>
      <c r="VP125" s="11"/>
      <c r="VQ125" s="11"/>
      <c r="VR125" s="11"/>
      <c r="VS125" s="11"/>
      <c r="VT125" s="11"/>
      <c r="VU125" s="11"/>
      <c r="VV125" s="11"/>
      <c r="VW125" s="11"/>
      <c r="VX125" s="11"/>
      <c r="VY125" s="11"/>
      <c r="VZ125" s="11"/>
      <c r="WA125" s="11"/>
      <c r="WB125" s="11"/>
      <c r="WC125" s="11"/>
      <c r="WD125" s="11"/>
      <c r="WE125" s="11"/>
      <c r="WF125" s="11"/>
      <c r="WG125" s="11"/>
      <c r="WH125" s="11"/>
      <c r="WI125" s="11"/>
      <c r="WJ125" s="11"/>
      <c r="WK125" s="11"/>
      <c r="WL125" s="11"/>
      <c r="WM125" s="11"/>
      <c r="WN125" s="11"/>
      <c r="WO125" s="11"/>
      <c r="WP125" s="11"/>
      <c r="WQ125" s="11"/>
      <c r="WR125" s="11"/>
      <c r="WS125" s="11"/>
      <c r="WT125" s="11"/>
      <c r="WU125" s="11"/>
      <c r="WV125" s="11"/>
      <c r="WW125" s="11"/>
      <c r="WX125" s="11"/>
      <c r="WY125" s="11"/>
      <c r="WZ125" s="11"/>
      <c r="XA125" s="11"/>
      <c r="XB125" s="11"/>
      <c r="XC125" s="11"/>
      <c r="XD125" s="11"/>
      <c r="XE125" s="11"/>
      <c r="XF125" s="11"/>
      <c r="XG125" s="11"/>
      <c r="XH125" s="11"/>
      <c r="XI125" s="11"/>
      <c r="XJ125" s="11"/>
      <c r="XK125" s="11"/>
      <c r="XL125" s="11"/>
      <c r="XM125" s="11"/>
      <c r="XN125" s="11"/>
      <c r="XO125" s="11"/>
      <c r="XP125" s="11"/>
      <c r="XQ125" s="11"/>
      <c r="XR125" s="11"/>
      <c r="XS125" s="11"/>
      <c r="XT125" s="11"/>
      <c r="XU125" s="11"/>
      <c r="XV125" s="11"/>
      <c r="XW125" s="11"/>
      <c r="XX125" s="11"/>
      <c r="XY125" s="11"/>
      <c r="XZ125" s="11"/>
      <c r="YA125" s="11"/>
      <c r="YB125" s="11"/>
      <c r="YC125" s="11"/>
      <c r="YD125" s="11"/>
      <c r="YE125" s="11"/>
      <c r="YF125" s="11"/>
      <c r="YG125" s="11"/>
      <c r="YH125" s="11"/>
      <c r="YI125" s="11"/>
      <c r="YJ125" s="11"/>
      <c r="YK125" s="11"/>
      <c r="YL125" s="11"/>
      <c r="YM125" s="11"/>
      <c r="YN125" s="11"/>
      <c r="YO125" s="11"/>
      <c r="YP125" s="11"/>
      <c r="YQ125" s="11"/>
      <c r="YR125" s="11"/>
      <c r="YS125" s="11"/>
      <c r="YT125" s="11"/>
      <c r="YU125" s="11"/>
      <c r="YV125" s="11"/>
      <c r="YW125" s="11"/>
      <c r="YX125" s="11"/>
      <c r="YY125" s="11"/>
      <c r="YZ125" s="11"/>
      <c r="ZA125" s="11"/>
      <c r="ZB125" s="11"/>
      <c r="ZC125" s="11"/>
      <c r="ZD125" s="11"/>
      <c r="ZE125" s="11"/>
      <c r="ZF125" s="11"/>
      <c r="ZG125" s="11"/>
      <c r="ZH125" s="11"/>
      <c r="ZI125" s="11"/>
      <c r="ZJ125" s="11"/>
      <c r="ZK125" s="11"/>
      <c r="ZL125" s="11"/>
      <c r="ZM125" s="11"/>
      <c r="ZN125" s="11"/>
      <c r="ZO125" s="11"/>
      <c r="ZP125" s="11"/>
      <c r="ZQ125" s="11"/>
      <c r="ZR125" s="11"/>
      <c r="ZS125" s="11"/>
      <c r="ZT125" s="11"/>
      <c r="ZU125" s="11"/>
      <c r="ZV125" s="11"/>
      <c r="ZW125" s="11"/>
      <c r="ZX125" s="11"/>
      <c r="ZY125" s="11"/>
      <c r="ZZ125" s="11"/>
      <c r="AAA125" s="11"/>
      <c r="AAB125" s="11"/>
      <c r="AAC125" s="11"/>
      <c r="AAD125" s="11"/>
      <c r="AAE125" s="11"/>
      <c r="AAF125" s="11"/>
      <c r="AAG125" s="11"/>
      <c r="AAH125" s="11"/>
      <c r="AAI125" s="11"/>
      <c r="AAJ125" s="11"/>
      <c r="AAK125" s="11"/>
      <c r="AAL125" s="11"/>
      <c r="AAM125" s="11"/>
      <c r="AAN125" s="11"/>
      <c r="AAO125" s="11"/>
      <c r="AAP125" s="11"/>
      <c r="AAQ125" s="11"/>
      <c r="AAR125" s="11"/>
      <c r="AAS125" s="11"/>
      <c r="AAT125" s="11"/>
      <c r="AAU125" s="11"/>
      <c r="AAV125" s="11"/>
      <c r="AAW125" s="11"/>
      <c r="AAX125" s="11"/>
      <c r="AAY125" s="11"/>
      <c r="AAZ125" s="11"/>
      <c r="ABA125" s="11"/>
      <c r="ABB125" s="11"/>
      <c r="ABC125" s="11"/>
      <c r="ABD125" s="11"/>
      <c r="ABE125" s="11"/>
      <c r="ABF125" s="11"/>
      <c r="ABG125" s="11"/>
      <c r="ABH125" s="11"/>
      <c r="ABI125" s="11"/>
      <c r="ABJ125" s="11"/>
      <c r="ABK125" s="11"/>
      <c r="ABL125" s="11"/>
      <c r="ABM125" s="11"/>
      <c r="ABN125" s="11"/>
      <c r="ABO125" s="11"/>
      <c r="ABP125" s="11"/>
      <c r="ABQ125" s="11"/>
      <c r="ABR125" s="11"/>
      <c r="ABS125" s="11"/>
      <c r="ABT125" s="11"/>
      <c r="ABU125" s="11"/>
      <c r="ABV125" s="11"/>
      <c r="ABW125" s="11"/>
      <c r="ABX125" s="11"/>
      <c r="ABY125" s="11"/>
      <c r="ABZ125" s="11"/>
      <c r="ACA125" s="11"/>
      <c r="ACB125" s="11"/>
      <c r="ACC125" s="11"/>
      <c r="ACD125" s="11"/>
      <c r="ACE125" s="11"/>
      <c r="ACF125" s="11"/>
      <c r="ACG125" s="11"/>
      <c r="ACH125" s="11"/>
      <c r="ACI125" s="11"/>
      <c r="ACJ125" s="11"/>
      <c r="ACK125" s="11"/>
      <c r="ACL125" s="11"/>
      <c r="ACM125" s="11"/>
      <c r="ACN125" s="11"/>
      <c r="ACO125" s="11"/>
      <c r="ACP125" s="11"/>
      <c r="ACQ125" s="11"/>
      <c r="ACR125" s="11"/>
      <c r="ACS125" s="11"/>
      <c r="ACT125" s="11"/>
      <c r="ACU125" s="11"/>
      <c r="ACV125" s="11"/>
      <c r="ACW125" s="11"/>
      <c r="ACX125" s="11"/>
      <c r="ACY125" s="11"/>
      <c r="ACZ125" s="11"/>
      <c r="ADA125" s="11"/>
      <c r="ADB125" s="11"/>
      <c r="ADC125" s="11"/>
      <c r="ADD125" s="11"/>
      <c r="ADE125" s="11"/>
      <c r="ADF125" s="11"/>
      <c r="ADG125" s="11"/>
      <c r="ADH125" s="11"/>
      <c r="ADI125" s="11"/>
      <c r="ADJ125" s="11"/>
      <c r="ADK125" s="11"/>
      <c r="ADL125" s="11"/>
      <c r="ADM125" s="11"/>
      <c r="ADN125" s="11"/>
      <c r="ADO125" s="11"/>
      <c r="ADP125" s="11"/>
      <c r="ADQ125" s="11"/>
      <c r="ADR125" s="11"/>
      <c r="ADS125" s="11"/>
      <c r="ADT125" s="11"/>
      <c r="ADU125" s="11"/>
      <c r="ADV125" s="11"/>
      <c r="ADW125" s="11"/>
      <c r="ADX125" s="11"/>
      <c r="ADY125" s="11"/>
      <c r="ADZ125" s="11"/>
      <c r="AEA125" s="11"/>
      <c r="AEB125" s="11"/>
      <c r="AEC125" s="11"/>
      <c r="AED125" s="11"/>
      <c r="AEE125" s="11"/>
      <c r="AEF125" s="11"/>
      <c r="AEG125" s="11"/>
      <c r="AEH125" s="11"/>
      <c r="AEI125" s="11"/>
      <c r="AEJ125" s="11"/>
      <c r="AEK125" s="11"/>
      <c r="AEL125" s="11"/>
      <c r="AEM125" s="11"/>
      <c r="AEN125" s="11"/>
      <c r="AEO125" s="11"/>
      <c r="AEP125" s="11"/>
      <c r="AEQ125" s="11"/>
      <c r="AER125" s="11"/>
      <c r="AES125" s="11"/>
      <c r="AET125" s="11"/>
      <c r="AEU125" s="11"/>
      <c r="AEV125" s="11"/>
      <c r="AEW125" s="11"/>
      <c r="AEX125" s="11"/>
      <c r="AEY125" s="11"/>
      <c r="AEZ125" s="11"/>
      <c r="AFA125" s="11"/>
      <c r="AFB125" s="11"/>
      <c r="AFC125" s="11"/>
      <c r="AFD125" s="11"/>
      <c r="AFE125" s="11"/>
      <c r="AFF125" s="11"/>
      <c r="AFG125" s="11"/>
      <c r="AFH125" s="11"/>
      <c r="AFI125" s="11"/>
      <c r="AFJ125" s="11"/>
      <c r="AFK125" s="11"/>
      <c r="AFL125" s="11"/>
      <c r="AFM125" s="11"/>
      <c r="AFN125" s="11"/>
      <c r="AFO125" s="11"/>
      <c r="AFP125" s="11"/>
      <c r="AFQ125" s="11"/>
      <c r="AFR125" s="11"/>
      <c r="AFS125" s="11"/>
      <c r="AFT125" s="11"/>
      <c r="AFU125" s="11"/>
      <c r="AFV125" s="11"/>
      <c r="AFW125" s="11"/>
      <c r="AFX125" s="11"/>
      <c r="AFY125" s="11"/>
      <c r="AFZ125" s="11"/>
      <c r="AGA125" s="11"/>
      <c r="AGB125" s="11"/>
      <c r="AGC125" s="11"/>
      <c r="AGD125" s="11"/>
      <c r="AGE125" s="11"/>
      <c r="AGF125" s="11"/>
      <c r="AGG125" s="11"/>
      <c r="AGH125" s="11"/>
      <c r="AGI125" s="11"/>
      <c r="AGJ125" s="11"/>
      <c r="AGK125" s="11"/>
      <c r="AGL125" s="11"/>
      <c r="AGM125" s="11"/>
      <c r="AGN125" s="11"/>
      <c r="AGO125" s="11"/>
      <c r="AGP125" s="11"/>
      <c r="AGQ125" s="11"/>
      <c r="AGR125" s="11"/>
      <c r="AGS125" s="11"/>
      <c r="AGT125" s="11"/>
      <c r="AGU125" s="11"/>
      <c r="AGV125" s="11"/>
      <c r="AGW125" s="11"/>
      <c r="AGX125" s="11"/>
      <c r="AGY125" s="11"/>
      <c r="AGZ125" s="11"/>
      <c r="AHA125" s="11"/>
      <c r="AHB125" s="11"/>
      <c r="AHC125" s="11"/>
      <c r="AHD125" s="11"/>
      <c r="AHE125" s="11"/>
      <c r="AHF125" s="11"/>
      <c r="AHG125" s="11"/>
      <c r="AHH125" s="11"/>
      <c r="AHI125" s="11"/>
      <c r="AHJ125" s="11"/>
      <c r="AHK125" s="11"/>
      <c r="AHL125" s="11"/>
      <c r="AHM125" s="11"/>
      <c r="AHN125" s="11"/>
      <c r="AHO125" s="11"/>
      <c r="AHP125" s="11"/>
      <c r="AHQ125" s="11"/>
      <c r="AHR125" s="11"/>
      <c r="AHS125" s="11"/>
      <c r="AHT125" s="11"/>
      <c r="AHU125" s="11"/>
      <c r="AHV125" s="11"/>
      <c r="AHW125" s="11"/>
      <c r="AHX125" s="11"/>
      <c r="AHY125" s="11"/>
      <c r="AHZ125" s="11"/>
      <c r="AIA125" s="11"/>
      <c r="AIB125" s="11"/>
      <c r="AIC125" s="11"/>
      <c r="AID125" s="11"/>
      <c r="AIE125" s="11"/>
      <c r="AIF125" s="11"/>
      <c r="AIG125" s="11"/>
      <c r="AIH125" s="11"/>
      <c r="AII125" s="11"/>
      <c r="AIJ125" s="11"/>
      <c r="AIK125" s="11"/>
      <c r="AIL125" s="11"/>
      <c r="AIM125" s="11"/>
      <c r="AIN125" s="11"/>
      <c r="AIO125" s="11"/>
      <c r="AIP125" s="11"/>
      <c r="AIQ125" s="11"/>
      <c r="AIR125" s="11"/>
      <c r="AIS125" s="11"/>
      <c r="AIT125" s="11"/>
      <c r="AIU125" s="11"/>
      <c r="AIV125" s="11"/>
      <c r="AIW125" s="11"/>
      <c r="AIX125" s="11"/>
      <c r="AIY125" s="11"/>
      <c r="AIZ125" s="11"/>
      <c r="AJA125" s="11"/>
      <c r="AJB125" s="11"/>
      <c r="AJC125" s="11"/>
      <c r="AJD125" s="11"/>
      <c r="AJE125" s="11"/>
      <c r="AJF125" s="11"/>
      <c r="AJG125" s="11"/>
      <c r="AJH125" s="11"/>
      <c r="AJI125" s="11"/>
      <c r="AJJ125" s="11"/>
      <c r="AJK125" s="11"/>
      <c r="AJL125" s="11"/>
      <c r="AJM125" s="11"/>
      <c r="AJN125" s="11"/>
      <c r="AJO125" s="11"/>
      <c r="AJP125" s="11"/>
      <c r="AJQ125" s="11"/>
      <c r="AJR125" s="11"/>
      <c r="AJS125" s="11"/>
      <c r="AJT125" s="11"/>
      <c r="AJU125" s="11"/>
      <c r="AJV125" s="11"/>
      <c r="AJW125" s="11"/>
      <c r="AJX125" s="11"/>
      <c r="AJY125" s="11"/>
      <c r="AJZ125" s="11"/>
      <c r="AKA125" s="11"/>
      <c r="AKB125" s="11"/>
      <c r="AKC125" s="11"/>
      <c r="AKD125" s="11"/>
      <c r="AKE125" s="11"/>
      <c r="AKF125" s="11"/>
      <c r="AKG125" s="11"/>
      <c r="AKH125" s="11"/>
      <c r="AKI125" s="11"/>
      <c r="AKJ125" s="11"/>
      <c r="AKK125" s="11"/>
      <c r="AKL125" s="11"/>
      <c r="AKM125" s="11"/>
      <c r="AKN125" s="11"/>
      <c r="AKO125" s="11"/>
      <c r="AKP125" s="11"/>
      <c r="AKQ125" s="11"/>
      <c r="AKR125" s="11"/>
      <c r="AKS125" s="11"/>
      <c r="AKT125" s="11"/>
      <c r="AKU125" s="11"/>
      <c r="AKV125" s="11"/>
      <c r="AKW125" s="11"/>
      <c r="AKX125" s="11"/>
      <c r="AKY125" s="11"/>
      <c r="AKZ125" s="11"/>
      <c r="ALA125" s="11"/>
      <c r="ALB125" s="11"/>
      <c r="ALC125" s="11"/>
      <c r="ALD125" s="11"/>
      <c r="ALE125" s="11"/>
      <c r="ALF125" s="11"/>
      <c r="ALG125" s="11"/>
      <c r="ALH125" s="11"/>
      <c r="ALI125" s="11"/>
      <c r="ALJ125" s="11"/>
      <c r="ALK125" s="11"/>
      <c r="ALL125" s="11"/>
      <c r="ALM125" s="11"/>
    </row>
    <row r="126" spans="1:1001" s="12" customFormat="1" ht="14.4" x14ac:dyDescent="0.3">
      <c r="A126" s="11" t="s">
        <v>117</v>
      </c>
      <c r="B126" s="6" t="s">
        <v>96</v>
      </c>
      <c r="C126" s="11">
        <v>3</v>
      </c>
      <c r="D126" s="40">
        <v>1.16587471895172</v>
      </c>
      <c r="E126" s="41">
        <v>1.6114728118555466</v>
      </c>
      <c r="F126" s="41">
        <v>1.0724999999999998</v>
      </c>
      <c r="G126" s="40"/>
      <c r="H126" s="40">
        <v>1.9434282557488367</v>
      </c>
      <c r="I126" s="40">
        <v>1.8501648785238192</v>
      </c>
      <c r="J126" s="38"/>
      <c r="K126" s="38">
        <f t="shared" si="10"/>
        <v>21.570604577633009</v>
      </c>
      <c r="L126" s="38">
        <f t="shared" si="11"/>
        <v>21.570604577633009</v>
      </c>
      <c r="M126" s="38"/>
      <c r="N126" s="40"/>
      <c r="O126" s="40">
        <v>37.5</v>
      </c>
      <c r="P126" s="40">
        <v>37.5</v>
      </c>
      <c r="Q126" s="40"/>
      <c r="R126" s="38">
        <f t="shared" si="12"/>
        <v>437.20301960689494</v>
      </c>
      <c r="S126" s="38">
        <f t="shared" si="13"/>
        <v>604.30230444582992</v>
      </c>
      <c r="T126" s="38"/>
      <c r="U126" s="38">
        <f t="shared" si="14"/>
        <v>19.295798488609808</v>
      </c>
      <c r="V126" s="38">
        <f t="shared" si="15"/>
        <v>20.268463873295399</v>
      </c>
      <c r="W126" s="40"/>
      <c r="X126" s="40">
        <v>21.966592869669824</v>
      </c>
      <c r="Y126" s="40">
        <v>13.214649301614322</v>
      </c>
      <c r="Z126" s="40">
        <v>5.0506777767558644</v>
      </c>
      <c r="AA126" s="47">
        <v>2.5299999999999993E-2</v>
      </c>
      <c r="AB126" s="48">
        <v>2.6799999999999997E-2</v>
      </c>
      <c r="AC126" s="47">
        <v>3.4599999999999992E-2</v>
      </c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  <c r="IW126" s="11"/>
      <c r="IX126" s="11"/>
      <c r="IY126" s="11"/>
      <c r="IZ126" s="11"/>
      <c r="JA126" s="11"/>
      <c r="JB126" s="11"/>
      <c r="JC126" s="11"/>
      <c r="JD126" s="11"/>
      <c r="JE126" s="11"/>
      <c r="JF126" s="11"/>
      <c r="JG126" s="11"/>
      <c r="JH126" s="11"/>
      <c r="JI126" s="11"/>
      <c r="JJ126" s="11"/>
      <c r="JK126" s="11"/>
      <c r="JL126" s="11"/>
      <c r="JM126" s="11"/>
      <c r="JN126" s="11"/>
      <c r="JO126" s="11"/>
      <c r="JP126" s="11"/>
      <c r="JQ126" s="11"/>
      <c r="JR126" s="11"/>
      <c r="JS126" s="11"/>
      <c r="JT126" s="11"/>
      <c r="JU126" s="11"/>
      <c r="JV126" s="11"/>
      <c r="JW126" s="11"/>
      <c r="JX126" s="11"/>
      <c r="JY126" s="11"/>
      <c r="JZ126" s="11"/>
      <c r="KA126" s="11"/>
      <c r="KB126" s="11"/>
      <c r="KC126" s="11"/>
      <c r="KD126" s="11"/>
      <c r="KE126" s="11"/>
      <c r="KF126" s="11"/>
      <c r="KG126" s="11"/>
      <c r="KH126" s="11"/>
      <c r="KI126" s="11"/>
      <c r="KJ126" s="11"/>
      <c r="KK126" s="11"/>
      <c r="KL126" s="11"/>
      <c r="KM126" s="11"/>
      <c r="KN126" s="11"/>
      <c r="KO126" s="11"/>
      <c r="KP126" s="11"/>
      <c r="KQ126" s="11"/>
      <c r="KR126" s="11"/>
      <c r="KS126" s="11"/>
      <c r="KT126" s="11"/>
      <c r="KU126" s="11"/>
      <c r="KV126" s="11"/>
      <c r="KW126" s="11"/>
      <c r="KX126" s="11"/>
      <c r="KY126" s="11"/>
      <c r="KZ126" s="11"/>
      <c r="LA126" s="11"/>
      <c r="LB126" s="11"/>
      <c r="LC126" s="11"/>
      <c r="LD126" s="11"/>
      <c r="LE126" s="11"/>
      <c r="LF126" s="11"/>
      <c r="LG126" s="11"/>
      <c r="LH126" s="11"/>
      <c r="LI126" s="11"/>
      <c r="LJ126" s="11"/>
      <c r="LK126" s="11"/>
      <c r="LL126" s="11"/>
      <c r="LM126" s="11"/>
      <c r="LN126" s="11"/>
      <c r="LO126" s="11"/>
      <c r="LP126" s="11"/>
      <c r="LQ126" s="11"/>
      <c r="LR126" s="11"/>
      <c r="LS126" s="11"/>
      <c r="LT126" s="11"/>
      <c r="LU126" s="11"/>
      <c r="LV126" s="11"/>
      <c r="LW126" s="11"/>
      <c r="LX126" s="11"/>
      <c r="LY126" s="11"/>
      <c r="LZ126" s="11"/>
      <c r="MA126" s="11"/>
      <c r="MB126" s="11"/>
      <c r="MC126" s="11"/>
      <c r="MD126" s="11"/>
      <c r="ME126" s="11"/>
      <c r="MF126" s="11"/>
      <c r="MG126" s="11"/>
      <c r="MH126" s="11"/>
      <c r="MI126" s="11"/>
      <c r="MJ126" s="11"/>
      <c r="MK126" s="11"/>
      <c r="ML126" s="11"/>
      <c r="MM126" s="11"/>
      <c r="MN126" s="11"/>
      <c r="MO126" s="11"/>
      <c r="MP126" s="11"/>
      <c r="MQ126" s="11"/>
      <c r="MR126" s="11"/>
      <c r="MS126" s="11"/>
      <c r="MT126" s="11"/>
      <c r="MU126" s="11"/>
      <c r="MV126" s="11"/>
      <c r="MW126" s="11"/>
      <c r="MX126" s="11"/>
      <c r="MY126" s="11"/>
      <c r="MZ126" s="11"/>
      <c r="NA126" s="11"/>
      <c r="NB126" s="11"/>
      <c r="NC126" s="11"/>
      <c r="ND126" s="11"/>
      <c r="NE126" s="11"/>
      <c r="NF126" s="11"/>
      <c r="NG126" s="11"/>
      <c r="NH126" s="11"/>
      <c r="NI126" s="11"/>
      <c r="NJ126" s="11"/>
      <c r="NK126" s="11"/>
      <c r="NL126" s="11"/>
      <c r="NM126" s="11"/>
      <c r="NN126" s="11"/>
      <c r="NO126" s="11"/>
      <c r="NP126" s="11"/>
      <c r="NQ126" s="11"/>
      <c r="NR126" s="11"/>
      <c r="NS126" s="11"/>
      <c r="NT126" s="11"/>
      <c r="NU126" s="11"/>
      <c r="NV126" s="11"/>
      <c r="NW126" s="11"/>
      <c r="NX126" s="11"/>
      <c r="NY126" s="11"/>
      <c r="NZ126" s="11"/>
      <c r="OA126" s="11"/>
      <c r="OB126" s="11"/>
      <c r="OC126" s="11"/>
      <c r="OD126" s="11"/>
      <c r="OE126" s="11"/>
      <c r="OF126" s="11"/>
      <c r="OG126" s="11"/>
      <c r="OH126" s="11"/>
      <c r="OI126" s="11"/>
      <c r="OJ126" s="11"/>
      <c r="OK126" s="11"/>
      <c r="OL126" s="11"/>
      <c r="OM126" s="11"/>
      <c r="ON126" s="11"/>
      <c r="OO126" s="11"/>
      <c r="OP126" s="11"/>
      <c r="OQ126" s="11"/>
      <c r="OR126" s="11"/>
      <c r="OS126" s="11"/>
      <c r="OT126" s="11"/>
      <c r="OU126" s="11"/>
      <c r="OV126" s="11"/>
      <c r="OW126" s="11"/>
      <c r="OX126" s="11"/>
      <c r="OY126" s="11"/>
      <c r="OZ126" s="11"/>
      <c r="PA126" s="11"/>
      <c r="PB126" s="11"/>
      <c r="PC126" s="11"/>
      <c r="PD126" s="11"/>
      <c r="PE126" s="11"/>
      <c r="PF126" s="11"/>
      <c r="PG126" s="11"/>
      <c r="PH126" s="11"/>
      <c r="PI126" s="11"/>
      <c r="PJ126" s="11"/>
      <c r="PK126" s="11"/>
      <c r="PL126" s="11"/>
      <c r="PM126" s="11"/>
      <c r="PN126" s="11"/>
      <c r="PO126" s="11"/>
      <c r="PP126" s="11"/>
      <c r="PQ126" s="11"/>
      <c r="PR126" s="11"/>
      <c r="PS126" s="11"/>
      <c r="PT126" s="11"/>
      <c r="PU126" s="11"/>
      <c r="PV126" s="11"/>
      <c r="PW126" s="11"/>
      <c r="PX126" s="11"/>
      <c r="PY126" s="11"/>
      <c r="PZ126" s="11"/>
      <c r="QA126" s="11"/>
      <c r="QB126" s="11"/>
      <c r="QC126" s="11"/>
      <c r="QD126" s="11"/>
      <c r="QE126" s="11"/>
      <c r="QF126" s="11"/>
      <c r="QG126" s="11"/>
      <c r="QH126" s="11"/>
      <c r="QI126" s="11"/>
      <c r="QJ126" s="11"/>
      <c r="QK126" s="11"/>
      <c r="QL126" s="11"/>
      <c r="QM126" s="11"/>
      <c r="QN126" s="11"/>
      <c r="QO126" s="11"/>
      <c r="QP126" s="11"/>
      <c r="QQ126" s="11"/>
      <c r="QR126" s="11"/>
      <c r="QS126" s="11"/>
      <c r="QT126" s="11"/>
      <c r="QU126" s="11"/>
      <c r="QV126" s="11"/>
      <c r="QW126" s="11"/>
      <c r="QX126" s="11"/>
      <c r="QY126" s="11"/>
      <c r="QZ126" s="11"/>
      <c r="RA126" s="11"/>
      <c r="RB126" s="11"/>
      <c r="RC126" s="11"/>
      <c r="RD126" s="11"/>
      <c r="RE126" s="11"/>
      <c r="RF126" s="11"/>
      <c r="RG126" s="11"/>
      <c r="RH126" s="11"/>
      <c r="RI126" s="11"/>
      <c r="RJ126" s="11"/>
      <c r="RK126" s="11"/>
      <c r="RL126" s="11"/>
      <c r="RM126" s="11"/>
      <c r="RN126" s="11"/>
      <c r="RO126" s="11"/>
      <c r="RP126" s="11"/>
      <c r="RQ126" s="11"/>
      <c r="RR126" s="11"/>
      <c r="RS126" s="11"/>
      <c r="RT126" s="11"/>
      <c r="RU126" s="11"/>
      <c r="RV126" s="11"/>
      <c r="RW126" s="11"/>
      <c r="RX126" s="11"/>
      <c r="RY126" s="11"/>
      <c r="RZ126" s="11"/>
      <c r="SA126" s="11"/>
      <c r="SB126" s="11"/>
      <c r="SC126" s="11"/>
      <c r="SD126" s="11"/>
      <c r="SE126" s="11"/>
      <c r="SF126" s="11"/>
      <c r="SG126" s="11"/>
      <c r="SH126" s="11"/>
      <c r="SI126" s="11"/>
      <c r="SJ126" s="11"/>
      <c r="SK126" s="11"/>
      <c r="SL126" s="11"/>
      <c r="SM126" s="11"/>
      <c r="SN126" s="11"/>
      <c r="SO126" s="11"/>
      <c r="SP126" s="11"/>
      <c r="SQ126" s="11"/>
      <c r="SR126" s="11"/>
      <c r="SS126" s="11"/>
      <c r="ST126" s="11"/>
      <c r="SU126" s="11"/>
      <c r="SV126" s="11"/>
      <c r="SW126" s="11"/>
      <c r="SX126" s="11"/>
      <c r="SY126" s="11"/>
      <c r="SZ126" s="11"/>
      <c r="TA126" s="11"/>
      <c r="TB126" s="11"/>
      <c r="TC126" s="11"/>
      <c r="TD126" s="11"/>
      <c r="TE126" s="11"/>
      <c r="TF126" s="11"/>
      <c r="TG126" s="11"/>
      <c r="TH126" s="11"/>
      <c r="TI126" s="11"/>
      <c r="TJ126" s="11"/>
      <c r="TK126" s="11"/>
      <c r="TL126" s="11"/>
      <c r="TM126" s="11"/>
      <c r="TN126" s="11"/>
      <c r="TO126" s="11"/>
      <c r="TP126" s="11"/>
      <c r="TQ126" s="11"/>
      <c r="TR126" s="11"/>
      <c r="TS126" s="11"/>
      <c r="TT126" s="11"/>
      <c r="TU126" s="11"/>
      <c r="TV126" s="11"/>
      <c r="TW126" s="11"/>
      <c r="TX126" s="11"/>
      <c r="TY126" s="11"/>
      <c r="TZ126" s="11"/>
      <c r="UA126" s="11"/>
      <c r="UB126" s="11"/>
      <c r="UC126" s="11"/>
      <c r="UD126" s="11"/>
      <c r="UE126" s="11"/>
      <c r="UF126" s="11"/>
      <c r="UG126" s="11"/>
      <c r="UH126" s="11"/>
      <c r="UI126" s="11"/>
      <c r="UJ126" s="11"/>
      <c r="UK126" s="11"/>
      <c r="UL126" s="11"/>
      <c r="UM126" s="11"/>
      <c r="UN126" s="11"/>
      <c r="UO126" s="11"/>
      <c r="UP126" s="11"/>
      <c r="UQ126" s="11"/>
      <c r="UR126" s="11"/>
      <c r="US126" s="11"/>
      <c r="UT126" s="11"/>
      <c r="UU126" s="11"/>
      <c r="UV126" s="11"/>
      <c r="UW126" s="11"/>
      <c r="UX126" s="11"/>
      <c r="UY126" s="11"/>
      <c r="UZ126" s="11"/>
      <c r="VA126" s="11"/>
      <c r="VB126" s="11"/>
      <c r="VC126" s="11"/>
      <c r="VD126" s="11"/>
      <c r="VE126" s="11"/>
      <c r="VF126" s="11"/>
      <c r="VG126" s="11"/>
      <c r="VH126" s="11"/>
      <c r="VI126" s="11"/>
      <c r="VJ126" s="11"/>
      <c r="VK126" s="11"/>
      <c r="VL126" s="11"/>
      <c r="VM126" s="11"/>
      <c r="VN126" s="11"/>
      <c r="VO126" s="11"/>
      <c r="VP126" s="11"/>
      <c r="VQ126" s="11"/>
      <c r="VR126" s="11"/>
      <c r="VS126" s="11"/>
      <c r="VT126" s="11"/>
      <c r="VU126" s="11"/>
      <c r="VV126" s="11"/>
      <c r="VW126" s="11"/>
      <c r="VX126" s="11"/>
      <c r="VY126" s="11"/>
      <c r="VZ126" s="11"/>
      <c r="WA126" s="11"/>
      <c r="WB126" s="11"/>
      <c r="WC126" s="11"/>
      <c r="WD126" s="11"/>
      <c r="WE126" s="11"/>
      <c r="WF126" s="11"/>
      <c r="WG126" s="11"/>
      <c r="WH126" s="11"/>
      <c r="WI126" s="11"/>
      <c r="WJ126" s="11"/>
      <c r="WK126" s="11"/>
      <c r="WL126" s="11"/>
      <c r="WM126" s="11"/>
      <c r="WN126" s="11"/>
      <c r="WO126" s="11"/>
      <c r="WP126" s="11"/>
      <c r="WQ126" s="11"/>
      <c r="WR126" s="11"/>
      <c r="WS126" s="11"/>
      <c r="WT126" s="11"/>
      <c r="WU126" s="11"/>
      <c r="WV126" s="11"/>
      <c r="WW126" s="11"/>
      <c r="WX126" s="11"/>
      <c r="WY126" s="11"/>
      <c r="WZ126" s="11"/>
      <c r="XA126" s="11"/>
      <c r="XB126" s="11"/>
      <c r="XC126" s="11"/>
      <c r="XD126" s="11"/>
      <c r="XE126" s="11"/>
      <c r="XF126" s="11"/>
      <c r="XG126" s="11"/>
      <c r="XH126" s="11"/>
      <c r="XI126" s="11"/>
      <c r="XJ126" s="11"/>
      <c r="XK126" s="11"/>
      <c r="XL126" s="11"/>
      <c r="XM126" s="11"/>
      <c r="XN126" s="11"/>
      <c r="XO126" s="11"/>
      <c r="XP126" s="11"/>
      <c r="XQ126" s="11"/>
      <c r="XR126" s="11"/>
      <c r="XS126" s="11"/>
      <c r="XT126" s="11"/>
      <c r="XU126" s="11"/>
      <c r="XV126" s="11"/>
      <c r="XW126" s="11"/>
      <c r="XX126" s="11"/>
      <c r="XY126" s="11"/>
      <c r="XZ126" s="11"/>
      <c r="YA126" s="11"/>
      <c r="YB126" s="11"/>
      <c r="YC126" s="11"/>
      <c r="YD126" s="11"/>
      <c r="YE126" s="11"/>
      <c r="YF126" s="11"/>
      <c r="YG126" s="11"/>
      <c r="YH126" s="11"/>
      <c r="YI126" s="11"/>
      <c r="YJ126" s="11"/>
      <c r="YK126" s="11"/>
      <c r="YL126" s="11"/>
      <c r="YM126" s="11"/>
      <c r="YN126" s="11"/>
      <c r="YO126" s="11"/>
      <c r="YP126" s="11"/>
      <c r="YQ126" s="11"/>
      <c r="YR126" s="11"/>
      <c r="YS126" s="11"/>
      <c r="YT126" s="11"/>
      <c r="YU126" s="11"/>
      <c r="YV126" s="11"/>
      <c r="YW126" s="11"/>
      <c r="YX126" s="11"/>
      <c r="YY126" s="11"/>
      <c r="YZ126" s="11"/>
      <c r="ZA126" s="11"/>
      <c r="ZB126" s="11"/>
      <c r="ZC126" s="11"/>
      <c r="ZD126" s="11"/>
      <c r="ZE126" s="11"/>
      <c r="ZF126" s="11"/>
      <c r="ZG126" s="11"/>
      <c r="ZH126" s="11"/>
      <c r="ZI126" s="11"/>
      <c r="ZJ126" s="11"/>
      <c r="ZK126" s="11"/>
      <c r="ZL126" s="11"/>
      <c r="ZM126" s="11"/>
      <c r="ZN126" s="11"/>
      <c r="ZO126" s="11"/>
      <c r="ZP126" s="11"/>
      <c r="ZQ126" s="11"/>
      <c r="ZR126" s="11"/>
      <c r="ZS126" s="11"/>
      <c r="ZT126" s="11"/>
      <c r="ZU126" s="11"/>
      <c r="ZV126" s="11"/>
      <c r="ZW126" s="11"/>
      <c r="ZX126" s="11"/>
      <c r="ZY126" s="11"/>
      <c r="ZZ126" s="11"/>
      <c r="AAA126" s="11"/>
      <c r="AAB126" s="11"/>
      <c r="AAC126" s="11"/>
      <c r="AAD126" s="11"/>
      <c r="AAE126" s="11"/>
      <c r="AAF126" s="11"/>
      <c r="AAG126" s="11"/>
      <c r="AAH126" s="11"/>
      <c r="AAI126" s="11"/>
      <c r="AAJ126" s="11"/>
      <c r="AAK126" s="11"/>
      <c r="AAL126" s="11"/>
      <c r="AAM126" s="11"/>
      <c r="AAN126" s="11"/>
      <c r="AAO126" s="11"/>
      <c r="AAP126" s="11"/>
      <c r="AAQ126" s="11"/>
      <c r="AAR126" s="11"/>
      <c r="AAS126" s="11"/>
      <c r="AAT126" s="11"/>
      <c r="AAU126" s="11"/>
      <c r="AAV126" s="11"/>
      <c r="AAW126" s="11"/>
      <c r="AAX126" s="11"/>
      <c r="AAY126" s="11"/>
      <c r="AAZ126" s="11"/>
      <c r="ABA126" s="11"/>
      <c r="ABB126" s="11"/>
      <c r="ABC126" s="11"/>
      <c r="ABD126" s="11"/>
      <c r="ABE126" s="11"/>
      <c r="ABF126" s="11"/>
      <c r="ABG126" s="11"/>
      <c r="ABH126" s="11"/>
      <c r="ABI126" s="11"/>
      <c r="ABJ126" s="11"/>
      <c r="ABK126" s="11"/>
      <c r="ABL126" s="11"/>
      <c r="ABM126" s="11"/>
      <c r="ABN126" s="11"/>
      <c r="ABO126" s="11"/>
      <c r="ABP126" s="11"/>
      <c r="ABQ126" s="11"/>
      <c r="ABR126" s="11"/>
      <c r="ABS126" s="11"/>
      <c r="ABT126" s="11"/>
      <c r="ABU126" s="11"/>
      <c r="ABV126" s="11"/>
      <c r="ABW126" s="11"/>
      <c r="ABX126" s="11"/>
      <c r="ABY126" s="11"/>
      <c r="ABZ126" s="11"/>
      <c r="ACA126" s="11"/>
      <c r="ACB126" s="11"/>
      <c r="ACC126" s="11"/>
      <c r="ACD126" s="11"/>
      <c r="ACE126" s="11"/>
      <c r="ACF126" s="11"/>
      <c r="ACG126" s="11"/>
      <c r="ACH126" s="11"/>
      <c r="ACI126" s="11"/>
      <c r="ACJ126" s="11"/>
      <c r="ACK126" s="11"/>
      <c r="ACL126" s="11"/>
      <c r="ACM126" s="11"/>
      <c r="ACN126" s="11"/>
      <c r="ACO126" s="11"/>
      <c r="ACP126" s="11"/>
      <c r="ACQ126" s="11"/>
      <c r="ACR126" s="11"/>
      <c r="ACS126" s="11"/>
      <c r="ACT126" s="11"/>
      <c r="ACU126" s="11"/>
      <c r="ACV126" s="11"/>
      <c r="ACW126" s="11"/>
      <c r="ACX126" s="11"/>
      <c r="ACY126" s="11"/>
      <c r="ACZ126" s="11"/>
      <c r="ADA126" s="11"/>
      <c r="ADB126" s="11"/>
      <c r="ADC126" s="11"/>
      <c r="ADD126" s="11"/>
      <c r="ADE126" s="11"/>
      <c r="ADF126" s="11"/>
      <c r="ADG126" s="11"/>
      <c r="ADH126" s="11"/>
      <c r="ADI126" s="11"/>
      <c r="ADJ126" s="11"/>
      <c r="ADK126" s="11"/>
      <c r="ADL126" s="11"/>
      <c r="ADM126" s="11"/>
      <c r="ADN126" s="11"/>
      <c r="ADO126" s="11"/>
      <c r="ADP126" s="11"/>
      <c r="ADQ126" s="11"/>
      <c r="ADR126" s="11"/>
      <c r="ADS126" s="11"/>
      <c r="ADT126" s="11"/>
      <c r="ADU126" s="11"/>
      <c r="ADV126" s="11"/>
      <c r="ADW126" s="11"/>
      <c r="ADX126" s="11"/>
      <c r="ADY126" s="11"/>
      <c r="ADZ126" s="11"/>
      <c r="AEA126" s="11"/>
      <c r="AEB126" s="11"/>
      <c r="AEC126" s="11"/>
      <c r="AED126" s="11"/>
      <c r="AEE126" s="11"/>
      <c r="AEF126" s="11"/>
      <c r="AEG126" s="11"/>
      <c r="AEH126" s="11"/>
      <c r="AEI126" s="11"/>
      <c r="AEJ126" s="11"/>
      <c r="AEK126" s="11"/>
      <c r="AEL126" s="11"/>
      <c r="AEM126" s="11"/>
      <c r="AEN126" s="11"/>
      <c r="AEO126" s="11"/>
      <c r="AEP126" s="11"/>
      <c r="AEQ126" s="11"/>
      <c r="AER126" s="11"/>
      <c r="AES126" s="11"/>
      <c r="AET126" s="11"/>
      <c r="AEU126" s="11"/>
      <c r="AEV126" s="11"/>
      <c r="AEW126" s="11"/>
      <c r="AEX126" s="11"/>
      <c r="AEY126" s="11"/>
      <c r="AEZ126" s="11"/>
      <c r="AFA126" s="11"/>
      <c r="AFB126" s="11"/>
      <c r="AFC126" s="11"/>
      <c r="AFD126" s="11"/>
      <c r="AFE126" s="11"/>
      <c r="AFF126" s="11"/>
      <c r="AFG126" s="11"/>
      <c r="AFH126" s="11"/>
      <c r="AFI126" s="11"/>
      <c r="AFJ126" s="11"/>
      <c r="AFK126" s="11"/>
      <c r="AFL126" s="11"/>
      <c r="AFM126" s="11"/>
      <c r="AFN126" s="11"/>
      <c r="AFO126" s="11"/>
      <c r="AFP126" s="11"/>
      <c r="AFQ126" s="11"/>
      <c r="AFR126" s="11"/>
      <c r="AFS126" s="11"/>
      <c r="AFT126" s="11"/>
      <c r="AFU126" s="11"/>
      <c r="AFV126" s="11"/>
      <c r="AFW126" s="11"/>
      <c r="AFX126" s="11"/>
      <c r="AFY126" s="11"/>
      <c r="AFZ126" s="11"/>
      <c r="AGA126" s="11"/>
      <c r="AGB126" s="11"/>
      <c r="AGC126" s="11"/>
      <c r="AGD126" s="11"/>
      <c r="AGE126" s="11"/>
      <c r="AGF126" s="11"/>
      <c r="AGG126" s="11"/>
      <c r="AGH126" s="11"/>
      <c r="AGI126" s="11"/>
      <c r="AGJ126" s="11"/>
      <c r="AGK126" s="11"/>
      <c r="AGL126" s="11"/>
      <c r="AGM126" s="11"/>
      <c r="AGN126" s="11"/>
      <c r="AGO126" s="11"/>
      <c r="AGP126" s="11"/>
      <c r="AGQ126" s="11"/>
      <c r="AGR126" s="11"/>
      <c r="AGS126" s="11"/>
      <c r="AGT126" s="11"/>
      <c r="AGU126" s="11"/>
      <c r="AGV126" s="11"/>
      <c r="AGW126" s="11"/>
      <c r="AGX126" s="11"/>
      <c r="AGY126" s="11"/>
      <c r="AGZ126" s="11"/>
      <c r="AHA126" s="11"/>
      <c r="AHB126" s="11"/>
      <c r="AHC126" s="11"/>
      <c r="AHD126" s="11"/>
      <c r="AHE126" s="11"/>
      <c r="AHF126" s="11"/>
      <c r="AHG126" s="11"/>
      <c r="AHH126" s="11"/>
      <c r="AHI126" s="11"/>
      <c r="AHJ126" s="11"/>
      <c r="AHK126" s="11"/>
      <c r="AHL126" s="11"/>
      <c r="AHM126" s="11"/>
      <c r="AHN126" s="11"/>
      <c r="AHO126" s="11"/>
      <c r="AHP126" s="11"/>
      <c r="AHQ126" s="11"/>
      <c r="AHR126" s="11"/>
      <c r="AHS126" s="11"/>
      <c r="AHT126" s="11"/>
      <c r="AHU126" s="11"/>
      <c r="AHV126" s="11"/>
      <c r="AHW126" s="11"/>
      <c r="AHX126" s="11"/>
      <c r="AHY126" s="11"/>
      <c r="AHZ126" s="11"/>
      <c r="AIA126" s="11"/>
      <c r="AIB126" s="11"/>
      <c r="AIC126" s="11"/>
      <c r="AID126" s="11"/>
      <c r="AIE126" s="11"/>
      <c r="AIF126" s="11"/>
      <c r="AIG126" s="11"/>
      <c r="AIH126" s="11"/>
      <c r="AII126" s="11"/>
      <c r="AIJ126" s="11"/>
      <c r="AIK126" s="11"/>
      <c r="AIL126" s="11"/>
      <c r="AIM126" s="11"/>
      <c r="AIN126" s="11"/>
      <c r="AIO126" s="11"/>
      <c r="AIP126" s="11"/>
      <c r="AIQ126" s="11"/>
      <c r="AIR126" s="11"/>
      <c r="AIS126" s="11"/>
      <c r="AIT126" s="11"/>
      <c r="AIU126" s="11"/>
      <c r="AIV126" s="11"/>
      <c r="AIW126" s="11"/>
      <c r="AIX126" s="11"/>
      <c r="AIY126" s="11"/>
      <c r="AIZ126" s="11"/>
      <c r="AJA126" s="11"/>
      <c r="AJB126" s="11"/>
      <c r="AJC126" s="11"/>
      <c r="AJD126" s="11"/>
      <c r="AJE126" s="11"/>
      <c r="AJF126" s="11"/>
      <c r="AJG126" s="11"/>
      <c r="AJH126" s="11"/>
      <c r="AJI126" s="11"/>
      <c r="AJJ126" s="11"/>
      <c r="AJK126" s="11"/>
      <c r="AJL126" s="11"/>
      <c r="AJM126" s="11"/>
      <c r="AJN126" s="11"/>
      <c r="AJO126" s="11"/>
      <c r="AJP126" s="11"/>
      <c r="AJQ126" s="11"/>
      <c r="AJR126" s="11"/>
      <c r="AJS126" s="11"/>
      <c r="AJT126" s="11"/>
      <c r="AJU126" s="11"/>
      <c r="AJV126" s="11"/>
      <c r="AJW126" s="11"/>
      <c r="AJX126" s="11"/>
      <c r="AJY126" s="11"/>
      <c r="AJZ126" s="11"/>
      <c r="AKA126" s="11"/>
      <c r="AKB126" s="11"/>
      <c r="AKC126" s="11"/>
      <c r="AKD126" s="11"/>
      <c r="AKE126" s="11"/>
      <c r="AKF126" s="11"/>
      <c r="AKG126" s="11"/>
      <c r="AKH126" s="11"/>
      <c r="AKI126" s="11"/>
      <c r="AKJ126" s="11"/>
      <c r="AKK126" s="11"/>
      <c r="AKL126" s="11"/>
      <c r="AKM126" s="11"/>
      <c r="AKN126" s="11"/>
      <c r="AKO126" s="11"/>
      <c r="AKP126" s="11"/>
      <c r="AKQ126" s="11"/>
      <c r="AKR126" s="11"/>
      <c r="AKS126" s="11"/>
      <c r="AKT126" s="11"/>
      <c r="AKU126" s="11"/>
      <c r="AKV126" s="11"/>
      <c r="AKW126" s="11"/>
      <c r="AKX126" s="11"/>
      <c r="AKY126" s="11"/>
      <c r="AKZ126" s="11"/>
      <c r="ALA126" s="11"/>
      <c r="ALB126" s="11"/>
      <c r="ALC126" s="11"/>
      <c r="ALD126" s="11"/>
      <c r="ALE126" s="11"/>
      <c r="ALF126" s="11"/>
      <c r="ALG126" s="11"/>
      <c r="ALH126" s="11"/>
      <c r="ALI126" s="11"/>
      <c r="ALJ126" s="11"/>
      <c r="ALK126" s="11"/>
      <c r="ALL126" s="11"/>
      <c r="ALM126" s="11"/>
    </row>
    <row r="127" spans="1:1001" s="12" customFormat="1" ht="14.4" x14ac:dyDescent="0.3">
      <c r="A127" s="11" t="s">
        <v>118</v>
      </c>
      <c r="B127" s="6" t="s">
        <v>54</v>
      </c>
      <c r="C127" s="11">
        <v>3</v>
      </c>
      <c r="D127" s="40">
        <v>0.64038296831175023</v>
      </c>
      <c r="E127" s="41">
        <v>1.6419295893102765</v>
      </c>
      <c r="F127" s="41">
        <v>2.3562015258644773</v>
      </c>
      <c r="G127" s="40"/>
      <c r="H127" s="40">
        <v>3.5074743992644812</v>
      </c>
      <c r="I127" s="40">
        <v>2.8073156729298576</v>
      </c>
      <c r="J127" s="38"/>
      <c r="K127" s="38">
        <f t="shared" si="10"/>
        <v>17.977571436189208</v>
      </c>
      <c r="L127" s="38">
        <f t="shared" si="11"/>
        <v>17.977571436189208</v>
      </c>
      <c r="M127" s="38"/>
      <c r="N127" s="40"/>
      <c r="O127" s="40">
        <v>41.3</v>
      </c>
      <c r="P127" s="40">
        <v>41.3</v>
      </c>
      <c r="Q127" s="40"/>
      <c r="R127" s="38">
        <f t="shared" si="12"/>
        <v>264.47816591275284</v>
      </c>
      <c r="S127" s="38">
        <f t="shared" si="13"/>
        <v>678.11692038514423</v>
      </c>
      <c r="T127" s="38"/>
      <c r="U127" s="38">
        <f t="shared" si="14"/>
        <v>11.774854296487701</v>
      </c>
      <c r="V127" s="38">
        <f t="shared" si="15"/>
        <v>14.711562507289113</v>
      </c>
      <c r="W127" s="40"/>
      <c r="X127" s="40"/>
      <c r="Y127" s="40"/>
      <c r="Z127" s="40">
        <v>5.0506777767558644</v>
      </c>
      <c r="AA127" s="47">
        <v>2.5299999999999993E-2</v>
      </c>
      <c r="AB127" s="48">
        <v>2.6799999999999997E-2</v>
      </c>
      <c r="AC127" s="47">
        <v>3.4599999999999992E-2</v>
      </c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  <c r="ID127" s="11"/>
      <c r="IE127" s="11"/>
      <c r="IF127" s="11"/>
      <c r="IG127" s="11"/>
      <c r="IH127" s="11"/>
      <c r="II127" s="11"/>
      <c r="IJ127" s="11"/>
      <c r="IK127" s="11"/>
      <c r="IL127" s="11"/>
      <c r="IM127" s="11"/>
      <c r="IN127" s="11"/>
      <c r="IO127" s="11"/>
      <c r="IP127" s="11"/>
      <c r="IQ127" s="11"/>
      <c r="IR127" s="11"/>
      <c r="IS127" s="11"/>
      <c r="IT127" s="11"/>
      <c r="IU127" s="11"/>
      <c r="IV127" s="11"/>
      <c r="IW127" s="11"/>
      <c r="IX127" s="11"/>
      <c r="IY127" s="11"/>
      <c r="IZ127" s="11"/>
      <c r="JA127" s="11"/>
      <c r="JB127" s="11"/>
      <c r="JC127" s="11"/>
      <c r="JD127" s="11"/>
      <c r="JE127" s="11"/>
      <c r="JF127" s="11"/>
      <c r="JG127" s="11"/>
      <c r="JH127" s="11"/>
      <c r="JI127" s="11"/>
      <c r="JJ127" s="11"/>
      <c r="JK127" s="11"/>
      <c r="JL127" s="11"/>
      <c r="JM127" s="11"/>
      <c r="JN127" s="11"/>
      <c r="JO127" s="11"/>
      <c r="JP127" s="11"/>
      <c r="JQ127" s="11"/>
      <c r="JR127" s="11"/>
      <c r="JS127" s="11"/>
      <c r="JT127" s="11"/>
      <c r="JU127" s="11"/>
      <c r="JV127" s="11"/>
      <c r="JW127" s="11"/>
      <c r="JX127" s="11"/>
      <c r="JY127" s="11"/>
      <c r="JZ127" s="11"/>
      <c r="KA127" s="11"/>
      <c r="KB127" s="11"/>
      <c r="KC127" s="11"/>
      <c r="KD127" s="11"/>
      <c r="KE127" s="11"/>
      <c r="KF127" s="11"/>
      <c r="KG127" s="11"/>
      <c r="KH127" s="11"/>
      <c r="KI127" s="11"/>
      <c r="KJ127" s="11"/>
      <c r="KK127" s="11"/>
      <c r="KL127" s="11"/>
      <c r="KM127" s="11"/>
      <c r="KN127" s="11"/>
      <c r="KO127" s="11"/>
      <c r="KP127" s="11"/>
      <c r="KQ127" s="11"/>
      <c r="KR127" s="11"/>
      <c r="KS127" s="11"/>
      <c r="KT127" s="11"/>
      <c r="KU127" s="11"/>
      <c r="KV127" s="11"/>
      <c r="KW127" s="11"/>
      <c r="KX127" s="11"/>
      <c r="KY127" s="11"/>
      <c r="KZ127" s="11"/>
      <c r="LA127" s="11"/>
      <c r="LB127" s="11"/>
      <c r="LC127" s="11"/>
      <c r="LD127" s="11"/>
      <c r="LE127" s="11"/>
      <c r="LF127" s="11"/>
      <c r="LG127" s="11"/>
      <c r="LH127" s="11"/>
      <c r="LI127" s="11"/>
      <c r="LJ127" s="11"/>
      <c r="LK127" s="11"/>
      <c r="LL127" s="11"/>
      <c r="LM127" s="11"/>
      <c r="LN127" s="11"/>
      <c r="LO127" s="11"/>
      <c r="LP127" s="11"/>
      <c r="LQ127" s="11"/>
      <c r="LR127" s="11"/>
      <c r="LS127" s="11"/>
      <c r="LT127" s="11"/>
      <c r="LU127" s="11"/>
      <c r="LV127" s="11"/>
      <c r="LW127" s="11"/>
      <c r="LX127" s="11"/>
      <c r="LY127" s="11"/>
      <c r="LZ127" s="11"/>
      <c r="MA127" s="11"/>
      <c r="MB127" s="11"/>
      <c r="MC127" s="11"/>
      <c r="MD127" s="11"/>
      <c r="ME127" s="11"/>
      <c r="MF127" s="11"/>
      <c r="MG127" s="11"/>
      <c r="MH127" s="11"/>
      <c r="MI127" s="11"/>
      <c r="MJ127" s="11"/>
      <c r="MK127" s="11"/>
      <c r="ML127" s="11"/>
      <c r="MM127" s="11"/>
      <c r="MN127" s="11"/>
      <c r="MO127" s="11"/>
      <c r="MP127" s="11"/>
      <c r="MQ127" s="11"/>
      <c r="MR127" s="11"/>
      <c r="MS127" s="11"/>
      <c r="MT127" s="11"/>
      <c r="MU127" s="11"/>
      <c r="MV127" s="11"/>
      <c r="MW127" s="11"/>
      <c r="MX127" s="11"/>
      <c r="MY127" s="11"/>
      <c r="MZ127" s="11"/>
      <c r="NA127" s="11"/>
      <c r="NB127" s="11"/>
      <c r="NC127" s="11"/>
      <c r="ND127" s="11"/>
      <c r="NE127" s="11"/>
      <c r="NF127" s="11"/>
      <c r="NG127" s="11"/>
      <c r="NH127" s="11"/>
      <c r="NI127" s="11"/>
      <c r="NJ127" s="11"/>
      <c r="NK127" s="11"/>
      <c r="NL127" s="11"/>
      <c r="NM127" s="11"/>
      <c r="NN127" s="11"/>
      <c r="NO127" s="11"/>
      <c r="NP127" s="11"/>
      <c r="NQ127" s="11"/>
      <c r="NR127" s="11"/>
      <c r="NS127" s="11"/>
      <c r="NT127" s="11"/>
      <c r="NU127" s="11"/>
      <c r="NV127" s="11"/>
      <c r="NW127" s="11"/>
      <c r="NX127" s="11"/>
      <c r="NY127" s="11"/>
      <c r="NZ127" s="11"/>
      <c r="OA127" s="11"/>
      <c r="OB127" s="11"/>
      <c r="OC127" s="11"/>
      <c r="OD127" s="11"/>
      <c r="OE127" s="11"/>
      <c r="OF127" s="11"/>
      <c r="OG127" s="11"/>
      <c r="OH127" s="11"/>
      <c r="OI127" s="11"/>
      <c r="OJ127" s="11"/>
      <c r="OK127" s="11"/>
      <c r="OL127" s="11"/>
      <c r="OM127" s="11"/>
      <c r="ON127" s="11"/>
      <c r="OO127" s="11"/>
      <c r="OP127" s="11"/>
      <c r="OQ127" s="11"/>
      <c r="OR127" s="11"/>
      <c r="OS127" s="11"/>
      <c r="OT127" s="11"/>
      <c r="OU127" s="11"/>
      <c r="OV127" s="11"/>
      <c r="OW127" s="11"/>
      <c r="OX127" s="11"/>
      <c r="OY127" s="11"/>
      <c r="OZ127" s="11"/>
      <c r="PA127" s="11"/>
      <c r="PB127" s="11"/>
      <c r="PC127" s="11"/>
      <c r="PD127" s="11"/>
      <c r="PE127" s="11"/>
      <c r="PF127" s="11"/>
      <c r="PG127" s="11"/>
      <c r="PH127" s="11"/>
      <c r="PI127" s="11"/>
      <c r="PJ127" s="11"/>
      <c r="PK127" s="11"/>
      <c r="PL127" s="11"/>
      <c r="PM127" s="11"/>
      <c r="PN127" s="11"/>
      <c r="PO127" s="11"/>
      <c r="PP127" s="11"/>
      <c r="PQ127" s="11"/>
      <c r="PR127" s="11"/>
      <c r="PS127" s="11"/>
      <c r="PT127" s="11"/>
      <c r="PU127" s="11"/>
      <c r="PV127" s="11"/>
      <c r="PW127" s="11"/>
      <c r="PX127" s="11"/>
      <c r="PY127" s="11"/>
      <c r="PZ127" s="11"/>
      <c r="QA127" s="11"/>
      <c r="QB127" s="11"/>
      <c r="QC127" s="11"/>
      <c r="QD127" s="11"/>
      <c r="QE127" s="11"/>
      <c r="QF127" s="11"/>
      <c r="QG127" s="11"/>
      <c r="QH127" s="11"/>
      <c r="QI127" s="11"/>
      <c r="QJ127" s="11"/>
      <c r="QK127" s="11"/>
      <c r="QL127" s="11"/>
      <c r="QM127" s="11"/>
      <c r="QN127" s="11"/>
      <c r="QO127" s="11"/>
      <c r="QP127" s="11"/>
      <c r="QQ127" s="11"/>
      <c r="QR127" s="11"/>
      <c r="QS127" s="11"/>
      <c r="QT127" s="11"/>
      <c r="QU127" s="11"/>
      <c r="QV127" s="11"/>
      <c r="QW127" s="11"/>
      <c r="QX127" s="11"/>
      <c r="QY127" s="11"/>
      <c r="QZ127" s="11"/>
      <c r="RA127" s="11"/>
      <c r="RB127" s="11"/>
      <c r="RC127" s="11"/>
      <c r="RD127" s="11"/>
      <c r="RE127" s="11"/>
      <c r="RF127" s="11"/>
      <c r="RG127" s="11"/>
      <c r="RH127" s="11"/>
      <c r="RI127" s="11"/>
      <c r="RJ127" s="11"/>
      <c r="RK127" s="11"/>
      <c r="RL127" s="11"/>
      <c r="RM127" s="11"/>
      <c r="RN127" s="11"/>
      <c r="RO127" s="11"/>
      <c r="RP127" s="11"/>
      <c r="RQ127" s="11"/>
      <c r="RR127" s="11"/>
      <c r="RS127" s="11"/>
      <c r="RT127" s="11"/>
      <c r="RU127" s="11"/>
      <c r="RV127" s="11"/>
      <c r="RW127" s="11"/>
      <c r="RX127" s="11"/>
      <c r="RY127" s="11"/>
      <c r="RZ127" s="11"/>
      <c r="SA127" s="11"/>
      <c r="SB127" s="11"/>
      <c r="SC127" s="11"/>
      <c r="SD127" s="11"/>
      <c r="SE127" s="11"/>
      <c r="SF127" s="11"/>
      <c r="SG127" s="11"/>
      <c r="SH127" s="11"/>
      <c r="SI127" s="11"/>
      <c r="SJ127" s="11"/>
      <c r="SK127" s="11"/>
      <c r="SL127" s="11"/>
      <c r="SM127" s="11"/>
      <c r="SN127" s="11"/>
      <c r="SO127" s="11"/>
      <c r="SP127" s="11"/>
      <c r="SQ127" s="11"/>
      <c r="SR127" s="11"/>
      <c r="SS127" s="11"/>
      <c r="ST127" s="11"/>
      <c r="SU127" s="11"/>
      <c r="SV127" s="11"/>
      <c r="SW127" s="11"/>
      <c r="SX127" s="11"/>
      <c r="SY127" s="11"/>
      <c r="SZ127" s="11"/>
      <c r="TA127" s="11"/>
      <c r="TB127" s="11"/>
      <c r="TC127" s="11"/>
      <c r="TD127" s="11"/>
      <c r="TE127" s="11"/>
      <c r="TF127" s="11"/>
      <c r="TG127" s="11"/>
      <c r="TH127" s="11"/>
      <c r="TI127" s="11"/>
      <c r="TJ127" s="11"/>
      <c r="TK127" s="11"/>
      <c r="TL127" s="11"/>
      <c r="TM127" s="11"/>
      <c r="TN127" s="11"/>
      <c r="TO127" s="11"/>
      <c r="TP127" s="11"/>
      <c r="TQ127" s="11"/>
      <c r="TR127" s="11"/>
      <c r="TS127" s="11"/>
      <c r="TT127" s="11"/>
      <c r="TU127" s="11"/>
      <c r="TV127" s="11"/>
      <c r="TW127" s="11"/>
      <c r="TX127" s="11"/>
      <c r="TY127" s="11"/>
      <c r="TZ127" s="11"/>
      <c r="UA127" s="11"/>
      <c r="UB127" s="11"/>
      <c r="UC127" s="11"/>
      <c r="UD127" s="11"/>
      <c r="UE127" s="11"/>
      <c r="UF127" s="11"/>
      <c r="UG127" s="11"/>
      <c r="UH127" s="11"/>
      <c r="UI127" s="11"/>
      <c r="UJ127" s="11"/>
      <c r="UK127" s="11"/>
      <c r="UL127" s="11"/>
      <c r="UM127" s="11"/>
      <c r="UN127" s="11"/>
      <c r="UO127" s="11"/>
      <c r="UP127" s="11"/>
      <c r="UQ127" s="11"/>
      <c r="UR127" s="11"/>
      <c r="US127" s="11"/>
      <c r="UT127" s="11"/>
      <c r="UU127" s="11"/>
      <c r="UV127" s="11"/>
      <c r="UW127" s="11"/>
      <c r="UX127" s="11"/>
      <c r="UY127" s="11"/>
      <c r="UZ127" s="11"/>
      <c r="VA127" s="11"/>
      <c r="VB127" s="11"/>
      <c r="VC127" s="11"/>
      <c r="VD127" s="11"/>
      <c r="VE127" s="11"/>
      <c r="VF127" s="11"/>
      <c r="VG127" s="11"/>
      <c r="VH127" s="11"/>
      <c r="VI127" s="11"/>
      <c r="VJ127" s="11"/>
      <c r="VK127" s="11"/>
      <c r="VL127" s="11"/>
      <c r="VM127" s="11"/>
      <c r="VN127" s="11"/>
      <c r="VO127" s="11"/>
      <c r="VP127" s="11"/>
      <c r="VQ127" s="11"/>
      <c r="VR127" s="11"/>
      <c r="VS127" s="11"/>
      <c r="VT127" s="11"/>
      <c r="VU127" s="11"/>
      <c r="VV127" s="11"/>
      <c r="VW127" s="11"/>
      <c r="VX127" s="11"/>
      <c r="VY127" s="11"/>
      <c r="VZ127" s="11"/>
      <c r="WA127" s="11"/>
      <c r="WB127" s="11"/>
      <c r="WC127" s="11"/>
      <c r="WD127" s="11"/>
      <c r="WE127" s="11"/>
      <c r="WF127" s="11"/>
      <c r="WG127" s="11"/>
      <c r="WH127" s="11"/>
      <c r="WI127" s="11"/>
      <c r="WJ127" s="11"/>
      <c r="WK127" s="11"/>
      <c r="WL127" s="11"/>
      <c r="WM127" s="11"/>
      <c r="WN127" s="11"/>
      <c r="WO127" s="11"/>
      <c r="WP127" s="11"/>
      <c r="WQ127" s="11"/>
      <c r="WR127" s="11"/>
      <c r="WS127" s="11"/>
      <c r="WT127" s="11"/>
      <c r="WU127" s="11"/>
      <c r="WV127" s="11"/>
      <c r="WW127" s="11"/>
      <c r="WX127" s="11"/>
      <c r="WY127" s="11"/>
      <c r="WZ127" s="11"/>
      <c r="XA127" s="11"/>
      <c r="XB127" s="11"/>
      <c r="XC127" s="11"/>
      <c r="XD127" s="11"/>
      <c r="XE127" s="11"/>
      <c r="XF127" s="11"/>
      <c r="XG127" s="11"/>
      <c r="XH127" s="11"/>
      <c r="XI127" s="11"/>
      <c r="XJ127" s="11"/>
      <c r="XK127" s="11"/>
      <c r="XL127" s="11"/>
      <c r="XM127" s="11"/>
      <c r="XN127" s="11"/>
      <c r="XO127" s="11"/>
      <c r="XP127" s="11"/>
      <c r="XQ127" s="11"/>
      <c r="XR127" s="11"/>
      <c r="XS127" s="11"/>
      <c r="XT127" s="11"/>
      <c r="XU127" s="11"/>
      <c r="XV127" s="11"/>
      <c r="XW127" s="11"/>
      <c r="XX127" s="11"/>
      <c r="XY127" s="11"/>
      <c r="XZ127" s="11"/>
      <c r="YA127" s="11"/>
      <c r="YB127" s="11"/>
      <c r="YC127" s="11"/>
      <c r="YD127" s="11"/>
      <c r="YE127" s="11"/>
      <c r="YF127" s="11"/>
      <c r="YG127" s="11"/>
      <c r="YH127" s="11"/>
      <c r="YI127" s="11"/>
      <c r="YJ127" s="11"/>
      <c r="YK127" s="11"/>
      <c r="YL127" s="11"/>
      <c r="YM127" s="11"/>
      <c r="YN127" s="11"/>
      <c r="YO127" s="11"/>
      <c r="YP127" s="11"/>
      <c r="YQ127" s="11"/>
      <c r="YR127" s="11"/>
      <c r="YS127" s="11"/>
      <c r="YT127" s="11"/>
      <c r="YU127" s="11"/>
      <c r="YV127" s="11"/>
      <c r="YW127" s="11"/>
      <c r="YX127" s="11"/>
      <c r="YY127" s="11"/>
      <c r="YZ127" s="11"/>
      <c r="ZA127" s="11"/>
      <c r="ZB127" s="11"/>
      <c r="ZC127" s="11"/>
      <c r="ZD127" s="11"/>
      <c r="ZE127" s="11"/>
      <c r="ZF127" s="11"/>
      <c r="ZG127" s="11"/>
      <c r="ZH127" s="11"/>
      <c r="ZI127" s="11"/>
      <c r="ZJ127" s="11"/>
      <c r="ZK127" s="11"/>
      <c r="ZL127" s="11"/>
      <c r="ZM127" s="11"/>
      <c r="ZN127" s="11"/>
      <c r="ZO127" s="11"/>
      <c r="ZP127" s="11"/>
      <c r="ZQ127" s="11"/>
      <c r="ZR127" s="11"/>
      <c r="ZS127" s="11"/>
      <c r="ZT127" s="11"/>
      <c r="ZU127" s="11"/>
      <c r="ZV127" s="11"/>
      <c r="ZW127" s="11"/>
      <c r="ZX127" s="11"/>
      <c r="ZY127" s="11"/>
      <c r="ZZ127" s="11"/>
      <c r="AAA127" s="11"/>
      <c r="AAB127" s="11"/>
      <c r="AAC127" s="11"/>
      <c r="AAD127" s="11"/>
      <c r="AAE127" s="11"/>
      <c r="AAF127" s="11"/>
      <c r="AAG127" s="11"/>
      <c r="AAH127" s="11"/>
      <c r="AAI127" s="11"/>
      <c r="AAJ127" s="11"/>
      <c r="AAK127" s="11"/>
      <c r="AAL127" s="11"/>
      <c r="AAM127" s="11"/>
      <c r="AAN127" s="11"/>
      <c r="AAO127" s="11"/>
      <c r="AAP127" s="11"/>
      <c r="AAQ127" s="11"/>
      <c r="AAR127" s="11"/>
      <c r="AAS127" s="11"/>
      <c r="AAT127" s="11"/>
      <c r="AAU127" s="11"/>
      <c r="AAV127" s="11"/>
      <c r="AAW127" s="11"/>
      <c r="AAX127" s="11"/>
      <c r="AAY127" s="11"/>
      <c r="AAZ127" s="11"/>
      <c r="ABA127" s="11"/>
      <c r="ABB127" s="11"/>
      <c r="ABC127" s="11"/>
      <c r="ABD127" s="11"/>
      <c r="ABE127" s="11"/>
      <c r="ABF127" s="11"/>
      <c r="ABG127" s="11"/>
      <c r="ABH127" s="11"/>
      <c r="ABI127" s="11"/>
      <c r="ABJ127" s="11"/>
      <c r="ABK127" s="11"/>
      <c r="ABL127" s="11"/>
      <c r="ABM127" s="11"/>
      <c r="ABN127" s="11"/>
      <c r="ABO127" s="11"/>
      <c r="ABP127" s="11"/>
      <c r="ABQ127" s="11"/>
      <c r="ABR127" s="11"/>
      <c r="ABS127" s="11"/>
      <c r="ABT127" s="11"/>
      <c r="ABU127" s="11"/>
      <c r="ABV127" s="11"/>
      <c r="ABW127" s="11"/>
      <c r="ABX127" s="11"/>
      <c r="ABY127" s="11"/>
      <c r="ABZ127" s="11"/>
      <c r="ACA127" s="11"/>
      <c r="ACB127" s="11"/>
      <c r="ACC127" s="11"/>
      <c r="ACD127" s="11"/>
      <c r="ACE127" s="11"/>
      <c r="ACF127" s="11"/>
      <c r="ACG127" s="11"/>
      <c r="ACH127" s="11"/>
      <c r="ACI127" s="11"/>
      <c r="ACJ127" s="11"/>
      <c r="ACK127" s="11"/>
      <c r="ACL127" s="11"/>
      <c r="ACM127" s="11"/>
      <c r="ACN127" s="11"/>
      <c r="ACO127" s="11"/>
      <c r="ACP127" s="11"/>
      <c r="ACQ127" s="11"/>
      <c r="ACR127" s="11"/>
      <c r="ACS127" s="11"/>
      <c r="ACT127" s="11"/>
      <c r="ACU127" s="11"/>
      <c r="ACV127" s="11"/>
      <c r="ACW127" s="11"/>
      <c r="ACX127" s="11"/>
      <c r="ACY127" s="11"/>
      <c r="ACZ127" s="11"/>
      <c r="ADA127" s="11"/>
      <c r="ADB127" s="11"/>
      <c r="ADC127" s="11"/>
      <c r="ADD127" s="11"/>
      <c r="ADE127" s="11"/>
      <c r="ADF127" s="11"/>
      <c r="ADG127" s="11"/>
      <c r="ADH127" s="11"/>
      <c r="ADI127" s="11"/>
      <c r="ADJ127" s="11"/>
      <c r="ADK127" s="11"/>
      <c r="ADL127" s="11"/>
      <c r="ADM127" s="11"/>
      <c r="ADN127" s="11"/>
      <c r="ADO127" s="11"/>
      <c r="ADP127" s="11"/>
      <c r="ADQ127" s="11"/>
      <c r="ADR127" s="11"/>
      <c r="ADS127" s="11"/>
      <c r="ADT127" s="11"/>
      <c r="ADU127" s="11"/>
      <c r="ADV127" s="11"/>
      <c r="ADW127" s="11"/>
      <c r="ADX127" s="11"/>
      <c r="ADY127" s="11"/>
      <c r="ADZ127" s="11"/>
      <c r="AEA127" s="11"/>
      <c r="AEB127" s="11"/>
      <c r="AEC127" s="11"/>
      <c r="AED127" s="11"/>
      <c r="AEE127" s="11"/>
      <c r="AEF127" s="11"/>
      <c r="AEG127" s="11"/>
      <c r="AEH127" s="11"/>
      <c r="AEI127" s="11"/>
      <c r="AEJ127" s="11"/>
      <c r="AEK127" s="11"/>
      <c r="AEL127" s="11"/>
      <c r="AEM127" s="11"/>
      <c r="AEN127" s="11"/>
      <c r="AEO127" s="11"/>
      <c r="AEP127" s="11"/>
      <c r="AEQ127" s="11"/>
      <c r="AER127" s="11"/>
      <c r="AES127" s="11"/>
      <c r="AET127" s="11"/>
      <c r="AEU127" s="11"/>
      <c r="AEV127" s="11"/>
      <c r="AEW127" s="11"/>
      <c r="AEX127" s="11"/>
      <c r="AEY127" s="11"/>
      <c r="AEZ127" s="11"/>
      <c r="AFA127" s="11"/>
      <c r="AFB127" s="11"/>
      <c r="AFC127" s="11"/>
      <c r="AFD127" s="11"/>
      <c r="AFE127" s="11"/>
      <c r="AFF127" s="11"/>
      <c r="AFG127" s="11"/>
      <c r="AFH127" s="11"/>
      <c r="AFI127" s="11"/>
      <c r="AFJ127" s="11"/>
      <c r="AFK127" s="11"/>
      <c r="AFL127" s="11"/>
      <c r="AFM127" s="11"/>
      <c r="AFN127" s="11"/>
      <c r="AFO127" s="11"/>
      <c r="AFP127" s="11"/>
      <c r="AFQ127" s="11"/>
      <c r="AFR127" s="11"/>
      <c r="AFS127" s="11"/>
      <c r="AFT127" s="11"/>
      <c r="AFU127" s="11"/>
      <c r="AFV127" s="11"/>
      <c r="AFW127" s="11"/>
      <c r="AFX127" s="11"/>
      <c r="AFY127" s="11"/>
      <c r="AFZ127" s="11"/>
      <c r="AGA127" s="11"/>
      <c r="AGB127" s="11"/>
      <c r="AGC127" s="11"/>
      <c r="AGD127" s="11"/>
      <c r="AGE127" s="11"/>
      <c r="AGF127" s="11"/>
      <c r="AGG127" s="11"/>
      <c r="AGH127" s="11"/>
      <c r="AGI127" s="11"/>
      <c r="AGJ127" s="11"/>
      <c r="AGK127" s="11"/>
      <c r="AGL127" s="11"/>
      <c r="AGM127" s="11"/>
      <c r="AGN127" s="11"/>
      <c r="AGO127" s="11"/>
      <c r="AGP127" s="11"/>
      <c r="AGQ127" s="11"/>
      <c r="AGR127" s="11"/>
      <c r="AGS127" s="11"/>
      <c r="AGT127" s="11"/>
      <c r="AGU127" s="11"/>
      <c r="AGV127" s="11"/>
      <c r="AGW127" s="11"/>
      <c r="AGX127" s="11"/>
      <c r="AGY127" s="11"/>
      <c r="AGZ127" s="11"/>
      <c r="AHA127" s="11"/>
      <c r="AHB127" s="11"/>
      <c r="AHC127" s="11"/>
      <c r="AHD127" s="11"/>
      <c r="AHE127" s="11"/>
      <c r="AHF127" s="11"/>
      <c r="AHG127" s="11"/>
      <c r="AHH127" s="11"/>
      <c r="AHI127" s="11"/>
      <c r="AHJ127" s="11"/>
      <c r="AHK127" s="11"/>
      <c r="AHL127" s="11"/>
      <c r="AHM127" s="11"/>
      <c r="AHN127" s="11"/>
      <c r="AHO127" s="11"/>
      <c r="AHP127" s="11"/>
      <c r="AHQ127" s="11"/>
      <c r="AHR127" s="11"/>
      <c r="AHS127" s="11"/>
      <c r="AHT127" s="11"/>
      <c r="AHU127" s="11"/>
      <c r="AHV127" s="11"/>
      <c r="AHW127" s="11"/>
      <c r="AHX127" s="11"/>
      <c r="AHY127" s="11"/>
      <c r="AHZ127" s="11"/>
      <c r="AIA127" s="11"/>
      <c r="AIB127" s="11"/>
      <c r="AIC127" s="11"/>
      <c r="AID127" s="11"/>
      <c r="AIE127" s="11"/>
      <c r="AIF127" s="11"/>
      <c r="AIG127" s="11"/>
      <c r="AIH127" s="11"/>
      <c r="AII127" s="11"/>
      <c r="AIJ127" s="11"/>
      <c r="AIK127" s="11"/>
      <c r="AIL127" s="11"/>
      <c r="AIM127" s="11"/>
      <c r="AIN127" s="11"/>
      <c r="AIO127" s="11"/>
      <c r="AIP127" s="11"/>
      <c r="AIQ127" s="11"/>
      <c r="AIR127" s="11"/>
      <c r="AIS127" s="11"/>
      <c r="AIT127" s="11"/>
      <c r="AIU127" s="11"/>
      <c r="AIV127" s="11"/>
      <c r="AIW127" s="11"/>
      <c r="AIX127" s="11"/>
      <c r="AIY127" s="11"/>
      <c r="AIZ127" s="11"/>
      <c r="AJA127" s="11"/>
      <c r="AJB127" s="11"/>
      <c r="AJC127" s="11"/>
      <c r="AJD127" s="11"/>
      <c r="AJE127" s="11"/>
      <c r="AJF127" s="11"/>
      <c r="AJG127" s="11"/>
      <c r="AJH127" s="11"/>
      <c r="AJI127" s="11"/>
      <c r="AJJ127" s="11"/>
      <c r="AJK127" s="11"/>
      <c r="AJL127" s="11"/>
      <c r="AJM127" s="11"/>
      <c r="AJN127" s="11"/>
      <c r="AJO127" s="11"/>
      <c r="AJP127" s="11"/>
      <c r="AJQ127" s="11"/>
      <c r="AJR127" s="11"/>
      <c r="AJS127" s="11"/>
      <c r="AJT127" s="11"/>
      <c r="AJU127" s="11"/>
      <c r="AJV127" s="11"/>
      <c r="AJW127" s="11"/>
      <c r="AJX127" s="11"/>
      <c r="AJY127" s="11"/>
      <c r="AJZ127" s="11"/>
      <c r="AKA127" s="11"/>
      <c r="AKB127" s="11"/>
      <c r="AKC127" s="11"/>
      <c r="AKD127" s="11"/>
      <c r="AKE127" s="11"/>
      <c r="AKF127" s="11"/>
      <c r="AKG127" s="11"/>
      <c r="AKH127" s="11"/>
      <c r="AKI127" s="11"/>
      <c r="AKJ127" s="11"/>
      <c r="AKK127" s="11"/>
      <c r="AKL127" s="11"/>
      <c r="AKM127" s="11"/>
      <c r="AKN127" s="11"/>
      <c r="AKO127" s="11"/>
      <c r="AKP127" s="11"/>
      <c r="AKQ127" s="11"/>
      <c r="AKR127" s="11"/>
      <c r="AKS127" s="11"/>
      <c r="AKT127" s="11"/>
      <c r="AKU127" s="11"/>
      <c r="AKV127" s="11"/>
      <c r="AKW127" s="11"/>
      <c r="AKX127" s="11"/>
      <c r="AKY127" s="11"/>
      <c r="AKZ127" s="11"/>
      <c r="ALA127" s="11"/>
      <c r="ALB127" s="11"/>
      <c r="ALC127" s="11"/>
      <c r="ALD127" s="11"/>
      <c r="ALE127" s="11"/>
      <c r="ALF127" s="11"/>
      <c r="ALG127" s="11"/>
      <c r="ALH127" s="11"/>
      <c r="ALI127" s="11"/>
      <c r="ALJ127" s="11"/>
      <c r="ALK127" s="11"/>
      <c r="ALL127" s="11"/>
      <c r="ALM127" s="11"/>
    </row>
    <row r="128" spans="1:1001" s="12" customFormat="1" ht="14.4" x14ac:dyDescent="0.3">
      <c r="A128" s="11" t="s">
        <v>121</v>
      </c>
      <c r="B128" s="6" t="s">
        <v>91</v>
      </c>
      <c r="C128" s="11">
        <v>3</v>
      </c>
      <c r="D128" s="40">
        <v>0.62996999497487427</v>
      </c>
      <c r="E128" s="41">
        <v>1.2949836777185397</v>
      </c>
      <c r="F128" s="41">
        <v>0.89586067956835791</v>
      </c>
      <c r="G128" s="40"/>
      <c r="H128" s="40">
        <v>2.3730260758902069</v>
      </c>
      <c r="I128" s="40">
        <v>2.0777977181273615</v>
      </c>
      <c r="J128" s="38"/>
      <c r="K128" s="38">
        <f t="shared" si="10"/>
        <v>13.089502180474993</v>
      </c>
      <c r="L128" s="38">
        <f t="shared" si="11"/>
        <v>13.089502180474993</v>
      </c>
      <c r="M128" s="38"/>
      <c r="N128" s="40"/>
      <c r="O128" s="40">
        <v>41.98</v>
      </c>
      <c r="P128" s="40">
        <v>41.98</v>
      </c>
      <c r="Q128" s="40"/>
      <c r="R128" s="38">
        <f t="shared" si="12"/>
        <v>264.46140389045217</v>
      </c>
      <c r="S128" s="38">
        <f t="shared" si="13"/>
        <v>543.6341479062429</v>
      </c>
      <c r="T128" s="38"/>
      <c r="U128" s="38">
        <f t="shared" si="14"/>
        <v>17.690492500910171</v>
      </c>
      <c r="V128" s="38">
        <f t="shared" si="15"/>
        <v>20.204084177084834</v>
      </c>
      <c r="W128" s="40"/>
      <c r="X128" s="40">
        <v>42.251306457469994</v>
      </c>
      <c r="Y128" s="40">
        <v>9.4581161847749033</v>
      </c>
      <c r="Z128" s="40">
        <v>9.8197293051836656</v>
      </c>
      <c r="AA128" s="47">
        <v>0.153</v>
      </c>
      <c r="AB128" s="48">
        <v>6.0899999999999989E-2</v>
      </c>
      <c r="AC128" s="47">
        <v>3.1099999999999996E-2</v>
      </c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  <c r="IW128" s="11"/>
      <c r="IX128" s="11"/>
      <c r="IY128" s="11"/>
      <c r="IZ128" s="11"/>
      <c r="JA128" s="11"/>
      <c r="JB128" s="11"/>
      <c r="JC128" s="11"/>
      <c r="JD128" s="11"/>
      <c r="JE128" s="11"/>
      <c r="JF128" s="11"/>
      <c r="JG128" s="11"/>
      <c r="JH128" s="11"/>
      <c r="JI128" s="11"/>
      <c r="JJ128" s="11"/>
      <c r="JK128" s="11"/>
      <c r="JL128" s="11"/>
      <c r="JM128" s="11"/>
      <c r="JN128" s="11"/>
      <c r="JO128" s="11"/>
      <c r="JP128" s="11"/>
      <c r="JQ128" s="11"/>
      <c r="JR128" s="11"/>
      <c r="JS128" s="11"/>
      <c r="JT128" s="11"/>
      <c r="JU128" s="11"/>
      <c r="JV128" s="11"/>
      <c r="JW128" s="11"/>
      <c r="JX128" s="11"/>
      <c r="JY128" s="11"/>
      <c r="JZ128" s="11"/>
      <c r="KA128" s="11"/>
      <c r="KB128" s="11"/>
      <c r="KC128" s="11"/>
      <c r="KD128" s="11"/>
      <c r="KE128" s="11"/>
      <c r="KF128" s="11"/>
      <c r="KG128" s="11"/>
      <c r="KH128" s="11"/>
      <c r="KI128" s="11"/>
      <c r="KJ128" s="11"/>
      <c r="KK128" s="11"/>
      <c r="KL128" s="11"/>
      <c r="KM128" s="11"/>
      <c r="KN128" s="11"/>
      <c r="KO128" s="11"/>
      <c r="KP128" s="11"/>
      <c r="KQ128" s="11"/>
      <c r="KR128" s="11"/>
      <c r="KS128" s="11"/>
      <c r="KT128" s="11"/>
      <c r="KU128" s="11"/>
      <c r="KV128" s="11"/>
      <c r="KW128" s="11"/>
      <c r="KX128" s="11"/>
      <c r="KY128" s="11"/>
      <c r="KZ128" s="11"/>
      <c r="LA128" s="11"/>
      <c r="LB128" s="11"/>
      <c r="LC128" s="11"/>
      <c r="LD128" s="11"/>
      <c r="LE128" s="11"/>
      <c r="LF128" s="11"/>
      <c r="LG128" s="11"/>
      <c r="LH128" s="11"/>
      <c r="LI128" s="11"/>
      <c r="LJ128" s="11"/>
      <c r="LK128" s="11"/>
      <c r="LL128" s="11"/>
      <c r="LM128" s="11"/>
      <c r="LN128" s="11"/>
      <c r="LO128" s="11"/>
      <c r="LP128" s="11"/>
      <c r="LQ128" s="11"/>
      <c r="LR128" s="11"/>
      <c r="LS128" s="11"/>
      <c r="LT128" s="11"/>
      <c r="LU128" s="11"/>
      <c r="LV128" s="11"/>
      <c r="LW128" s="11"/>
      <c r="LX128" s="11"/>
      <c r="LY128" s="11"/>
      <c r="LZ128" s="11"/>
      <c r="MA128" s="11"/>
      <c r="MB128" s="11"/>
      <c r="MC128" s="11"/>
      <c r="MD128" s="11"/>
      <c r="ME128" s="11"/>
      <c r="MF128" s="11"/>
      <c r="MG128" s="11"/>
      <c r="MH128" s="11"/>
      <c r="MI128" s="11"/>
      <c r="MJ128" s="11"/>
      <c r="MK128" s="11"/>
      <c r="ML128" s="11"/>
      <c r="MM128" s="11"/>
      <c r="MN128" s="11"/>
      <c r="MO128" s="11"/>
      <c r="MP128" s="11"/>
      <c r="MQ128" s="11"/>
      <c r="MR128" s="11"/>
      <c r="MS128" s="11"/>
      <c r="MT128" s="11"/>
      <c r="MU128" s="11"/>
      <c r="MV128" s="11"/>
      <c r="MW128" s="11"/>
      <c r="MX128" s="11"/>
      <c r="MY128" s="11"/>
      <c r="MZ128" s="11"/>
      <c r="NA128" s="11"/>
      <c r="NB128" s="11"/>
      <c r="NC128" s="11"/>
      <c r="ND128" s="11"/>
      <c r="NE128" s="11"/>
      <c r="NF128" s="11"/>
      <c r="NG128" s="11"/>
      <c r="NH128" s="11"/>
      <c r="NI128" s="11"/>
      <c r="NJ128" s="11"/>
      <c r="NK128" s="11"/>
      <c r="NL128" s="11"/>
      <c r="NM128" s="11"/>
      <c r="NN128" s="11"/>
      <c r="NO128" s="11"/>
      <c r="NP128" s="11"/>
      <c r="NQ128" s="11"/>
      <c r="NR128" s="11"/>
      <c r="NS128" s="11"/>
      <c r="NT128" s="11"/>
      <c r="NU128" s="11"/>
      <c r="NV128" s="11"/>
      <c r="NW128" s="11"/>
      <c r="NX128" s="11"/>
      <c r="NY128" s="11"/>
      <c r="NZ128" s="11"/>
      <c r="OA128" s="11"/>
      <c r="OB128" s="11"/>
      <c r="OC128" s="11"/>
      <c r="OD128" s="11"/>
      <c r="OE128" s="11"/>
      <c r="OF128" s="11"/>
      <c r="OG128" s="11"/>
      <c r="OH128" s="11"/>
      <c r="OI128" s="11"/>
      <c r="OJ128" s="11"/>
      <c r="OK128" s="11"/>
      <c r="OL128" s="11"/>
      <c r="OM128" s="11"/>
      <c r="ON128" s="11"/>
      <c r="OO128" s="11"/>
      <c r="OP128" s="11"/>
      <c r="OQ128" s="11"/>
      <c r="OR128" s="11"/>
      <c r="OS128" s="11"/>
      <c r="OT128" s="11"/>
      <c r="OU128" s="11"/>
      <c r="OV128" s="11"/>
      <c r="OW128" s="11"/>
      <c r="OX128" s="11"/>
      <c r="OY128" s="11"/>
      <c r="OZ128" s="11"/>
      <c r="PA128" s="11"/>
      <c r="PB128" s="11"/>
      <c r="PC128" s="11"/>
      <c r="PD128" s="11"/>
      <c r="PE128" s="11"/>
      <c r="PF128" s="11"/>
      <c r="PG128" s="11"/>
      <c r="PH128" s="11"/>
      <c r="PI128" s="11"/>
      <c r="PJ128" s="11"/>
      <c r="PK128" s="11"/>
      <c r="PL128" s="11"/>
      <c r="PM128" s="11"/>
      <c r="PN128" s="11"/>
      <c r="PO128" s="11"/>
      <c r="PP128" s="11"/>
      <c r="PQ128" s="11"/>
      <c r="PR128" s="11"/>
      <c r="PS128" s="11"/>
      <c r="PT128" s="11"/>
      <c r="PU128" s="11"/>
      <c r="PV128" s="11"/>
      <c r="PW128" s="11"/>
      <c r="PX128" s="11"/>
      <c r="PY128" s="11"/>
      <c r="PZ128" s="11"/>
      <c r="QA128" s="11"/>
      <c r="QB128" s="11"/>
      <c r="QC128" s="11"/>
      <c r="QD128" s="11"/>
      <c r="QE128" s="11"/>
      <c r="QF128" s="11"/>
      <c r="QG128" s="11"/>
      <c r="QH128" s="11"/>
      <c r="QI128" s="11"/>
      <c r="QJ128" s="11"/>
      <c r="QK128" s="11"/>
      <c r="QL128" s="11"/>
      <c r="QM128" s="11"/>
      <c r="QN128" s="11"/>
      <c r="QO128" s="11"/>
      <c r="QP128" s="11"/>
      <c r="QQ128" s="11"/>
      <c r="QR128" s="11"/>
      <c r="QS128" s="11"/>
      <c r="QT128" s="11"/>
      <c r="QU128" s="11"/>
      <c r="QV128" s="11"/>
      <c r="QW128" s="11"/>
      <c r="QX128" s="11"/>
      <c r="QY128" s="11"/>
      <c r="QZ128" s="11"/>
      <c r="RA128" s="11"/>
      <c r="RB128" s="11"/>
      <c r="RC128" s="11"/>
      <c r="RD128" s="11"/>
      <c r="RE128" s="11"/>
      <c r="RF128" s="11"/>
      <c r="RG128" s="11"/>
      <c r="RH128" s="11"/>
      <c r="RI128" s="11"/>
      <c r="RJ128" s="11"/>
      <c r="RK128" s="11"/>
      <c r="RL128" s="11"/>
      <c r="RM128" s="11"/>
      <c r="RN128" s="11"/>
      <c r="RO128" s="11"/>
      <c r="RP128" s="11"/>
      <c r="RQ128" s="11"/>
      <c r="RR128" s="11"/>
      <c r="RS128" s="11"/>
      <c r="RT128" s="11"/>
      <c r="RU128" s="11"/>
      <c r="RV128" s="11"/>
      <c r="RW128" s="11"/>
      <c r="RX128" s="11"/>
      <c r="RY128" s="11"/>
      <c r="RZ128" s="11"/>
      <c r="SA128" s="11"/>
      <c r="SB128" s="11"/>
      <c r="SC128" s="11"/>
      <c r="SD128" s="11"/>
      <c r="SE128" s="11"/>
      <c r="SF128" s="11"/>
      <c r="SG128" s="11"/>
      <c r="SH128" s="11"/>
      <c r="SI128" s="11"/>
      <c r="SJ128" s="11"/>
      <c r="SK128" s="11"/>
      <c r="SL128" s="11"/>
      <c r="SM128" s="11"/>
      <c r="SN128" s="11"/>
      <c r="SO128" s="11"/>
      <c r="SP128" s="11"/>
      <c r="SQ128" s="11"/>
      <c r="SR128" s="11"/>
      <c r="SS128" s="11"/>
      <c r="ST128" s="11"/>
      <c r="SU128" s="11"/>
      <c r="SV128" s="11"/>
      <c r="SW128" s="11"/>
      <c r="SX128" s="11"/>
      <c r="SY128" s="11"/>
      <c r="SZ128" s="11"/>
      <c r="TA128" s="11"/>
      <c r="TB128" s="11"/>
      <c r="TC128" s="11"/>
      <c r="TD128" s="11"/>
      <c r="TE128" s="11"/>
      <c r="TF128" s="11"/>
      <c r="TG128" s="11"/>
      <c r="TH128" s="11"/>
      <c r="TI128" s="11"/>
      <c r="TJ128" s="11"/>
      <c r="TK128" s="11"/>
      <c r="TL128" s="11"/>
      <c r="TM128" s="11"/>
      <c r="TN128" s="11"/>
      <c r="TO128" s="11"/>
      <c r="TP128" s="11"/>
      <c r="TQ128" s="11"/>
      <c r="TR128" s="11"/>
      <c r="TS128" s="11"/>
      <c r="TT128" s="11"/>
      <c r="TU128" s="11"/>
      <c r="TV128" s="11"/>
      <c r="TW128" s="11"/>
      <c r="TX128" s="11"/>
      <c r="TY128" s="11"/>
      <c r="TZ128" s="11"/>
      <c r="UA128" s="11"/>
      <c r="UB128" s="11"/>
      <c r="UC128" s="11"/>
      <c r="UD128" s="11"/>
      <c r="UE128" s="11"/>
      <c r="UF128" s="11"/>
      <c r="UG128" s="11"/>
      <c r="UH128" s="11"/>
      <c r="UI128" s="11"/>
      <c r="UJ128" s="11"/>
      <c r="UK128" s="11"/>
      <c r="UL128" s="11"/>
      <c r="UM128" s="11"/>
      <c r="UN128" s="11"/>
      <c r="UO128" s="11"/>
      <c r="UP128" s="11"/>
      <c r="UQ128" s="11"/>
      <c r="UR128" s="11"/>
      <c r="US128" s="11"/>
      <c r="UT128" s="11"/>
      <c r="UU128" s="11"/>
      <c r="UV128" s="11"/>
      <c r="UW128" s="11"/>
      <c r="UX128" s="11"/>
      <c r="UY128" s="11"/>
      <c r="UZ128" s="11"/>
      <c r="VA128" s="11"/>
      <c r="VB128" s="11"/>
      <c r="VC128" s="11"/>
      <c r="VD128" s="11"/>
      <c r="VE128" s="11"/>
      <c r="VF128" s="11"/>
      <c r="VG128" s="11"/>
      <c r="VH128" s="11"/>
      <c r="VI128" s="11"/>
      <c r="VJ128" s="11"/>
      <c r="VK128" s="11"/>
      <c r="VL128" s="11"/>
      <c r="VM128" s="11"/>
      <c r="VN128" s="11"/>
      <c r="VO128" s="11"/>
      <c r="VP128" s="11"/>
      <c r="VQ128" s="11"/>
      <c r="VR128" s="11"/>
      <c r="VS128" s="11"/>
      <c r="VT128" s="11"/>
      <c r="VU128" s="11"/>
      <c r="VV128" s="11"/>
      <c r="VW128" s="11"/>
      <c r="VX128" s="11"/>
      <c r="VY128" s="11"/>
      <c r="VZ128" s="11"/>
      <c r="WA128" s="11"/>
      <c r="WB128" s="11"/>
      <c r="WC128" s="11"/>
      <c r="WD128" s="11"/>
      <c r="WE128" s="11"/>
      <c r="WF128" s="11"/>
      <c r="WG128" s="11"/>
      <c r="WH128" s="11"/>
      <c r="WI128" s="11"/>
      <c r="WJ128" s="11"/>
      <c r="WK128" s="11"/>
      <c r="WL128" s="11"/>
      <c r="WM128" s="11"/>
      <c r="WN128" s="11"/>
      <c r="WO128" s="11"/>
      <c r="WP128" s="11"/>
      <c r="WQ128" s="11"/>
      <c r="WR128" s="11"/>
      <c r="WS128" s="11"/>
      <c r="WT128" s="11"/>
      <c r="WU128" s="11"/>
      <c r="WV128" s="11"/>
      <c r="WW128" s="11"/>
      <c r="WX128" s="11"/>
      <c r="WY128" s="11"/>
      <c r="WZ128" s="11"/>
      <c r="XA128" s="11"/>
      <c r="XB128" s="11"/>
      <c r="XC128" s="11"/>
      <c r="XD128" s="11"/>
      <c r="XE128" s="11"/>
      <c r="XF128" s="11"/>
      <c r="XG128" s="11"/>
      <c r="XH128" s="11"/>
      <c r="XI128" s="11"/>
      <c r="XJ128" s="11"/>
      <c r="XK128" s="11"/>
      <c r="XL128" s="11"/>
      <c r="XM128" s="11"/>
      <c r="XN128" s="11"/>
      <c r="XO128" s="11"/>
      <c r="XP128" s="11"/>
      <c r="XQ128" s="11"/>
      <c r="XR128" s="11"/>
      <c r="XS128" s="11"/>
      <c r="XT128" s="11"/>
      <c r="XU128" s="11"/>
      <c r="XV128" s="11"/>
      <c r="XW128" s="11"/>
      <c r="XX128" s="11"/>
      <c r="XY128" s="11"/>
      <c r="XZ128" s="11"/>
      <c r="YA128" s="11"/>
      <c r="YB128" s="11"/>
      <c r="YC128" s="11"/>
      <c r="YD128" s="11"/>
      <c r="YE128" s="11"/>
      <c r="YF128" s="11"/>
      <c r="YG128" s="11"/>
      <c r="YH128" s="11"/>
      <c r="YI128" s="11"/>
      <c r="YJ128" s="11"/>
      <c r="YK128" s="11"/>
      <c r="YL128" s="11"/>
      <c r="YM128" s="11"/>
      <c r="YN128" s="11"/>
      <c r="YO128" s="11"/>
      <c r="YP128" s="11"/>
      <c r="YQ128" s="11"/>
      <c r="YR128" s="11"/>
      <c r="YS128" s="11"/>
      <c r="YT128" s="11"/>
      <c r="YU128" s="11"/>
      <c r="YV128" s="11"/>
      <c r="YW128" s="11"/>
      <c r="YX128" s="11"/>
      <c r="YY128" s="11"/>
      <c r="YZ128" s="11"/>
      <c r="ZA128" s="11"/>
      <c r="ZB128" s="11"/>
      <c r="ZC128" s="11"/>
      <c r="ZD128" s="11"/>
      <c r="ZE128" s="11"/>
      <c r="ZF128" s="11"/>
      <c r="ZG128" s="11"/>
      <c r="ZH128" s="11"/>
      <c r="ZI128" s="11"/>
      <c r="ZJ128" s="11"/>
      <c r="ZK128" s="11"/>
      <c r="ZL128" s="11"/>
      <c r="ZM128" s="11"/>
      <c r="ZN128" s="11"/>
      <c r="ZO128" s="11"/>
      <c r="ZP128" s="11"/>
      <c r="ZQ128" s="11"/>
      <c r="ZR128" s="11"/>
      <c r="ZS128" s="11"/>
      <c r="ZT128" s="11"/>
      <c r="ZU128" s="11"/>
      <c r="ZV128" s="11"/>
      <c r="ZW128" s="11"/>
      <c r="ZX128" s="11"/>
      <c r="ZY128" s="11"/>
      <c r="ZZ128" s="11"/>
      <c r="AAA128" s="11"/>
      <c r="AAB128" s="11"/>
      <c r="AAC128" s="11"/>
      <c r="AAD128" s="11"/>
      <c r="AAE128" s="11"/>
      <c r="AAF128" s="11"/>
      <c r="AAG128" s="11"/>
      <c r="AAH128" s="11"/>
      <c r="AAI128" s="11"/>
      <c r="AAJ128" s="11"/>
      <c r="AAK128" s="11"/>
      <c r="AAL128" s="11"/>
      <c r="AAM128" s="11"/>
      <c r="AAN128" s="11"/>
      <c r="AAO128" s="11"/>
      <c r="AAP128" s="11"/>
      <c r="AAQ128" s="11"/>
      <c r="AAR128" s="11"/>
      <c r="AAS128" s="11"/>
      <c r="AAT128" s="11"/>
      <c r="AAU128" s="11"/>
      <c r="AAV128" s="11"/>
      <c r="AAW128" s="11"/>
      <c r="AAX128" s="11"/>
      <c r="AAY128" s="11"/>
      <c r="AAZ128" s="11"/>
      <c r="ABA128" s="11"/>
      <c r="ABB128" s="11"/>
      <c r="ABC128" s="11"/>
      <c r="ABD128" s="11"/>
      <c r="ABE128" s="11"/>
      <c r="ABF128" s="11"/>
      <c r="ABG128" s="11"/>
      <c r="ABH128" s="11"/>
      <c r="ABI128" s="11"/>
      <c r="ABJ128" s="11"/>
      <c r="ABK128" s="11"/>
      <c r="ABL128" s="11"/>
      <c r="ABM128" s="11"/>
      <c r="ABN128" s="11"/>
      <c r="ABO128" s="11"/>
      <c r="ABP128" s="11"/>
      <c r="ABQ128" s="11"/>
      <c r="ABR128" s="11"/>
      <c r="ABS128" s="11"/>
      <c r="ABT128" s="11"/>
      <c r="ABU128" s="11"/>
      <c r="ABV128" s="11"/>
      <c r="ABW128" s="11"/>
      <c r="ABX128" s="11"/>
      <c r="ABY128" s="11"/>
      <c r="ABZ128" s="11"/>
      <c r="ACA128" s="11"/>
      <c r="ACB128" s="11"/>
      <c r="ACC128" s="11"/>
      <c r="ACD128" s="11"/>
      <c r="ACE128" s="11"/>
      <c r="ACF128" s="11"/>
      <c r="ACG128" s="11"/>
      <c r="ACH128" s="11"/>
      <c r="ACI128" s="11"/>
      <c r="ACJ128" s="11"/>
      <c r="ACK128" s="11"/>
      <c r="ACL128" s="11"/>
      <c r="ACM128" s="11"/>
      <c r="ACN128" s="11"/>
      <c r="ACO128" s="11"/>
      <c r="ACP128" s="11"/>
      <c r="ACQ128" s="11"/>
      <c r="ACR128" s="11"/>
      <c r="ACS128" s="11"/>
      <c r="ACT128" s="11"/>
      <c r="ACU128" s="11"/>
      <c r="ACV128" s="11"/>
      <c r="ACW128" s="11"/>
      <c r="ACX128" s="11"/>
      <c r="ACY128" s="11"/>
      <c r="ACZ128" s="11"/>
      <c r="ADA128" s="11"/>
      <c r="ADB128" s="11"/>
      <c r="ADC128" s="11"/>
      <c r="ADD128" s="11"/>
      <c r="ADE128" s="11"/>
      <c r="ADF128" s="11"/>
      <c r="ADG128" s="11"/>
      <c r="ADH128" s="11"/>
      <c r="ADI128" s="11"/>
      <c r="ADJ128" s="11"/>
      <c r="ADK128" s="11"/>
      <c r="ADL128" s="11"/>
      <c r="ADM128" s="11"/>
      <c r="ADN128" s="11"/>
      <c r="ADO128" s="11"/>
      <c r="ADP128" s="11"/>
      <c r="ADQ128" s="11"/>
      <c r="ADR128" s="11"/>
      <c r="ADS128" s="11"/>
      <c r="ADT128" s="11"/>
      <c r="ADU128" s="11"/>
      <c r="ADV128" s="11"/>
      <c r="ADW128" s="11"/>
      <c r="ADX128" s="11"/>
      <c r="ADY128" s="11"/>
      <c r="ADZ128" s="11"/>
      <c r="AEA128" s="11"/>
      <c r="AEB128" s="11"/>
      <c r="AEC128" s="11"/>
      <c r="AED128" s="11"/>
      <c r="AEE128" s="11"/>
      <c r="AEF128" s="11"/>
      <c r="AEG128" s="11"/>
      <c r="AEH128" s="11"/>
      <c r="AEI128" s="11"/>
      <c r="AEJ128" s="11"/>
      <c r="AEK128" s="11"/>
      <c r="AEL128" s="11"/>
      <c r="AEM128" s="11"/>
      <c r="AEN128" s="11"/>
      <c r="AEO128" s="11"/>
      <c r="AEP128" s="11"/>
      <c r="AEQ128" s="11"/>
      <c r="AER128" s="11"/>
      <c r="AES128" s="11"/>
      <c r="AET128" s="11"/>
      <c r="AEU128" s="11"/>
      <c r="AEV128" s="11"/>
      <c r="AEW128" s="11"/>
      <c r="AEX128" s="11"/>
      <c r="AEY128" s="11"/>
      <c r="AEZ128" s="11"/>
      <c r="AFA128" s="11"/>
      <c r="AFB128" s="11"/>
      <c r="AFC128" s="11"/>
      <c r="AFD128" s="11"/>
      <c r="AFE128" s="11"/>
      <c r="AFF128" s="11"/>
      <c r="AFG128" s="11"/>
      <c r="AFH128" s="11"/>
      <c r="AFI128" s="11"/>
      <c r="AFJ128" s="11"/>
      <c r="AFK128" s="11"/>
      <c r="AFL128" s="11"/>
      <c r="AFM128" s="11"/>
      <c r="AFN128" s="11"/>
      <c r="AFO128" s="11"/>
      <c r="AFP128" s="11"/>
      <c r="AFQ128" s="11"/>
      <c r="AFR128" s="11"/>
      <c r="AFS128" s="11"/>
      <c r="AFT128" s="11"/>
      <c r="AFU128" s="11"/>
      <c r="AFV128" s="11"/>
      <c r="AFW128" s="11"/>
      <c r="AFX128" s="11"/>
      <c r="AFY128" s="11"/>
      <c r="AFZ128" s="11"/>
      <c r="AGA128" s="11"/>
      <c r="AGB128" s="11"/>
      <c r="AGC128" s="11"/>
      <c r="AGD128" s="11"/>
      <c r="AGE128" s="11"/>
      <c r="AGF128" s="11"/>
      <c r="AGG128" s="11"/>
      <c r="AGH128" s="11"/>
      <c r="AGI128" s="11"/>
      <c r="AGJ128" s="11"/>
      <c r="AGK128" s="11"/>
      <c r="AGL128" s="11"/>
      <c r="AGM128" s="11"/>
      <c r="AGN128" s="11"/>
      <c r="AGO128" s="11"/>
      <c r="AGP128" s="11"/>
      <c r="AGQ128" s="11"/>
      <c r="AGR128" s="11"/>
      <c r="AGS128" s="11"/>
      <c r="AGT128" s="11"/>
      <c r="AGU128" s="11"/>
      <c r="AGV128" s="11"/>
      <c r="AGW128" s="11"/>
      <c r="AGX128" s="11"/>
      <c r="AGY128" s="11"/>
      <c r="AGZ128" s="11"/>
      <c r="AHA128" s="11"/>
      <c r="AHB128" s="11"/>
      <c r="AHC128" s="11"/>
      <c r="AHD128" s="11"/>
      <c r="AHE128" s="11"/>
      <c r="AHF128" s="11"/>
      <c r="AHG128" s="11"/>
      <c r="AHH128" s="11"/>
      <c r="AHI128" s="11"/>
      <c r="AHJ128" s="11"/>
      <c r="AHK128" s="11"/>
      <c r="AHL128" s="11"/>
      <c r="AHM128" s="11"/>
      <c r="AHN128" s="11"/>
      <c r="AHO128" s="11"/>
      <c r="AHP128" s="11"/>
      <c r="AHQ128" s="11"/>
      <c r="AHR128" s="11"/>
      <c r="AHS128" s="11"/>
      <c r="AHT128" s="11"/>
      <c r="AHU128" s="11"/>
      <c r="AHV128" s="11"/>
      <c r="AHW128" s="11"/>
      <c r="AHX128" s="11"/>
      <c r="AHY128" s="11"/>
      <c r="AHZ128" s="11"/>
      <c r="AIA128" s="11"/>
      <c r="AIB128" s="11"/>
      <c r="AIC128" s="11"/>
      <c r="AID128" s="11"/>
      <c r="AIE128" s="11"/>
      <c r="AIF128" s="11"/>
      <c r="AIG128" s="11"/>
      <c r="AIH128" s="11"/>
      <c r="AII128" s="11"/>
      <c r="AIJ128" s="11"/>
      <c r="AIK128" s="11"/>
      <c r="AIL128" s="11"/>
      <c r="AIM128" s="11"/>
      <c r="AIN128" s="11"/>
      <c r="AIO128" s="11"/>
      <c r="AIP128" s="11"/>
      <c r="AIQ128" s="11"/>
      <c r="AIR128" s="11"/>
      <c r="AIS128" s="11"/>
      <c r="AIT128" s="11"/>
      <c r="AIU128" s="11"/>
      <c r="AIV128" s="11"/>
      <c r="AIW128" s="11"/>
      <c r="AIX128" s="11"/>
      <c r="AIY128" s="11"/>
      <c r="AIZ128" s="11"/>
      <c r="AJA128" s="11"/>
      <c r="AJB128" s="11"/>
      <c r="AJC128" s="11"/>
      <c r="AJD128" s="11"/>
      <c r="AJE128" s="11"/>
      <c r="AJF128" s="11"/>
      <c r="AJG128" s="11"/>
      <c r="AJH128" s="11"/>
      <c r="AJI128" s="11"/>
      <c r="AJJ128" s="11"/>
      <c r="AJK128" s="11"/>
      <c r="AJL128" s="11"/>
      <c r="AJM128" s="11"/>
      <c r="AJN128" s="11"/>
      <c r="AJO128" s="11"/>
      <c r="AJP128" s="11"/>
      <c r="AJQ128" s="11"/>
      <c r="AJR128" s="11"/>
      <c r="AJS128" s="11"/>
      <c r="AJT128" s="11"/>
      <c r="AJU128" s="11"/>
      <c r="AJV128" s="11"/>
      <c r="AJW128" s="11"/>
      <c r="AJX128" s="11"/>
      <c r="AJY128" s="11"/>
      <c r="AJZ128" s="11"/>
      <c r="AKA128" s="11"/>
      <c r="AKB128" s="11"/>
      <c r="AKC128" s="11"/>
      <c r="AKD128" s="11"/>
      <c r="AKE128" s="11"/>
      <c r="AKF128" s="11"/>
      <c r="AKG128" s="11"/>
      <c r="AKH128" s="11"/>
      <c r="AKI128" s="11"/>
      <c r="AKJ128" s="11"/>
      <c r="AKK128" s="11"/>
      <c r="AKL128" s="11"/>
      <c r="AKM128" s="11"/>
      <c r="AKN128" s="11"/>
      <c r="AKO128" s="11"/>
      <c r="AKP128" s="11"/>
      <c r="AKQ128" s="11"/>
      <c r="AKR128" s="11"/>
      <c r="AKS128" s="11"/>
      <c r="AKT128" s="11"/>
      <c r="AKU128" s="11"/>
      <c r="AKV128" s="11"/>
      <c r="AKW128" s="11"/>
      <c r="AKX128" s="11"/>
      <c r="AKY128" s="11"/>
      <c r="AKZ128" s="11"/>
      <c r="ALA128" s="11"/>
      <c r="ALB128" s="11"/>
      <c r="ALC128" s="11"/>
      <c r="ALD128" s="11"/>
      <c r="ALE128" s="11"/>
      <c r="ALF128" s="11"/>
      <c r="ALG128" s="11"/>
      <c r="ALH128" s="11"/>
      <c r="ALI128" s="11"/>
      <c r="ALJ128" s="11"/>
      <c r="ALK128" s="11"/>
      <c r="ALL128" s="11"/>
      <c r="ALM128" s="11"/>
    </row>
    <row r="129" spans="1:29" ht="14.7" customHeight="1" x14ac:dyDescent="0.3">
      <c r="A129" s="8" t="s">
        <v>129</v>
      </c>
      <c r="B129" s="6" t="s">
        <v>92</v>
      </c>
      <c r="C129" s="11">
        <v>3</v>
      </c>
      <c r="D129" s="39">
        <v>1.1812384012138637</v>
      </c>
      <c r="E129" s="44">
        <v>2.7001448076417485</v>
      </c>
      <c r="F129" s="44">
        <v>1.6491999999999996</v>
      </c>
      <c r="G129" s="39"/>
      <c r="H129" s="40">
        <v>4.3792923300585498</v>
      </c>
      <c r="I129" s="40">
        <v>3.8733845111372389</v>
      </c>
      <c r="J129" s="38"/>
      <c r="K129" s="38">
        <f t="shared" si="10"/>
        <v>45.753905272222951</v>
      </c>
      <c r="L129" s="38">
        <f t="shared" si="11"/>
        <v>45.753905272222951</v>
      </c>
      <c r="M129" s="38"/>
      <c r="N129" s="39"/>
      <c r="O129" s="40">
        <v>44.1</v>
      </c>
      <c r="P129" s="40">
        <v>44.1</v>
      </c>
      <c r="Q129" s="39"/>
      <c r="R129" s="38">
        <f t="shared" si="12"/>
        <v>520.92613493531394</v>
      </c>
      <c r="S129" s="38">
        <f t="shared" si="13"/>
        <v>1190.7638601700112</v>
      </c>
      <c r="T129" s="38"/>
      <c r="U129" s="38">
        <f t="shared" si="14"/>
        <v>10.070120164691176</v>
      </c>
      <c r="V129" s="38">
        <f t="shared" si="15"/>
        <v>11.385391735108708</v>
      </c>
      <c r="W129" s="39"/>
      <c r="X129" s="39"/>
      <c r="Y129" s="39"/>
      <c r="Z129" s="39">
        <v>9.8197293051836656</v>
      </c>
      <c r="AA129" s="46">
        <v>0.153</v>
      </c>
      <c r="AB129" s="46">
        <v>6.0899999999999989E-2</v>
      </c>
      <c r="AC129" s="46">
        <v>3.1099999999999996E-2</v>
      </c>
    </row>
    <row r="130" spans="1:29" ht="14.7" customHeight="1" x14ac:dyDescent="0.3">
      <c r="A130" s="8" t="s">
        <v>180</v>
      </c>
      <c r="B130" s="6" t="s">
        <v>171</v>
      </c>
      <c r="C130" s="11">
        <v>3</v>
      </c>
      <c r="D130" s="39">
        <v>0.72224078920877799</v>
      </c>
      <c r="E130" s="44">
        <v>1.0895640267645701</v>
      </c>
      <c r="F130" s="44">
        <v>0.7338604763430524</v>
      </c>
      <c r="G130" s="39"/>
      <c r="H130" s="39">
        <v>2.4647925075445096</v>
      </c>
      <c r="I130" s="39">
        <v>4.06676916373676</v>
      </c>
      <c r="J130" s="38"/>
      <c r="K130" s="38">
        <f t="shared" si="10"/>
        <v>29.371865703471599</v>
      </c>
      <c r="L130" s="38">
        <f t="shared" si="11"/>
        <v>29.371865703471599</v>
      </c>
      <c r="M130" s="38"/>
      <c r="N130" s="39"/>
      <c r="O130" s="39">
        <v>42.9</v>
      </c>
      <c r="P130" s="39">
        <v>42.9</v>
      </c>
      <c r="Q130" s="39"/>
      <c r="R130" s="38">
        <f t="shared" si="12"/>
        <v>309.84129857056575</v>
      </c>
      <c r="S130" s="38">
        <f t="shared" si="13"/>
        <v>467.42296748200056</v>
      </c>
      <c r="T130" s="38"/>
      <c r="U130" s="38">
        <f t="shared" si="14"/>
        <v>17.405116198903936</v>
      </c>
      <c r="V130" s="38">
        <f t="shared" si="15"/>
        <v>10.548914450944945</v>
      </c>
      <c r="W130" s="39"/>
      <c r="X130" s="39">
        <v>22.286659354423712</v>
      </c>
      <c r="Y130" s="39"/>
      <c r="Z130" s="39">
        <v>15.623329578610011</v>
      </c>
      <c r="AA130" s="46">
        <v>0.19629999999999995</v>
      </c>
      <c r="AB130" s="46">
        <v>7.0999999999999987E-3</v>
      </c>
      <c r="AC130" s="46">
        <v>8.3699999999999983E-2</v>
      </c>
    </row>
    <row r="131" spans="1:29" ht="14.7" customHeight="1" x14ac:dyDescent="0.3">
      <c r="A131" s="8" t="s">
        <v>181</v>
      </c>
      <c r="B131" s="6" t="s">
        <v>99</v>
      </c>
      <c r="C131" s="11">
        <v>3</v>
      </c>
      <c r="D131" s="39">
        <v>1.2516376355789081</v>
      </c>
      <c r="E131" s="44">
        <v>2.4846399151850505</v>
      </c>
      <c r="F131" s="44">
        <v>1.1718999999999997</v>
      </c>
      <c r="G131" s="39"/>
      <c r="H131" s="39">
        <v>3.9468880825495503</v>
      </c>
      <c r="I131" s="39">
        <v>3.4966447345378504</v>
      </c>
      <c r="J131" s="38"/>
      <c r="K131" s="38">
        <f t="shared" ref="K131:K139" si="16">D131*I131*10</f>
        <v>43.765321479963937</v>
      </c>
      <c r="L131" s="38">
        <f t="shared" ref="L131:L139" si="17">D131*I131*10</f>
        <v>43.765321479963937</v>
      </c>
      <c r="M131" s="38"/>
      <c r="N131" s="39"/>
      <c r="O131" s="39">
        <v>44.1</v>
      </c>
      <c r="P131" s="39">
        <v>44.1</v>
      </c>
      <c r="Q131" s="39"/>
      <c r="R131" s="38">
        <f t="shared" ref="R131:R139" si="18">D131*O131*10</f>
        <v>551.97219729029848</v>
      </c>
      <c r="S131" s="38">
        <f t="shared" ref="S131:S139" si="19">E131*P131*10</f>
        <v>1095.7262025966072</v>
      </c>
      <c r="T131" s="38"/>
      <c r="U131" s="38">
        <f t="shared" ref="U131:U139" si="20">O131/H131</f>
        <v>11.17335963869362</v>
      </c>
      <c r="V131" s="38">
        <f t="shared" ref="V131:V139" si="21">P131/I131</f>
        <v>12.612090546232936</v>
      </c>
      <c r="W131" s="39"/>
      <c r="X131" s="39"/>
      <c r="Y131" s="39"/>
      <c r="Z131" s="39">
        <v>15.623329578610011</v>
      </c>
      <c r="AA131" s="46">
        <v>0.19629999999999995</v>
      </c>
      <c r="AB131" s="46">
        <v>7.0999999999999987E-3</v>
      </c>
      <c r="AC131" s="46">
        <v>8.3699999999999983E-2</v>
      </c>
    </row>
    <row r="132" spans="1:29" ht="14.7" customHeight="1" x14ac:dyDescent="0.3">
      <c r="A132" s="8" t="s">
        <v>182</v>
      </c>
      <c r="B132" s="6" t="s">
        <v>102</v>
      </c>
      <c r="C132" s="11">
        <v>3</v>
      </c>
      <c r="D132" s="39">
        <v>0.24909999999999999</v>
      </c>
      <c r="E132" s="44">
        <v>0.18589999999999998</v>
      </c>
      <c r="F132" s="44">
        <v>9.1099999999999987E-2</v>
      </c>
      <c r="G132" s="39"/>
      <c r="H132" s="39">
        <v>2.2177381312161808</v>
      </c>
      <c r="I132" s="39">
        <v>2.0625784259971054</v>
      </c>
      <c r="J132" s="38"/>
      <c r="K132" s="38">
        <f t="shared" si="16"/>
        <v>5.1378828591587888</v>
      </c>
      <c r="L132" s="38">
        <f t="shared" si="17"/>
        <v>5.1378828591587888</v>
      </c>
      <c r="M132" s="38"/>
      <c r="N132" s="39"/>
      <c r="O132" s="39">
        <v>42.53</v>
      </c>
      <c r="P132" s="39">
        <v>42.53</v>
      </c>
      <c r="Q132" s="39"/>
      <c r="R132" s="38">
        <f t="shared" si="18"/>
        <v>105.94223</v>
      </c>
      <c r="S132" s="38">
        <f t="shared" si="19"/>
        <v>79.063269999999989</v>
      </c>
      <c r="T132" s="38"/>
      <c r="U132" s="38">
        <f t="shared" si="20"/>
        <v>19.177196532521656</v>
      </c>
      <c r="V132" s="38">
        <f t="shared" si="21"/>
        <v>20.619821997527133</v>
      </c>
      <c r="W132" s="39"/>
      <c r="X132" s="39">
        <v>34.092493064571975</v>
      </c>
      <c r="Y132" s="39"/>
      <c r="Z132" s="39">
        <v>8.9326518312391165</v>
      </c>
      <c r="AA132" s="46">
        <v>0.26069999999999999</v>
      </c>
      <c r="AB132" s="46">
        <v>0</v>
      </c>
      <c r="AC132" s="46">
        <v>4.3099999999999992E-2</v>
      </c>
    </row>
    <row r="133" spans="1:29" ht="14.7" customHeight="1" x14ac:dyDescent="0.3">
      <c r="A133" s="8" t="s">
        <v>183</v>
      </c>
      <c r="B133" s="6" t="s">
        <v>172</v>
      </c>
      <c r="C133" s="11">
        <v>3</v>
      </c>
      <c r="D133" s="39">
        <v>1.8948124999999996</v>
      </c>
      <c r="E133" s="44">
        <v>1.7207646871051401</v>
      </c>
      <c r="F133" s="44">
        <v>3.0128974527681165</v>
      </c>
      <c r="G133" s="39"/>
      <c r="H133" s="39">
        <v>3.8274475096614808</v>
      </c>
      <c r="I133" s="39">
        <v>3.4430850474191566</v>
      </c>
      <c r="J133" s="38"/>
      <c r="K133" s="38">
        <f t="shared" si="16"/>
        <v>65.240005864129088</v>
      </c>
      <c r="L133" s="38">
        <f t="shared" si="17"/>
        <v>65.240005864129088</v>
      </c>
      <c r="M133" s="38"/>
      <c r="N133" s="39"/>
      <c r="O133" s="39">
        <v>38.700000000000003</v>
      </c>
      <c r="P133" s="39">
        <v>38.700000000000003</v>
      </c>
      <c r="Q133" s="39"/>
      <c r="R133" s="38">
        <f t="shared" si="18"/>
        <v>733.29243749999989</v>
      </c>
      <c r="S133" s="38">
        <f t="shared" si="19"/>
        <v>665.9359339096892</v>
      </c>
      <c r="T133" s="38"/>
      <c r="U133" s="38">
        <f t="shared" si="20"/>
        <v>10.111177201597425</v>
      </c>
      <c r="V133" s="38">
        <f t="shared" si="21"/>
        <v>11.239919858793055</v>
      </c>
      <c r="W133" s="39"/>
      <c r="X133" s="39"/>
      <c r="Y133" s="39"/>
      <c r="Z133" s="39">
        <v>8.9326518312391165</v>
      </c>
      <c r="AA133" s="46">
        <v>0.26069999999999999</v>
      </c>
      <c r="AB133" s="46">
        <v>0</v>
      </c>
      <c r="AC133" s="46">
        <v>4.3099999999999992E-2</v>
      </c>
    </row>
    <row r="134" spans="1:29" ht="14.7" customHeight="1" x14ac:dyDescent="0.3">
      <c r="A134" s="8" t="s">
        <v>122</v>
      </c>
      <c r="B134" s="6" t="s">
        <v>102</v>
      </c>
      <c r="C134" s="11">
        <v>3</v>
      </c>
      <c r="D134" s="39">
        <v>0.30869999999999997</v>
      </c>
      <c r="E134" s="44">
        <v>0.44669999999999993</v>
      </c>
      <c r="F134" s="44">
        <v>0.71839999999999993</v>
      </c>
      <c r="G134" s="39"/>
      <c r="H134" s="39">
        <v>1.9996246748085216</v>
      </c>
      <c r="I134" s="39">
        <v>1.6653822933784479</v>
      </c>
      <c r="J134" s="38"/>
      <c r="K134" s="38">
        <f t="shared" si="16"/>
        <v>5.1410351396592677</v>
      </c>
      <c r="L134" s="38">
        <f t="shared" si="17"/>
        <v>5.1410351396592677</v>
      </c>
      <c r="M134" s="38"/>
      <c r="N134" s="39"/>
      <c r="O134" s="39">
        <v>42.53</v>
      </c>
      <c r="P134" s="39">
        <v>42.53</v>
      </c>
      <c r="Q134" s="39"/>
      <c r="R134" s="38">
        <f t="shared" si="18"/>
        <v>131.29010999999997</v>
      </c>
      <c r="S134" s="38">
        <f t="shared" si="19"/>
        <v>189.98150999999996</v>
      </c>
      <c r="T134" s="38"/>
      <c r="U134" s="38">
        <f t="shared" si="20"/>
        <v>21.268991394133778</v>
      </c>
      <c r="V134" s="38">
        <f t="shared" si="21"/>
        <v>25.537679948381268</v>
      </c>
      <c r="W134" s="39"/>
      <c r="X134" s="39">
        <v>41.67817854238028</v>
      </c>
      <c r="Y134" s="39"/>
      <c r="Z134" s="39">
        <v>42.154504271651845</v>
      </c>
      <c r="AA134" s="46">
        <v>0.26119999999999999</v>
      </c>
      <c r="AB134" s="46">
        <v>0.41329999999999995</v>
      </c>
      <c r="AC134" s="46">
        <v>5.5899999999999991E-2</v>
      </c>
    </row>
    <row r="135" spans="1:29" ht="14.7" customHeight="1" x14ac:dyDescent="0.3">
      <c r="A135" s="8" t="s">
        <v>127</v>
      </c>
      <c r="B135" s="6" t="s">
        <v>98</v>
      </c>
      <c r="C135" s="11">
        <v>3</v>
      </c>
      <c r="D135" s="39">
        <v>1.0261617593003358</v>
      </c>
      <c r="E135" s="44">
        <v>1.1020999999999999</v>
      </c>
      <c r="F135" s="44">
        <v>0.39699999999999996</v>
      </c>
      <c r="G135" s="39"/>
      <c r="H135" s="39">
        <v>4.6785872054888324</v>
      </c>
      <c r="I135" s="39">
        <v>3.8887229629830022</v>
      </c>
      <c r="J135" s="38"/>
      <c r="K135" s="38">
        <f t="shared" si="16"/>
        <v>39.904587971262522</v>
      </c>
      <c r="L135" s="38">
        <f t="shared" si="17"/>
        <v>39.904587971262522</v>
      </c>
      <c r="M135" s="38"/>
      <c r="N135" s="39"/>
      <c r="O135" s="39">
        <v>43.8</v>
      </c>
      <c r="P135" s="39">
        <v>43.8</v>
      </c>
      <c r="Q135" s="39"/>
      <c r="R135" s="38">
        <f t="shared" si="18"/>
        <v>449.45885057354707</v>
      </c>
      <c r="S135" s="38">
        <f t="shared" si="19"/>
        <v>482.71979999999991</v>
      </c>
      <c r="T135" s="38"/>
      <c r="U135" s="38">
        <f t="shared" si="20"/>
        <v>9.3618004915275801</v>
      </c>
      <c r="V135" s="38">
        <f t="shared" si="21"/>
        <v>11.26333771187481</v>
      </c>
      <c r="W135" s="39"/>
      <c r="X135" s="39"/>
      <c r="Y135" s="39"/>
      <c r="Z135" s="39">
        <v>42.154504271651845</v>
      </c>
      <c r="AA135" s="46">
        <v>0.26119999999999999</v>
      </c>
      <c r="AB135" s="46">
        <v>0.41329999999999995</v>
      </c>
      <c r="AC135" s="46">
        <v>5.5899999999999991E-2</v>
      </c>
    </row>
    <row r="136" spans="1:29" ht="14.7" customHeight="1" x14ac:dyDescent="0.3">
      <c r="A136" s="8" t="s">
        <v>134</v>
      </c>
      <c r="B136" s="6" t="s">
        <v>102</v>
      </c>
      <c r="C136" s="11">
        <v>3</v>
      </c>
      <c r="D136" s="39">
        <v>0.31315488168273442</v>
      </c>
      <c r="E136" s="44">
        <v>2.2743089069151066</v>
      </c>
      <c r="F136" s="44">
        <v>0.32479999999999992</v>
      </c>
      <c r="G136" s="39"/>
      <c r="H136" s="39">
        <v>1.7776063481913973</v>
      </c>
      <c r="I136" s="39">
        <v>2.0268569099625839</v>
      </c>
      <c r="J136" s="38"/>
      <c r="K136" s="38">
        <f t="shared" si="16"/>
        <v>6.3472013582716569</v>
      </c>
      <c r="L136" s="38">
        <f t="shared" si="17"/>
        <v>6.3472013582716569</v>
      </c>
      <c r="M136" s="38"/>
      <c r="N136" s="39"/>
      <c r="O136" s="39">
        <v>42.53</v>
      </c>
      <c r="P136" s="39">
        <v>42.53</v>
      </c>
      <c r="Q136" s="39"/>
      <c r="R136" s="38">
        <f t="shared" si="18"/>
        <v>133.18477117966697</v>
      </c>
      <c r="S136" s="38">
        <f t="shared" si="19"/>
        <v>967.2635781109949</v>
      </c>
      <c r="T136" s="38"/>
      <c r="U136" s="38">
        <f t="shared" si="20"/>
        <v>23.925432108898352</v>
      </c>
      <c r="V136" s="38">
        <f t="shared" si="21"/>
        <v>20.983227671846411</v>
      </c>
      <c r="W136" s="39"/>
      <c r="X136" s="39">
        <v>32.021765493603304</v>
      </c>
      <c r="Y136" s="39">
        <v>39.504911454518663</v>
      </c>
      <c r="Z136" s="39">
        <v>7.8681260385591401</v>
      </c>
      <c r="AA136" s="46">
        <v>0.58079999999999987</v>
      </c>
      <c r="AB136" s="46">
        <v>9.5499999999999988E-2</v>
      </c>
      <c r="AC136" s="46">
        <v>0.27919999999999995</v>
      </c>
    </row>
    <row r="137" spans="1:29" ht="14.7" customHeight="1" x14ac:dyDescent="0.3">
      <c r="A137" s="8" t="s">
        <v>135</v>
      </c>
      <c r="B137" s="6" t="s">
        <v>54</v>
      </c>
      <c r="C137" s="11">
        <v>3</v>
      </c>
      <c r="D137" s="39">
        <v>0.87271515987162729</v>
      </c>
      <c r="E137" s="44">
        <v>1.2864291525423726</v>
      </c>
      <c r="F137" s="44">
        <v>2.4840113854951906</v>
      </c>
      <c r="G137" s="39"/>
      <c r="H137" s="39">
        <v>3.3721454533290576</v>
      </c>
      <c r="I137" s="39">
        <v>2.9790062909889761</v>
      </c>
      <c r="J137" s="38"/>
      <c r="K137" s="38">
        <f t="shared" si="16"/>
        <v>25.998239514990278</v>
      </c>
      <c r="L137" s="38">
        <f t="shared" si="17"/>
        <v>25.998239514990278</v>
      </c>
      <c r="M137" s="38"/>
      <c r="N137" s="39"/>
      <c r="O137" s="39">
        <v>41.3</v>
      </c>
      <c r="P137" s="39">
        <v>41.3</v>
      </c>
      <c r="Q137" s="39"/>
      <c r="R137" s="38">
        <f t="shared" si="18"/>
        <v>360.43136102698207</v>
      </c>
      <c r="S137" s="38">
        <f t="shared" si="19"/>
        <v>531.29523999999981</v>
      </c>
      <c r="T137" s="38"/>
      <c r="U137" s="38">
        <f t="shared" si="20"/>
        <v>12.247395781586976</v>
      </c>
      <c r="V137" s="38">
        <f t="shared" si="21"/>
        <v>13.863683378221113</v>
      </c>
      <c r="W137" s="39"/>
      <c r="X137" s="39"/>
      <c r="Y137" s="39"/>
      <c r="Z137" s="39">
        <v>7.8681260385591401</v>
      </c>
      <c r="AA137" s="46">
        <v>0.58079999999999987</v>
      </c>
      <c r="AB137" s="46">
        <v>9.5499999999999988E-2</v>
      </c>
      <c r="AC137" s="46">
        <v>0.27919999999999995</v>
      </c>
    </row>
    <row r="138" spans="1:29" ht="14.7" customHeight="1" x14ac:dyDescent="0.3">
      <c r="A138" s="8" t="s">
        <v>190</v>
      </c>
      <c r="B138" s="6" t="s">
        <v>171</v>
      </c>
      <c r="C138" s="11">
        <v>3</v>
      </c>
      <c r="D138" s="39">
        <v>0.70843000276931589</v>
      </c>
      <c r="E138" s="44">
        <v>0.64349999999999985</v>
      </c>
      <c r="F138" s="44">
        <v>0</v>
      </c>
      <c r="G138" s="39"/>
      <c r="H138" s="39">
        <v>2.7502607945869983</v>
      </c>
      <c r="I138" s="39">
        <v>3.4263675041278061</v>
      </c>
      <c r="J138" s="38"/>
      <c r="K138" s="38">
        <f t="shared" si="16"/>
        <v>24.273415404379556</v>
      </c>
      <c r="L138" s="38">
        <f t="shared" si="17"/>
        <v>24.273415404379556</v>
      </c>
      <c r="M138" s="38"/>
      <c r="N138" s="39"/>
      <c r="O138" s="39">
        <v>42.9</v>
      </c>
      <c r="P138" s="39">
        <v>42.9</v>
      </c>
      <c r="Q138" s="39"/>
      <c r="R138" s="38">
        <f t="shared" si="18"/>
        <v>303.9164711880365</v>
      </c>
      <c r="S138" s="38">
        <f t="shared" si="19"/>
        <v>276.06149999999991</v>
      </c>
      <c r="T138" s="38"/>
      <c r="U138" s="38">
        <f t="shared" si="20"/>
        <v>15.598520723720025</v>
      </c>
      <c r="V138" s="38">
        <f t="shared" si="21"/>
        <v>12.520548349912145</v>
      </c>
      <c r="W138" s="39"/>
      <c r="X138" s="39">
        <v>32.394561578258092</v>
      </c>
      <c r="Y138" s="39">
        <v>12.647366785572505</v>
      </c>
      <c r="Z138" s="39">
        <v>8.4809783164052437</v>
      </c>
      <c r="AA138" s="46">
        <v>3.0899999999999993E-2</v>
      </c>
      <c r="AB138" s="46">
        <v>2.7899999999999998E-2</v>
      </c>
      <c r="AC138" s="46">
        <v>0</v>
      </c>
    </row>
    <row r="139" spans="1:29" ht="14.7" customHeight="1" x14ac:dyDescent="0.3">
      <c r="A139" s="8" t="s">
        <v>191</v>
      </c>
      <c r="B139" s="6" t="s">
        <v>172</v>
      </c>
      <c r="C139" s="11">
        <v>3</v>
      </c>
      <c r="D139" s="39">
        <v>1.4464176693655837</v>
      </c>
      <c r="E139" s="44">
        <v>2.4677549190241592</v>
      </c>
      <c r="F139" s="44">
        <v>2.5534943683802629</v>
      </c>
      <c r="G139" s="39"/>
      <c r="H139" s="39">
        <v>3.9681254963205852</v>
      </c>
      <c r="I139" s="39">
        <v>3.1364540149556439</v>
      </c>
      <c r="J139" s="38"/>
      <c r="K139" s="38">
        <f t="shared" si="16"/>
        <v>45.366225063844695</v>
      </c>
      <c r="L139" s="38">
        <f t="shared" si="17"/>
        <v>45.366225063844695</v>
      </c>
      <c r="M139" s="38"/>
      <c r="N139" s="39"/>
      <c r="O139" s="39">
        <v>38.700000000000003</v>
      </c>
      <c r="P139" s="39">
        <v>38.700000000000003</v>
      </c>
      <c r="Q139" s="39"/>
      <c r="R139" s="38">
        <f t="shared" si="18"/>
        <v>559.7636380444809</v>
      </c>
      <c r="S139" s="38">
        <f t="shared" si="19"/>
        <v>955.02115366234978</v>
      </c>
      <c r="T139" s="38"/>
      <c r="U139" s="38">
        <f t="shared" si="20"/>
        <v>9.7527157434623195</v>
      </c>
      <c r="V139" s="38">
        <f t="shared" si="21"/>
        <v>12.338774876170886</v>
      </c>
      <c r="W139" s="39"/>
      <c r="X139" s="39"/>
      <c r="Y139" s="39"/>
      <c r="Z139" s="39">
        <v>8.4809783164052437</v>
      </c>
      <c r="AA139" s="46">
        <v>3.0899999999999993E-2</v>
      </c>
      <c r="AB139" s="46">
        <v>2.7899999999999998E-2</v>
      </c>
      <c r="AC139" s="46">
        <v>0</v>
      </c>
    </row>
    <row r="140" spans="1:29" ht="14.7" customHeight="1" x14ac:dyDescent="0.3">
      <c r="C140" s="11"/>
    </row>
    <row r="141" spans="1:29" ht="14.7" customHeight="1" x14ac:dyDescent="0.3">
      <c r="C141" s="11"/>
    </row>
    <row r="142" spans="1:29" ht="14.7" customHeight="1" x14ac:dyDescent="0.3">
      <c r="C142" s="11"/>
    </row>
    <row r="143" spans="1:29" ht="14.7" customHeight="1" x14ac:dyDescent="0.3">
      <c r="C143" s="11"/>
    </row>
    <row r="144" spans="1:29" ht="14.7" customHeight="1" x14ac:dyDescent="0.3">
      <c r="C144" s="11"/>
    </row>
    <row r="145" spans="1:3" ht="14.7" customHeight="1" x14ac:dyDescent="0.3">
      <c r="C145" s="11"/>
    </row>
    <row r="146" spans="1:3" ht="14.7" customHeight="1" x14ac:dyDescent="0.3">
      <c r="C146" s="11"/>
    </row>
    <row r="147" spans="1:3" ht="14.7" customHeight="1" x14ac:dyDescent="0.3">
      <c r="C147" s="11"/>
    </row>
    <row r="148" spans="1:3" ht="14.7" customHeight="1" x14ac:dyDescent="0.3">
      <c r="C148" s="11"/>
    </row>
    <row r="149" spans="1:3" ht="14.7" customHeight="1" x14ac:dyDescent="0.3">
      <c r="C149" s="11"/>
    </row>
    <row r="150" spans="1:3" ht="14.7" customHeight="1" x14ac:dyDescent="0.3">
      <c r="C150" s="11"/>
    </row>
    <row r="151" spans="1:3" ht="14.7" customHeight="1" x14ac:dyDescent="0.3">
      <c r="C151" s="11"/>
    </row>
    <row r="152" spans="1:3" ht="14.7" customHeight="1" x14ac:dyDescent="0.3">
      <c r="C152" s="11"/>
    </row>
    <row r="153" spans="1:3" ht="14.7" customHeight="1" x14ac:dyDescent="0.3">
      <c r="C153" s="11"/>
    </row>
    <row r="154" spans="1:3" ht="14.7" customHeight="1" x14ac:dyDescent="0.3">
      <c r="C154" s="11"/>
    </row>
    <row r="155" spans="1:3" ht="14.7" customHeight="1" x14ac:dyDescent="0.3">
      <c r="C155" s="11"/>
    </row>
    <row r="156" spans="1:3" ht="14.7" customHeight="1" x14ac:dyDescent="0.3">
      <c r="C156" s="11"/>
    </row>
    <row r="157" spans="1:3" ht="14.7" customHeight="1" x14ac:dyDescent="0.3">
      <c r="C157" s="11"/>
    </row>
    <row r="158" spans="1:3" ht="14.7" customHeight="1" x14ac:dyDescent="0.3">
      <c r="C158" s="11"/>
    </row>
    <row r="159" spans="1:3" ht="14.7" customHeight="1" x14ac:dyDescent="0.3">
      <c r="A159" s="15"/>
      <c r="C159" s="11"/>
    </row>
    <row r="160" spans="1:3" ht="14.7" customHeight="1" x14ac:dyDescent="0.3">
      <c r="A160" s="15"/>
      <c r="C160" s="11"/>
    </row>
    <row r="161" spans="1:9" ht="14.7" customHeight="1" x14ac:dyDescent="0.3">
      <c r="A161" s="15"/>
      <c r="C161" s="11"/>
    </row>
    <row r="162" spans="1:9" ht="14.7" customHeight="1" x14ac:dyDescent="0.3">
      <c r="A162" s="15"/>
      <c r="C162" s="11"/>
    </row>
    <row r="163" spans="1:9" ht="14.7" customHeight="1" x14ac:dyDescent="0.3">
      <c r="A163" s="15"/>
      <c r="C163" s="11"/>
    </row>
    <row r="164" spans="1:9" ht="14.7" customHeight="1" x14ac:dyDescent="0.3">
      <c r="A164" s="15"/>
      <c r="C164" s="9"/>
      <c r="H164" s="20"/>
      <c r="I164" s="20"/>
    </row>
    <row r="165" spans="1:9" ht="14.7" customHeight="1" x14ac:dyDescent="0.3">
      <c r="A165" s="15"/>
      <c r="C165" s="9"/>
      <c r="H165" s="20"/>
      <c r="I165" s="20"/>
    </row>
    <row r="166" spans="1:9" ht="14.7" customHeight="1" x14ac:dyDescent="0.3">
      <c r="A166" s="15"/>
      <c r="C166" s="9"/>
      <c r="H166" s="20"/>
      <c r="I166" s="20"/>
    </row>
    <row r="167" spans="1:9" ht="14.7" customHeight="1" x14ac:dyDescent="0.3">
      <c r="A167" s="15"/>
      <c r="C167" s="9"/>
      <c r="H167" s="20"/>
      <c r="I167" s="20"/>
    </row>
    <row r="168" spans="1:9" ht="14.7" customHeight="1" x14ac:dyDescent="0.3">
      <c r="A168" s="15"/>
      <c r="C168" s="9"/>
      <c r="H168" s="20"/>
      <c r="I168" s="20"/>
    </row>
    <row r="169" spans="1:9" ht="14.7" customHeight="1" x14ac:dyDescent="0.3">
      <c r="A169" s="15"/>
      <c r="C169" s="9"/>
      <c r="H169" s="20"/>
      <c r="I169" s="20"/>
    </row>
    <row r="170" spans="1:9" ht="14.7" customHeight="1" x14ac:dyDescent="0.3">
      <c r="A170" s="15"/>
      <c r="C170" s="9"/>
      <c r="H170" s="20"/>
      <c r="I170" s="20"/>
    </row>
    <row r="171" spans="1:9" ht="14.7" customHeight="1" x14ac:dyDescent="0.3">
      <c r="C171" s="9"/>
      <c r="H171" s="20"/>
      <c r="I171" s="20"/>
    </row>
    <row r="172" spans="1:9" ht="14.7" customHeight="1" x14ac:dyDescent="0.3">
      <c r="C172" s="9"/>
      <c r="H172" s="20"/>
      <c r="I172" s="20"/>
    </row>
    <row r="173" spans="1:9" ht="14.7" customHeight="1" x14ac:dyDescent="0.3">
      <c r="C173" s="9"/>
      <c r="H173" s="20"/>
      <c r="I173" s="20"/>
    </row>
    <row r="174" spans="1:9" ht="14.7" customHeight="1" x14ac:dyDescent="0.3">
      <c r="C174" s="9"/>
      <c r="H174" s="20"/>
      <c r="I174" s="20"/>
    </row>
    <row r="175" spans="1:9" ht="14.7" customHeight="1" x14ac:dyDescent="0.3">
      <c r="C175" s="9"/>
      <c r="H175" s="20"/>
      <c r="I175" s="20"/>
    </row>
    <row r="176" spans="1:9" ht="14.7" customHeight="1" x14ac:dyDescent="0.3">
      <c r="C176" s="9"/>
      <c r="H176" s="20"/>
      <c r="I176" s="20"/>
    </row>
    <row r="177" spans="1:9" ht="14.7" customHeight="1" x14ac:dyDescent="0.3">
      <c r="C177" s="9"/>
      <c r="H177" s="20"/>
      <c r="I177" s="20"/>
    </row>
    <row r="178" spans="1:9" ht="14.7" customHeight="1" x14ac:dyDescent="0.3">
      <c r="C178" s="9"/>
      <c r="H178" s="20"/>
      <c r="I178" s="20"/>
    </row>
    <row r="179" spans="1:9" ht="14.7" customHeight="1" x14ac:dyDescent="0.3">
      <c r="C179" s="9"/>
      <c r="H179" s="20"/>
      <c r="I179" s="20"/>
    </row>
    <row r="180" spans="1:9" ht="14.7" customHeight="1" x14ac:dyDescent="0.3">
      <c r="C180" s="9"/>
      <c r="H180" s="20"/>
      <c r="I180" s="20"/>
    </row>
    <row r="181" spans="1:9" ht="14.7" customHeight="1" x14ac:dyDescent="0.3">
      <c r="C181" s="9"/>
      <c r="H181" s="20"/>
      <c r="I181" s="20"/>
    </row>
    <row r="182" spans="1:9" ht="14.7" customHeight="1" x14ac:dyDescent="0.3">
      <c r="C182" s="9"/>
      <c r="H182" s="20"/>
      <c r="I182" s="20"/>
    </row>
    <row r="183" spans="1:9" ht="14.7" customHeight="1" x14ac:dyDescent="0.3">
      <c r="C183" s="9"/>
      <c r="H183" s="20"/>
      <c r="I183" s="20"/>
    </row>
    <row r="184" spans="1:9" ht="14.7" customHeight="1" x14ac:dyDescent="0.3">
      <c r="C184" s="9"/>
      <c r="H184" s="20"/>
      <c r="I184" s="20"/>
    </row>
    <row r="185" spans="1:9" ht="14.7" customHeight="1" x14ac:dyDescent="0.3">
      <c r="C185" s="9"/>
      <c r="H185" s="20"/>
      <c r="I185" s="20"/>
    </row>
    <row r="186" spans="1:9" ht="14.7" customHeight="1" x14ac:dyDescent="0.3">
      <c r="C186" s="9"/>
      <c r="H186" s="20"/>
      <c r="I186" s="20"/>
    </row>
    <row r="187" spans="1:9" ht="14.7" customHeight="1" x14ac:dyDescent="0.3">
      <c r="C187" s="9"/>
      <c r="H187" s="20"/>
      <c r="I187" s="20"/>
    </row>
    <row r="188" spans="1:9" ht="14.7" customHeight="1" x14ac:dyDescent="0.3">
      <c r="C188" s="9"/>
      <c r="H188" s="20"/>
      <c r="I188" s="20"/>
    </row>
    <row r="189" spans="1:9" ht="14.7" customHeight="1" x14ac:dyDescent="0.3">
      <c r="A189" s="15"/>
      <c r="C189" s="9"/>
      <c r="H189" s="20"/>
      <c r="I189" s="20"/>
    </row>
    <row r="190" spans="1:9" ht="14.7" customHeight="1" x14ac:dyDescent="0.3">
      <c r="A190" s="15"/>
      <c r="C190" s="9"/>
      <c r="H190" s="20"/>
      <c r="I190" s="20"/>
    </row>
    <row r="191" spans="1:9" ht="14.7" customHeight="1" x14ac:dyDescent="0.3">
      <c r="A191" s="15"/>
      <c r="C191" s="9"/>
      <c r="H191" s="20"/>
      <c r="I191" s="20"/>
    </row>
    <row r="192" spans="1:9" ht="14.7" customHeight="1" x14ac:dyDescent="0.3">
      <c r="A192" s="15"/>
      <c r="C192" s="9"/>
      <c r="H192" s="20"/>
      <c r="I192" s="20"/>
    </row>
    <row r="193" spans="1:9" ht="14.7" customHeight="1" x14ac:dyDescent="0.3">
      <c r="A193" s="15"/>
      <c r="C193" s="9"/>
      <c r="H193" s="20"/>
      <c r="I193" s="20"/>
    </row>
    <row r="194" spans="1:9" ht="14.7" customHeight="1" x14ac:dyDescent="0.3">
      <c r="A194" s="15"/>
      <c r="C194" s="9"/>
      <c r="H194" s="20"/>
      <c r="I194" s="20"/>
    </row>
    <row r="195" spans="1:9" ht="14.7" customHeight="1" x14ac:dyDescent="0.3">
      <c r="A195" s="15"/>
      <c r="C195" s="9"/>
      <c r="H195" s="20"/>
      <c r="I195" s="20"/>
    </row>
    <row r="196" spans="1:9" ht="14.7" customHeight="1" x14ac:dyDescent="0.3">
      <c r="A196" s="15"/>
      <c r="C196" s="9"/>
      <c r="H196" s="20"/>
      <c r="I196" s="20"/>
    </row>
    <row r="197" spans="1:9" ht="14.7" customHeight="1" x14ac:dyDescent="0.3">
      <c r="A197" s="15"/>
      <c r="C197" s="9"/>
      <c r="H197" s="20"/>
      <c r="I197" s="20"/>
    </row>
    <row r="198" spans="1:9" ht="14.7" customHeight="1" x14ac:dyDescent="0.3">
      <c r="A198" s="15"/>
      <c r="C198" s="9"/>
      <c r="H198" s="20"/>
      <c r="I198" s="20"/>
    </row>
    <row r="199" spans="1:9" ht="14.7" customHeight="1" x14ac:dyDescent="0.3">
      <c r="A199" s="15"/>
      <c r="C199" s="9"/>
      <c r="H199" s="20"/>
      <c r="I199" s="20"/>
    </row>
    <row r="200" spans="1:9" ht="14.7" customHeight="1" x14ac:dyDescent="0.3">
      <c r="A200" s="15"/>
      <c r="C200" s="9"/>
      <c r="H200" s="20"/>
      <c r="I200" s="20"/>
    </row>
    <row r="201" spans="1:9" ht="14.7" customHeight="1" x14ac:dyDescent="0.3">
      <c r="A201" s="15"/>
      <c r="C201" s="9"/>
      <c r="H201" s="20"/>
      <c r="I201" s="20"/>
    </row>
    <row r="202" spans="1:9" ht="14.7" customHeight="1" x14ac:dyDescent="0.3">
      <c r="A202" s="15"/>
      <c r="C202" s="9"/>
      <c r="H202" s="20"/>
      <c r="I202" s="20"/>
    </row>
    <row r="203" spans="1:9" ht="14.7" customHeight="1" x14ac:dyDescent="0.3">
      <c r="A203" s="15"/>
      <c r="C203" s="9"/>
      <c r="H203" s="20"/>
      <c r="I203" s="20"/>
    </row>
    <row r="204" spans="1:9" ht="14.7" customHeight="1" x14ac:dyDescent="0.3">
      <c r="A204" s="15"/>
      <c r="C204" s="9"/>
      <c r="H204" s="20"/>
      <c r="I204" s="20"/>
    </row>
    <row r="205" spans="1:9" ht="14.7" customHeight="1" x14ac:dyDescent="0.3">
      <c r="A205" s="15"/>
      <c r="C205" s="9"/>
      <c r="H205" s="20"/>
      <c r="I205" s="20"/>
    </row>
    <row r="206" spans="1:9" ht="14.7" customHeight="1" x14ac:dyDescent="0.3">
      <c r="A206" s="15"/>
      <c r="C206" s="9"/>
      <c r="H206" s="20"/>
      <c r="I206" s="20"/>
    </row>
    <row r="207" spans="1:9" ht="14.7" customHeight="1" x14ac:dyDescent="0.3">
      <c r="C207" s="9"/>
      <c r="H207" s="20"/>
      <c r="I207" s="20"/>
    </row>
    <row r="208" spans="1:9" ht="14.7" customHeight="1" x14ac:dyDescent="0.3">
      <c r="C208" s="9"/>
      <c r="H208" s="20"/>
      <c r="I208" s="20"/>
    </row>
    <row r="209" spans="3:9" ht="14.7" customHeight="1" x14ac:dyDescent="0.3">
      <c r="C209" s="9"/>
      <c r="H209" s="20"/>
      <c r="I209" s="20"/>
    </row>
    <row r="210" spans="3:9" ht="14.7" customHeight="1" x14ac:dyDescent="0.3">
      <c r="C210" s="9"/>
      <c r="H210" s="20"/>
      <c r="I210" s="20"/>
    </row>
    <row r="211" spans="3:9" ht="14.7" customHeight="1" x14ac:dyDescent="0.3">
      <c r="C211" s="9"/>
      <c r="H211" s="20"/>
      <c r="I211" s="20"/>
    </row>
    <row r="212" spans="3:9" ht="14.7" customHeight="1" x14ac:dyDescent="0.3">
      <c r="C212" s="9"/>
      <c r="H212" s="20"/>
      <c r="I212" s="20"/>
    </row>
    <row r="213" spans="3:9" ht="14.7" customHeight="1" x14ac:dyDescent="0.3">
      <c r="C213" s="9"/>
      <c r="H213" s="20"/>
      <c r="I213" s="20"/>
    </row>
    <row r="214" spans="3:9" ht="14.7" customHeight="1" x14ac:dyDescent="0.3">
      <c r="C214" s="9"/>
      <c r="H214" s="20"/>
      <c r="I214" s="20"/>
    </row>
    <row r="215" spans="3:9" ht="14.7" customHeight="1" x14ac:dyDescent="0.3">
      <c r="C215" s="9"/>
      <c r="H215" s="20"/>
      <c r="I215" s="20"/>
    </row>
    <row r="216" spans="3:9" ht="14.7" customHeight="1" x14ac:dyDescent="0.3">
      <c r="C216" s="9"/>
      <c r="H216" s="20"/>
      <c r="I216" s="20"/>
    </row>
    <row r="217" spans="3:9" ht="14.7" customHeight="1" x14ac:dyDescent="0.3">
      <c r="C217" s="9"/>
      <c r="H217" s="20"/>
      <c r="I217" s="20"/>
    </row>
    <row r="218" spans="3:9" ht="14.7" customHeight="1" x14ac:dyDescent="0.3">
      <c r="C218" s="9"/>
      <c r="H218" s="20"/>
      <c r="I218" s="20"/>
    </row>
    <row r="219" spans="3:9" ht="14.7" customHeight="1" x14ac:dyDescent="0.3">
      <c r="C219" s="9"/>
      <c r="H219" s="20"/>
      <c r="I219" s="20"/>
    </row>
    <row r="220" spans="3:9" ht="14.7" customHeight="1" x14ac:dyDescent="0.3">
      <c r="C220" s="9"/>
      <c r="H220" s="20"/>
      <c r="I220" s="20"/>
    </row>
    <row r="221" spans="3:9" ht="14.7" customHeight="1" x14ac:dyDescent="0.3">
      <c r="C221" s="9"/>
      <c r="H221" s="20"/>
      <c r="I221" s="20"/>
    </row>
    <row r="222" spans="3:9" ht="14.7" customHeight="1" x14ac:dyDescent="0.3">
      <c r="C222" s="9"/>
      <c r="H222" s="20"/>
      <c r="I222" s="20"/>
    </row>
    <row r="223" spans="3:9" ht="14.7" customHeight="1" x14ac:dyDescent="0.3">
      <c r="C223" s="9"/>
      <c r="H223" s="20"/>
      <c r="I223" s="20"/>
    </row>
    <row r="224" spans="3:9" ht="14.7" customHeight="1" x14ac:dyDescent="0.3">
      <c r="C224" s="9"/>
    </row>
    <row r="225" spans="3:3" ht="14.7" customHeight="1" x14ac:dyDescent="0.3">
      <c r="C225" s="9"/>
    </row>
    <row r="226" spans="3:3" ht="14.7" customHeight="1" x14ac:dyDescent="0.3">
      <c r="C226" s="9"/>
    </row>
    <row r="227" spans="3:3" ht="14.7" customHeight="1" x14ac:dyDescent="0.3">
      <c r="C227" s="9"/>
    </row>
    <row r="228" spans="3:3" ht="14.7" customHeight="1" x14ac:dyDescent="0.3">
      <c r="C228" s="9"/>
    </row>
    <row r="229" spans="3:3" ht="14.7" customHeight="1" x14ac:dyDescent="0.3">
      <c r="C229" s="9"/>
    </row>
    <row r="230" spans="3:3" ht="14.7" customHeight="1" x14ac:dyDescent="0.3">
      <c r="C230" s="9"/>
    </row>
    <row r="231" spans="3:3" ht="14.7" customHeight="1" x14ac:dyDescent="0.3">
      <c r="C231" s="9"/>
    </row>
    <row r="232" spans="3:3" ht="14.7" customHeight="1" x14ac:dyDescent="0.3">
      <c r="C232" s="9"/>
    </row>
    <row r="233" spans="3:3" ht="14.7" customHeight="1" x14ac:dyDescent="0.3">
      <c r="C233" s="9"/>
    </row>
    <row r="234" spans="3:3" ht="14.7" customHeight="1" x14ac:dyDescent="0.3">
      <c r="C234" s="9"/>
    </row>
    <row r="235" spans="3:3" ht="14.7" customHeight="1" x14ac:dyDescent="0.3">
      <c r="C235" s="9"/>
    </row>
    <row r="236" spans="3:3" ht="14.7" customHeight="1" x14ac:dyDescent="0.3">
      <c r="C236" s="9"/>
    </row>
    <row r="237" spans="3:3" ht="14.7" customHeight="1" x14ac:dyDescent="0.3">
      <c r="C237" s="9"/>
    </row>
    <row r="238" spans="3:3" ht="14.7" customHeight="1" x14ac:dyDescent="0.3">
      <c r="C238" s="9"/>
    </row>
    <row r="239" spans="3:3" ht="14.7" customHeight="1" x14ac:dyDescent="0.3">
      <c r="C239" s="9"/>
    </row>
    <row r="240" spans="3:3" ht="14.7" customHeight="1" x14ac:dyDescent="0.3">
      <c r="C240" s="9"/>
    </row>
    <row r="241" spans="3:3" ht="14.7" customHeight="1" x14ac:dyDescent="0.3">
      <c r="C241" s="9"/>
    </row>
    <row r="242" spans="3:3" ht="14.7" customHeight="1" x14ac:dyDescent="0.3">
      <c r="C242" s="9"/>
    </row>
    <row r="243" spans="3:3" ht="14.7" customHeight="1" x14ac:dyDescent="0.3">
      <c r="C243" s="9"/>
    </row>
    <row r="244" spans="3:3" ht="14.7" customHeight="1" x14ac:dyDescent="0.3">
      <c r="C244" s="9"/>
    </row>
    <row r="245" spans="3:3" ht="14.7" customHeight="1" x14ac:dyDescent="0.3">
      <c r="C245" s="9"/>
    </row>
    <row r="246" spans="3:3" ht="14.7" customHeight="1" x14ac:dyDescent="0.3">
      <c r="C246" s="9"/>
    </row>
    <row r="247" spans="3:3" ht="14.7" customHeight="1" x14ac:dyDescent="0.3">
      <c r="C247" s="9"/>
    </row>
    <row r="248" spans="3:3" ht="14.7" customHeight="1" x14ac:dyDescent="0.3">
      <c r="C248" s="9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175"/>
  <sheetViews>
    <sheetView tabSelected="1" topLeftCell="A106" zoomScale="70" zoomScaleNormal="70" workbookViewId="0">
      <selection activeCell="C21" sqref="C21"/>
    </sheetView>
  </sheetViews>
  <sheetFormatPr baseColWidth="10" defaultColWidth="9.33203125" defaultRowHeight="14.4" x14ac:dyDescent="0.3"/>
  <cols>
    <col min="1" max="1" width="35.44140625" style="11" bestFit="1" customWidth="1"/>
    <col min="2" max="2" width="16.6640625" style="11" customWidth="1"/>
    <col min="3" max="3" width="8.6640625" style="11" customWidth="1"/>
    <col min="4" max="7" width="23.5546875" style="30" customWidth="1"/>
    <col min="8" max="13" width="23.5546875" style="11" customWidth="1"/>
    <col min="14" max="15" width="24.88671875" style="11" customWidth="1"/>
    <col min="16" max="1017" width="11.44140625" style="11"/>
    <col min="1018" max="16384" width="9.33203125" style="12"/>
  </cols>
  <sheetData>
    <row r="1" spans="1:1017" s="29" customFormat="1" x14ac:dyDescent="0.3">
      <c r="A1" s="4" t="s">
        <v>0</v>
      </c>
      <c r="B1" s="4" t="s">
        <v>1</v>
      </c>
      <c r="C1" s="4" t="s">
        <v>2</v>
      </c>
      <c r="D1" s="15" t="s">
        <v>211</v>
      </c>
      <c r="E1" s="15" t="s">
        <v>212</v>
      </c>
      <c r="F1" s="15" t="s">
        <v>213</v>
      </c>
      <c r="G1" s="15" t="s">
        <v>214</v>
      </c>
      <c r="H1" s="15" t="s">
        <v>215</v>
      </c>
      <c r="I1" s="15" t="s">
        <v>216</v>
      </c>
      <c r="J1" s="15" t="s">
        <v>217</v>
      </c>
      <c r="K1" s="15" t="s">
        <v>218</v>
      </c>
      <c r="L1" s="15" t="s">
        <v>219</v>
      </c>
      <c r="M1" s="15" t="s">
        <v>222</v>
      </c>
      <c r="N1" s="15" t="s">
        <v>221</v>
      </c>
      <c r="O1" s="15" t="s">
        <v>220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</row>
    <row r="2" spans="1:1017" x14ac:dyDescent="0.3">
      <c r="A2" s="15" t="s">
        <v>169</v>
      </c>
      <c r="B2" s="4" t="s">
        <v>168</v>
      </c>
      <c r="C2" s="27">
        <v>1</v>
      </c>
      <c r="D2" s="30">
        <v>3.04</v>
      </c>
      <c r="E2" s="30">
        <v>4.66</v>
      </c>
      <c r="F2" s="30">
        <v>5</v>
      </c>
      <c r="G2" s="30">
        <v>13.75</v>
      </c>
      <c r="H2" s="11">
        <v>11.41</v>
      </c>
      <c r="I2" s="11">
        <v>16.149999999999999</v>
      </c>
      <c r="J2" s="11">
        <v>35.44</v>
      </c>
      <c r="K2" s="11">
        <v>41.96</v>
      </c>
      <c r="L2" s="11">
        <v>51.39</v>
      </c>
      <c r="M2" s="11">
        <v>57.4</v>
      </c>
      <c r="N2" s="11">
        <v>77.25</v>
      </c>
      <c r="O2" s="11">
        <v>72.69</v>
      </c>
    </row>
    <row r="3" spans="1:1017" x14ac:dyDescent="0.3">
      <c r="A3" s="15" t="s">
        <v>82</v>
      </c>
      <c r="B3" s="4" t="s">
        <v>68</v>
      </c>
      <c r="C3" s="27">
        <v>1</v>
      </c>
      <c r="D3" s="30">
        <v>15.22</v>
      </c>
      <c r="E3" s="30">
        <v>35.619999999999997</v>
      </c>
      <c r="F3" s="30">
        <v>48.96</v>
      </c>
      <c r="G3" s="30">
        <v>63</v>
      </c>
      <c r="H3" s="11">
        <v>66.290000000000006</v>
      </c>
      <c r="I3" s="11">
        <v>58.6</v>
      </c>
      <c r="J3" s="11">
        <v>66.36</v>
      </c>
      <c r="K3" s="11">
        <v>61.1</v>
      </c>
      <c r="L3" s="11">
        <v>71.63</v>
      </c>
      <c r="M3" s="11">
        <v>70.62</v>
      </c>
      <c r="N3" s="11">
        <v>81.900000000000006</v>
      </c>
      <c r="O3" s="11">
        <v>89.12</v>
      </c>
    </row>
    <row r="4" spans="1:1017" x14ac:dyDescent="0.3">
      <c r="A4" s="15" t="s">
        <v>112</v>
      </c>
      <c r="B4" s="4" t="s">
        <v>99</v>
      </c>
      <c r="C4" s="27">
        <v>1</v>
      </c>
      <c r="D4" s="30">
        <v>2.95</v>
      </c>
      <c r="E4" s="30">
        <v>8.42</v>
      </c>
      <c r="F4" s="30">
        <v>11.88</v>
      </c>
      <c r="G4" s="30">
        <v>24.01</v>
      </c>
      <c r="H4" s="11">
        <v>30.01</v>
      </c>
      <c r="I4" s="11">
        <v>11.89</v>
      </c>
      <c r="J4" s="11">
        <v>57.53</v>
      </c>
      <c r="K4" s="11">
        <v>63.83</v>
      </c>
      <c r="L4" s="11">
        <v>70.709999999999994</v>
      </c>
      <c r="M4" s="11">
        <v>85.36</v>
      </c>
      <c r="N4" s="11">
        <v>95.86</v>
      </c>
      <c r="O4" s="11">
        <v>98.39</v>
      </c>
    </row>
    <row r="5" spans="1:1017" x14ac:dyDescent="0.3">
      <c r="A5" s="15" t="s">
        <v>95</v>
      </c>
      <c r="B5" s="4" t="s">
        <v>96</v>
      </c>
      <c r="C5" s="27">
        <v>1</v>
      </c>
      <c r="D5" s="30">
        <v>2.52</v>
      </c>
      <c r="E5" s="30">
        <v>9.19</v>
      </c>
      <c r="F5" s="30">
        <v>12.36</v>
      </c>
      <c r="G5" s="30">
        <v>31.05</v>
      </c>
      <c r="H5" s="11">
        <v>41.86</v>
      </c>
      <c r="I5" s="11">
        <v>60</v>
      </c>
      <c r="J5" s="11">
        <v>78.13</v>
      </c>
      <c r="K5" s="11">
        <v>83.72</v>
      </c>
      <c r="L5" s="11">
        <v>93.85</v>
      </c>
      <c r="M5" s="11">
        <v>96.68</v>
      </c>
      <c r="N5" s="11">
        <v>98.68</v>
      </c>
      <c r="O5" s="11">
        <v>99.78</v>
      </c>
    </row>
    <row r="6" spans="1:1017" x14ac:dyDescent="0.3">
      <c r="A6" s="15" t="s">
        <v>89</v>
      </c>
      <c r="B6" s="4" t="s">
        <v>102</v>
      </c>
      <c r="C6" s="27">
        <v>1</v>
      </c>
      <c r="D6" s="30">
        <v>3.32</v>
      </c>
      <c r="E6" s="30">
        <v>3.92</v>
      </c>
      <c r="F6" s="30">
        <v>3.9</v>
      </c>
      <c r="G6" s="30">
        <v>11.05</v>
      </c>
      <c r="H6" s="11">
        <v>9.74</v>
      </c>
      <c r="I6" s="11">
        <v>15.5</v>
      </c>
      <c r="J6" s="11">
        <v>32.82</v>
      </c>
      <c r="K6" s="11">
        <v>38.130000000000003</v>
      </c>
      <c r="L6" s="11">
        <v>61.18</v>
      </c>
      <c r="M6" s="11">
        <v>64.010000000000005</v>
      </c>
      <c r="N6" s="11">
        <v>89.15</v>
      </c>
      <c r="O6" s="11">
        <v>88.43</v>
      </c>
    </row>
    <row r="7" spans="1:1017" x14ac:dyDescent="0.3">
      <c r="A7" s="15" t="s">
        <v>83</v>
      </c>
      <c r="B7" s="4" t="s">
        <v>54</v>
      </c>
      <c r="C7" s="27">
        <v>1</v>
      </c>
      <c r="D7" s="30">
        <v>3.64</v>
      </c>
      <c r="E7" s="30">
        <v>5.56</v>
      </c>
      <c r="F7" s="30">
        <v>8.5500000000000007</v>
      </c>
      <c r="G7" s="30">
        <v>16.63</v>
      </c>
      <c r="H7" s="11">
        <v>16.75</v>
      </c>
      <c r="I7" s="11">
        <v>15.97</v>
      </c>
      <c r="J7" s="11">
        <v>37.51</v>
      </c>
      <c r="K7" s="11">
        <v>53.3</v>
      </c>
      <c r="L7" s="11">
        <v>63.04</v>
      </c>
      <c r="M7" s="11">
        <v>82.61</v>
      </c>
      <c r="N7" s="11">
        <v>96.83</v>
      </c>
      <c r="O7" s="11">
        <v>99.63</v>
      </c>
    </row>
    <row r="8" spans="1:1017" x14ac:dyDescent="0.3">
      <c r="A8" s="15" t="s">
        <v>177</v>
      </c>
      <c r="B8" s="4" t="s">
        <v>170</v>
      </c>
      <c r="C8" s="27">
        <v>1</v>
      </c>
      <c r="D8" s="30">
        <v>7.01</v>
      </c>
      <c r="E8" s="30">
        <v>13.59</v>
      </c>
      <c r="F8" s="30">
        <v>16.18</v>
      </c>
      <c r="G8" s="30">
        <v>30.12</v>
      </c>
      <c r="H8" s="11">
        <v>29.69</v>
      </c>
      <c r="I8" s="11">
        <v>40.35</v>
      </c>
      <c r="J8" s="11">
        <v>67.14</v>
      </c>
      <c r="K8" s="11">
        <v>73.84</v>
      </c>
      <c r="L8" s="11">
        <v>92.81</v>
      </c>
      <c r="M8" s="11">
        <v>98.78</v>
      </c>
      <c r="N8" s="11">
        <v>97.84</v>
      </c>
      <c r="O8" s="11">
        <v>98.09</v>
      </c>
    </row>
    <row r="9" spans="1:1017" x14ac:dyDescent="0.3">
      <c r="A9" s="15" t="s">
        <v>93</v>
      </c>
      <c r="B9" s="4" t="s">
        <v>92</v>
      </c>
      <c r="C9" s="27">
        <v>1</v>
      </c>
      <c r="D9" s="30">
        <v>8.76</v>
      </c>
      <c r="E9" s="30">
        <v>12.61</v>
      </c>
      <c r="F9" s="30">
        <v>15.64</v>
      </c>
      <c r="G9" s="30">
        <v>28.31</v>
      </c>
      <c r="H9" s="11">
        <v>30.36</v>
      </c>
      <c r="I9" s="11">
        <v>38.14</v>
      </c>
      <c r="J9" s="11">
        <v>58.82</v>
      </c>
      <c r="K9" s="11">
        <v>65.33</v>
      </c>
      <c r="L9" s="11">
        <v>84.7</v>
      </c>
      <c r="M9" s="11">
        <v>95.21</v>
      </c>
      <c r="N9" s="11">
        <v>97.99</v>
      </c>
      <c r="O9" s="11">
        <v>99.01</v>
      </c>
    </row>
    <row r="10" spans="1:1017" x14ac:dyDescent="0.3">
      <c r="A10" s="15" t="s">
        <v>101</v>
      </c>
      <c r="B10" s="4" t="s">
        <v>100</v>
      </c>
      <c r="C10" s="27">
        <v>1</v>
      </c>
      <c r="D10" s="30">
        <v>3.61</v>
      </c>
      <c r="E10" s="30">
        <v>8.6199999999999992</v>
      </c>
      <c r="F10" s="30">
        <v>9.2899999999999991</v>
      </c>
      <c r="G10" s="30">
        <v>24.38</v>
      </c>
      <c r="H10" s="11">
        <v>19.100000000000001</v>
      </c>
      <c r="I10" s="11">
        <v>26.18</v>
      </c>
      <c r="J10" s="11">
        <v>47.18</v>
      </c>
      <c r="K10" s="11">
        <v>58.03</v>
      </c>
      <c r="L10" s="11">
        <v>70.17</v>
      </c>
      <c r="M10" s="11">
        <v>77.37</v>
      </c>
      <c r="N10" s="11">
        <v>89.58</v>
      </c>
      <c r="O10" s="11">
        <v>94.47</v>
      </c>
    </row>
    <row r="11" spans="1:1017" x14ac:dyDescent="0.3">
      <c r="A11" s="15" t="s">
        <v>176</v>
      </c>
      <c r="B11" s="4" t="s">
        <v>171</v>
      </c>
      <c r="C11" s="27">
        <v>1</v>
      </c>
      <c r="D11" s="30">
        <v>6.13</v>
      </c>
      <c r="E11" s="30">
        <v>17.899999999999999</v>
      </c>
      <c r="F11" s="30">
        <v>27.4</v>
      </c>
      <c r="G11" s="30">
        <v>41.45</v>
      </c>
      <c r="H11" s="11">
        <v>44.72</v>
      </c>
      <c r="I11" s="11">
        <v>44.27</v>
      </c>
      <c r="J11" s="11">
        <v>52.57</v>
      </c>
      <c r="K11" s="11">
        <v>46.28</v>
      </c>
      <c r="L11" s="11">
        <v>60.04</v>
      </c>
      <c r="M11" s="11">
        <v>65.099999999999994</v>
      </c>
      <c r="N11" s="11">
        <v>75.48</v>
      </c>
      <c r="O11" s="11">
        <v>92.95</v>
      </c>
    </row>
    <row r="12" spans="1:1017" x14ac:dyDescent="0.3">
      <c r="A12" s="15" t="s">
        <v>97</v>
      </c>
      <c r="B12" s="4" t="s">
        <v>98</v>
      </c>
      <c r="C12" s="27">
        <v>1</v>
      </c>
      <c r="D12" s="30">
        <v>8.7100000000000009</v>
      </c>
      <c r="E12" s="30">
        <v>15.71</v>
      </c>
      <c r="F12" s="30">
        <v>19.45</v>
      </c>
      <c r="G12" s="30">
        <v>30.32</v>
      </c>
      <c r="H12" s="11">
        <v>32.86</v>
      </c>
      <c r="I12" s="11">
        <v>38.46</v>
      </c>
      <c r="J12" s="11">
        <v>55.04</v>
      </c>
      <c r="K12" s="11">
        <v>62.93</v>
      </c>
      <c r="L12" s="11">
        <v>83.73</v>
      </c>
      <c r="M12" s="11">
        <v>90.18</v>
      </c>
      <c r="N12" s="11">
        <v>93.94</v>
      </c>
      <c r="O12" s="11">
        <v>72.19</v>
      </c>
    </row>
    <row r="13" spans="1:1017" x14ac:dyDescent="0.3">
      <c r="A13" s="11" t="s">
        <v>114</v>
      </c>
      <c r="B13" s="11" t="s">
        <v>91</v>
      </c>
      <c r="C13" s="11">
        <v>1</v>
      </c>
      <c r="D13" s="30">
        <v>1.82</v>
      </c>
      <c r="E13" s="30">
        <v>8.0399999999999991</v>
      </c>
      <c r="F13" s="30">
        <v>14.22</v>
      </c>
      <c r="G13" s="30">
        <v>35.090000000000003</v>
      </c>
      <c r="H13" s="11">
        <v>30.63</v>
      </c>
      <c r="I13" s="11">
        <v>43.36</v>
      </c>
      <c r="J13" s="11">
        <v>73.14</v>
      </c>
      <c r="K13" s="11">
        <v>82.86</v>
      </c>
      <c r="L13" s="11">
        <v>81.59</v>
      </c>
      <c r="M13" s="11">
        <v>92.59</v>
      </c>
      <c r="N13" s="11">
        <v>95.65</v>
      </c>
      <c r="O13" s="11">
        <v>81.010000000000005</v>
      </c>
    </row>
    <row r="14" spans="1:1017" x14ac:dyDescent="0.3">
      <c r="A14" s="11" t="s">
        <v>174</v>
      </c>
      <c r="B14" s="11" t="s">
        <v>172</v>
      </c>
      <c r="C14" s="11">
        <v>1</v>
      </c>
      <c r="D14" s="30">
        <v>8.86</v>
      </c>
      <c r="E14" s="30">
        <v>18.86</v>
      </c>
      <c r="F14" s="30">
        <v>27.59</v>
      </c>
      <c r="G14" s="30">
        <v>54.71</v>
      </c>
      <c r="H14" s="11">
        <v>54</v>
      </c>
      <c r="I14" s="11">
        <v>81.44</v>
      </c>
      <c r="J14" s="11">
        <v>97.13</v>
      </c>
      <c r="K14" s="11">
        <v>97.31</v>
      </c>
      <c r="L14" s="11">
        <v>99.61</v>
      </c>
      <c r="M14" s="11">
        <v>99.79</v>
      </c>
      <c r="N14" s="11">
        <v>99.81</v>
      </c>
      <c r="O14" s="11">
        <v>99.9</v>
      </c>
    </row>
    <row r="15" spans="1:1017" x14ac:dyDescent="0.3">
      <c r="A15" s="11" t="s">
        <v>175</v>
      </c>
      <c r="B15" s="11" t="s">
        <v>173</v>
      </c>
      <c r="C15" s="11">
        <v>1</v>
      </c>
      <c r="D15" s="30">
        <v>12.21</v>
      </c>
      <c r="E15" s="30">
        <v>26.86</v>
      </c>
      <c r="F15" s="30">
        <v>38.71</v>
      </c>
      <c r="G15" s="30">
        <v>56.53</v>
      </c>
      <c r="H15" s="11">
        <v>61.3</v>
      </c>
      <c r="I15" s="11">
        <v>67.19</v>
      </c>
      <c r="J15" s="11">
        <v>75.819999999999993</v>
      </c>
      <c r="K15" s="11">
        <v>82.61</v>
      </c>
      <c r="L15" s="11">
        <v>87.61</v>
      </c>
      <c r="M15" s="11">
        <v>85.46</v>
      </c>
      <c r="N15" s="11">
        <v>87.56</v>
      </c>
      <c r="O15" s="11">
        <v>88.4</v>
      </c>
    </row>
    <row r="16" spans="1:1017" x14ac:dyDescent="0.3">
      <c r="A16" s="11" t="s">
        <v>82</v>
      </c>
      <c r="B16" s="11" t="s">
        <v>68</v>
      </c>
      <c r="C16" s="11">
        <v>2</v>
      </c>
      <c r="D16" s="30">
        <v>13.69</v>
      </c>
      <c r="E16" s="30">
        <v>32.64</v>
      </c>
      <c r="F16" s="30">
        <v>49.18</v>
      </c>
      <c r="G16" s="30">
        <v>67.290000000000006</v>
      </c>
      <c r="H16" s="11">
        <v>64.05</v>
      </c>
      <c r="I16" s="11">
        <v>63.66</v>
      </c>
      <c r="J16" s="11">
        <v>72.38</v>
      </c>
      <c r="K16" s="11">
        <v>67.540000000000006</v>
      </c>
      <c r="L16" s="11">
        <v>61.32</v>
      </c>
      <c r="M16" s="11">
        <v>60.35</v>
      </c>
      <c r="N16" s="11">
        <v>66.08</v>
      </c>
      <c r="O16" s="11">
        <v>67.92</v>
      </c>
    </row>
    <row r="17" spans="1:15" x14ac:dyDescent="0.3">
      <c r="A17" s="11" t="s">
        <v>97</v>
      </c>
      <c r="B17" s="11" t="s">
        <v>98</v>
      </c>
      <c r="C17" s="11">
        <v>2</v>
      </c>
      <c r="D17" s="30">
        <v>6.62</v>
      </c>
      <c r="E17" s="30">
        <v>10.86</v>
      </c>
      <c r="F17" s="30">
        <v>13.78</v>
      </c>
      <c r="G17" s="30">
        <v>20.22</v>
      </c>
      <c r="H17" s="11">
        <v>25.38</v>
      </c>
      <c r="I17" s="11">
        <v>31.26</v>
      </c>
      <c r="J17" s="11">
        <v>44.05</v>
      </c>
      <c r="K17" s="11">
        <v>49.56</v>
      </c>
      <c r="L17" s="11">
        <v>75.27</v>
      </c>
      <c r="M17" s="11">
        <v>85.35</v>
      </c>
      <c r="N17" s="11">
        <v>93.55</v>
      </c>
      <c r="O17" s="11">
        <v>36.32</v>
      </c>
    </row>
    <row r="18" spans="1:15" s="11" customFormat="1" x14ac:dyDescent="0.3">
      <c r="A18" s="11" t="s">
        <v>176</v>
      </c>
      <c r="B18" s="11" t="s">
        <v>171</v>
      </c>
      <c r="C18" s="11">
        <v>2</v>
      </c>
      <c r="D18" s="30">
        <v>4.2300000000000004</v>
      </c>
      <c r="E18" s="30">
        <v>8.39</v>
      </c>
      <c r="F18" s="30">
        <v>12.54</v>
      </c>
      <c r="G18" s="30">
        <v>23.47</v>
      </c>
      <c r="H18" s="11">
        <v>25.4</v>
      </c>
      <c r="I18" s="11">
        <v>50.28</v>
      </c>
      <c r="J18" s="11">
        <v>60.62</v>
      </c>
      <c r="K18" s="11">
        <v>67.290000000000006</v>
      </c>
      <c r="L18" s="11">
        <v>81.48</v>
      </c>
      <c r="M18" s="11">
        <v>83.81</v>
      </c>
      <c r="N18" s="11">
        <v>91.69</v>
      </c>
      <c r="O18" s="11">
        <v>96.87</v>
      </c>
    </row>
    <row r="19" spans="1:15" x14ac:dyDescent="0.3">
      <c r="A19" s="11" t="s">
        <v>112</v>
      </c>
      <c r="B19" s="11" t="s">
        <v>99</v>
      </c>
      <c r="C19" s="11">
        <v>2</v>
      </c>
      <c r="D19" s="30">
        <v>2.66</v>
      </c>
      <c r="E19" s="30">
        <v>7.6</v>
      </c>
      <c r="F19" s="30">
        <v>10.76</v>
      </c>
      <c r="G19" s="30">
        <v>24.39</v>
      </c>
      <c r="H19" s="11">
        <v>19.16</v>
      </c>
      <c r="I19" s="11">
        <v>28.9</v>
      </c>
      <c r="J19" s="11">
        <v>65.930000000000007</v>
      </c>
      <c r="K19" s="11">
        <v>68.16</v>
      </c>
      <c r="L19" s="11">
        <v>84.38</v>
      </c>
      <c r="M19" s="11">
        <v>98.6</v>
      </c>
      <c r="N19" s="11">
        <v>99.81</v>
      </c>
      <c r="O19" s="11">
        <v>98.39</v>
      </c>
    </row>
    <row r="20" spans="1:15" x14ac:dyDescent="0.3">
      <c r="A20" s="11" t="s">
        <v>169</v>
      </c>
      <c r="B20" s="11" t="s">
        <v>168</v>
      </c>
      <c r="C20" s="11">
        <v>2</v>
      </c>
      <c r="D20" s="30">
        <v>2.82</v>
      </c>
      <c r="E20" s="30">
        <v>6.52</v>
      </c>
      <c r="F20" s="30">
        <v>8.6</v>
      </c>
      <c r="G20" s="30">
        <v>22.2</v>
      </c>
      <c r="H20" s="11">
        <v>18.45</v>
      </c>
      <c r="I20" s="11">
        <v>52.71</v>
      </c>
      <c r="J20" s="11">
        <v>57.31</v>
      </c>
      <c r="K20" s="11">
        <v>66.59</v>
      </c>
      <c r="L20" s="11">
        <v>69.540000000000006</v>
      </c>
      <c r="M20" s="11">
        <v>72.25</v>
      </c>
      <c r="N20" s="11">
        <v>85.51</v>
      </c>
      <c r="O20" s="11">
        <v>64.790000000000006</v>
      </c>
    </row>
    <row r="21" spans="1:15" s="11" customFormat="1" x14ac:dyDescent="0.3">
      <c r="A21" s="11" t="s">
        <v>89</v>
      </c>
      <c r="B21" s="11" t="s">
        <v>102</v>
      </c>
      <c r="C21" s="11">
        <v>2</v>
      </c>
      <c r="D21" s="30">
        <v>1.1299999999999999</v>
      </c>
      <c r="E21" s="30">
        <v>1.71</v>
      </c>
      <c r="F21" s="30">
        <v>2.4</v>
      </c>
      <c r="G21" s="30">
        <v>6.75</v>
      </c>
      <c r="H21" s="11">
        <v>6.64</v>
      </c>
      <c r="I21" s="11">
        <v>17.399999999999999</v>
      </c>
      <c r="J21" s="11">
        <v>19.43</v>
      </c>
    </row>
    <row r="22" spans="1:15" x14ac:dyDescent="0.3">
      <c r="A22" s="11" t="s">
        <v>177</v>
      </c>
      <c r="B22" s="11" t="s">
        <v>170</v>
      </c>
      <c r="C22" s="11">
        <v>2</v>
      </c>
      <c r="D22" s="30">
        <v>5.15</v>
      </c>
      <c r="E22" s="30">
        <v>9.67</v>
      </c>
      <c r="F22" s="30">
        <v>14</v>
      </c>
      <c r="G22" s="30">
        <v>33.86</v>
      </c>
      <c r="H22" s="11">
        <v>25.4</v>
      </c>
      <c r="I22" s="11">
        <v>48.21</v>
      </c>
      <c r="J22" s="11">
        <v>52.75</v>
      </c>
      <c r="K22" s="11">
        <v>61.89</v>
      </c>
      <c r="L22" s="11">
        <v>79.260000000000005</v>
      </c>
      <c r="M22" s="11">
        <v>92.34</v>
      </c>
      <c r="N22" s="11">
        <v>97.83</v>
      </c>
      <c r="O22" s="11">
        <v>97.4</v>
      </c>
    </row>
    <row r="23" spans="1:15" x14ac:dyDescent="0.3">
      <c r="A23" s="11" t="s">
        <v>114</v>
      </c>
      <c r="B23" s="11" t="s">
        <v>91</v>
      </c>
      <c r="C23" s="11">
        <v>2</v>
      </c>
      <c r="D23" s="30">
        <v>1.02</v>
      </c>
      <c r="E23" s="30">
        <v>2.4700000000000002</v>
      </c>
      <c r="F23" s="30">
        <v>4.4800000000000004</v>
      </c>
      <c r="G23" s="30">
        <v>15.19</v>
      </c>
      <c r="H23" s="11">
        <v>10.1</v>
      </c>
      <c r="I23" s="11">
        <v>31.58</v>
      </c>
      <c r="J23" s="11">
        <v>40.28</v>
      </c>
      <c r="K23" s="11">
        <v>57.82</v>
      </c>
      <c r="L23" s="11">
        <v>66.959999999999994</v>
      </c>
      <c r="M23" s="11">
        <v>83.77</v>
      </c>
      <c r="N23" s="11">
        <v>93.64</v>
      </c>
      <c r="O23" s="11">
        <v>89.87</v>
      </c>
    </row>
    <row r="24" spans="1:15" s="11" customFormat="1" x14ac:dyDescent="0.3">
      <c r="A24" s="11" t="s">
        <v>83</v>
      </c>
      <c r="B24" s="11" t="s">
        <v>54</v>
      </c>
      <c r="C24" s="11">
        <v>2</v>
      </c>
      <c r="D24" s="30">
        <v>4.5999999999999996</v>
      </c>
      <c r="E24" s="30">
        <v>7.02</v>
      </c>
      <c r="F24" s="30">
        <v>11.03</v>
      </c>
      <c r="G24" s="30">
        <v>21.29</v>
      </c>
      <c r="H24" s="11">
        <v>19.16</v>
      </c>
      <c r="I24" s="11">
        <v>22.67</v>
      </c>
      <c r="J24" s="11">
        <v>46.01</v>
      </c>
      <c r="K24" s="11">
        <v>45.93</v>
      </c>
      <c r="L24" s="11">
        <v>70.55</v>
      </c>
      <c r="M24" s="11">
        <v>93.89</v>
      </c>
      <c r="N24" s="11">
        <v>99.5</v>
      </c>
      <c r="O24" s="11">
        <v>94.19</v>
      </c>
    </row>
    <row r="25" spans="1:15" x14ac:dyDescent="0.3">
      <c r="A25" s="11" t="s">
        <v>101</v>
      </c>
      <c r="B25" s="11" t="s">
        <v>100</v>
      </c>
      <c r="C25" s="11">
        <v>2</v>
      </c>
      <c r="D25" s="30">
        <v>4.03</v>
      </c>
      <c r="E25" s="30">
        <v>6.71</v>
      </c>
      <c r="F25" s="30">
        <v>10.8</v>
      </c>
      <c r="G25" s="30">
        <v>24.67</v>
      </c>
      <c r="H25" s="11">
        <v>19.38</v>
      </c>
      <c r="I25" s="11">
        <v>42.03</v>
      </c>
      <c r="J25" s="11">
        <v>49.11</v>
      </c>
      <c r="K25" s="11">
        <v>57.12</v>
      </c>
      <c r="L25" s="11">
        <v>60.57</v>
      </c>
      <c r="M25" s="11">
        <v>70.22</v>
      </c>
      <c r="N25" s="11">
        <v>84.33</v>
      </c>
      <c r="O25" s="11">
        <v>89.74</v>
      </c>
    </row>
    <row r="26" spans="1:15" x14ac:dyDescent="0.3">
      <c r="A26" s="11" t="s">
        <v>95</v>
      </c>
      <c r="B26" s="11" t="s">
        <v>96</v>
      </c>
      <c r="C26" s="11">
        <v>2</v>
      </c>
      <c r="D26" s="30">
        <v>6.89</v>
      </c>
      <c r="E26" s="30">
        <v>18.239999999999998</v>
      </c>
      <c r="F26" s="30">
        <v>26.45</v>
      </c>
      <c r="G26" s="30">
        <v>49.38</v>
      </c>
      <c r="H26" s="11">
        <v>52.81</v>
      </c>
      <c r="I26" s="11">
        <v>58.84</v>
      </c>
      <c r="J26" s="11">
        <v>81.87</v>
      </c>
      <c r="K26" s="11">
        <v>82.3</v>
      </c>
      <c r="L26" s="11">
        <v>90.22</v>
      </c>
      <c r="M26" s="11">
        <v>92.06</v>
      </c>
      <c r="N26" s="11">
        <v>95.5</v>
      </c>
      <c r="O26" s="11">
        <v>99.42</v>
      </c>
    </row>
    <row r="27" spans="1:15" x14ac:dyDescent="0.3">
      <c r="A27" s="11" t="s">
        <v>175</v>
      </c>
      <c r="B27" s="11" t="s">
        <v>173</v>
      </c>
      <c r="C27" s="11">
        <v>2</v>
      </c>
      <c r="D27" s="30">
        <v>4.41</v>
      </c>
      <c r="E27" s="30">
        <v>10.25</v>
      </c>
      <c r="F27" s="30">
        <v>16.05</v>
      </c>
      <c r="G27" s="30">
        <v>32.04</v>
      </c>
      <c r="H27" s="11">
        <v>37.369999999999997</v>
      </c>
      <c r="I27" s="11">
        <v>52.61</v>
      </c>
      <c r="J27" s="11">
        <v>61.72</v>
      </c>
      <c r="K27" s="11">
        <v>66.72</v>
      </c>
      <c r="L27" s="11">
        <v>71.91</v>
      </c>
      <c r="M27" s="11">
        <v>75.430000000000007</v>
      </c>
      <c r="N27" s="11">
        <v>76.290000000000006</v>
      </c>
      <c r="O27" s="11">
        <v>93.68</v>
      </c>
    </row>
    <row r="28" spans="1:15" x14ac:dyDescent="0.3">
      <c r="A28" s="11" t="s">
        <v>93</v>
      </c>
      <c r="B28" s="11" t="s">
        <v>92</v>
      </c>
      <c r="C28" s="11">
        <v>2</v>
      </c>
      <c r="D28" s="30">
        <v>6.09</v>
      </c>
      <c r="E28" s="30">
        <v>11.09</v>
      </c>
      <c r="F28" s="30">
        <v>13.85</v>
      </c>
      <c r="G28" s="30">
        <v>28.03</v>
      </c>
      <c r="H28" s="11">
        <v>27.67</v>
      </c>
      <c r="I28" s="11">
        <v>51</v>
      </c>
      <c r="J28" s="11">
        <v>58.74</v>
      </c>
      <c r="K28" s="11">
        <v>69.489999999999995</v>
      </c>
      <c r="L28" s="11">
        <v>83.25</v>
      </c>
      <c r="M28" s="11">
        <v>91.97</v>
      </c>
      <c r="N28" s="11">
        <v>95.65</v>
      </c>
      <c r="O28" s="11">
        <v>95.93</v>
      </c>
    </row>
    <row r="29" spans="1:15" x14ac:dyDescent="0.3">
      <c r="A29" s="11" t="s">
        <v>174</v>
      </c>
      <c r="B29" s="11" t="s">
        <v>172</v>
      </c>
      <c r="C29" s="11">
        <v>2</v>
      </c>
      <c r="D29" s="30">
        <v>5.17</v>
      </c>
      <c r="E29" s="30">
        <v>9.1999999999999993</v>
      </c>
      <c r="F29" s="30">
        <v>15.48</v>
      </c>
      <c r="G29" s="30">
        <v>30.27</v>
      </c>
      <c r="H29" s="11">
        <v>32.880000000000003</v>
      </c>
      <c r="I29" s="11">
        <v>53.24</v>
      </c>
      <c r="J29" s="11">
        <v>82.4</v>
      </c>
      <c r="K29" s="11">
        <v>84.95</v>
      </c>
      <c r="L29" s="11">
        <v>97.62</v>
      </c>
      <c r="M29" s="11">
        <v>99.81</v>
      </c>
      <c r="N29" s="11">
        <v>99.8</v>
      </c>
      <c r="O29" s="11">
        <v>99.74</v>
      </c>
    </row>
    <row r="30" spans="1:15" x14ac:dyDescent="0.3">
      <c r="A30" s="11" t="s">
        <v>97</v>
      </c>
      <c r="B30" s="11" t="s">
        <v>98</v>
      </c>
      <c r="C30" s="11">
        <v>3</v>
      </c>
      <c r="D30" s="30">
        <v>7.24</v>
      </c>
      <c r="E30" s="30">
        <v>13.32</v>
      </c>
      <c r="F30" s="30">
        <v>16</v>
      </c>
      <c r="G30" s="30">
        <v>24.15</v>
      </c>
      <c r="H30" s="11">
        <v>32.56</v>
      </c>
      <c r="I30" s="11">
        <v>35.75</v>
      </c>
      <c r="J30" s="11">
        <v>50.74</v>
      </c>
      <c r="K30" s="11">
        <v>64.97</v>
      </c>
      <c r="L30" s="11">
        <v>86.7</v>
      </c>
      <c r="M30" s="11">
        <v>92.35</v>
      </c>
      <c r="N30" s="11">
        <v>97.49</v>
      </c>
      <c r="O30" s="11">
        <v>93.18</v>
      </c>
    </row>
    <row r="31" spans="1:15" x14ac:dyDescent="0.3">
      <c r="A31" s="11" t="s">
        <v>114</v>
      </c>
      <c r="B31" s="11" t="s">
        <v>91</v>
      </c>
      <c r="C31" s="11">
        <v>3</v>
      </c>
      <c r="D31" s="30">
        <v>2.12</v>
      </c>
      <c r="E31" s="30">
        <v>3.01</v>
      </c>
      <c r="F31" s="30">
        <v>6.62</v>
      </c>
      <c r="G31" s="30">
        <v>17.96</v>
      </c>
      <c r="H31" s="11">
        <v>14.58</v>
      </c>
      <c r="I31" s="11">
        <v>26.48</v>
      </c>
      <c r="J31" s="11">
        <v>45.6</v>
      </c>
      <c r="K31" s="11">
        <v>49.58</v>
      </c>
      <c r="L31" s="11">
        <v>71.430000000000007</v>
      </c>
      <c r="M31" s="11">
        <v>90.22</v>
      </c>
      <c r="N31" s="11">
        <v>98.82</v>
      </c>
      <c r="O31" s="11">
        <v>90.79</v>
      </c>
    </row>
    <row r="32" spans="1:15" x14ac:dyDescent="0.3">
      <c r="A32" s="11" t="s">
        <v>174</v>
      </c>
      <c r="B32" s="11" t="s">
        <v>172</v>
      </c>
      <c r="C32" s="11">
        <v>3</v>
      </c>
      <c r="D32" s="30">
        <v>6.78</v>
      </c>
      <c r="E32" s="30">
        <v>15.72</v>
      </c>
      <c r="F32" s="30">
        <v>24.44</v>
      </c>
      <c r="G32" s="30">
        <v>52.31</v>
      </c>
      <c r="H32" s="11">
        <v>42.79</v>
      </c>
      <c r="I32" s="11">
        <v>52.11</v>
      </c>
      <c r="J32" s="11">
        <v>81.36</v>
      </c>
      <c r="K32" s="11">
        <v>87.67</v>
      </c>
      <c r="L32" s="11">
        <v>94.18</v>
      </c>
      <c r="M32" s="11">
        <v>99.15</v>
      </c>
      <c r="N32" s="11">
        <v>99.75</v>
      </c>
      <c r="O32" s="11">
        <v>98.84</v>
      </c>
    </row>
    <row r="33" spans="1:15" x14ac:dyDescent="0.3">
      <c r="A33" s="11" t="s">
        <v>176</v>
      </c>
      <c r="B33" s="11" t="s">
        <v>171</v>
      </c>
      <c r="C33" s="11">
        <v>3</v>
      </c>
      <c r="D33" s="30">
        <v>4.8899999999999997</v>
      </c>
      <c r="E33" s="30">
        <v>10.95</v>
      </c>
      <c r="F33" s="30">
        <v>16.34</v>
      </c>
      <c r="G33" s="30">
        <v>29.53</v>
      </c>
      <c r="H33" s="11">
        <v>36.75</v>
      </c>
      <c r="I33" s="11">
        <v>49.43</v>
      </c>
      <c r="J33" s="11">
        <v>62.06</v>
      </c>
      <c r="K33" s="11">
        <v>62.72</v>
      </c>
      <c r="L33" s="11">
        <v>72.03</v>
      </c>
      <c r="M33" s="11">
        <v>76.489999999999995</v>
      </c>
      <c r="N33" s="11">
        <v>89.58</v>
      </c>
      <c r="O33" s="11">
        <v>99.23</v>
      </c>
    </row>
    <row r="34" spans="1:15" x14ac:dyDescent="0.3">
      <c r="A34" s="11" t="s">
        <v>83</v>
      </c>
      <c r="B34" s="11" t="s">
        <v>54</v>
      </c>
      <c r="C34" s="11">
        <v>3</v>
      </c>
      <c r="D34" s="30">
        <v>3.28</v>
      </c>
      <c r="E34" s="30">
        <v>5.94</v>
      </c>
      <c r="F34" s="30">
        <v>8.1999999999999993</v>
      </c>
      <c r="G34" s="30">
        <v>16.7</v>
      </c>
      <c r="H34" s="11">
        <v>14.51</v>
      </c>
      <c r="I34" s="11">
        <v>14.85</v>
      </c>
      <c r="J34" s="11">
        <v>34.69</v>
      </c>
      <c r="K34" s="11">
        <v>46.26</v>
      </c>
      <c r="L34" s="11">
        <v>47.28</v>
      </c>
      <c r="M34" s="11">
        <v>74.319999999999993</v>
      </c>
      <c r="N34" s="11">
        <v>87.95</v>
      </c>
      <c r="O34" s="11">
        <v>99.14</v>
      </c>
    </row>
    <row r="35" spans="1:15" x14ac:dyDescent="0.3">
      <c r="A35" s="11" t="s">
        <v>169</v>
      </c>
      <c r="B35" s="11" t="s">
        <v>168</v>
      </c>
      <c r="C35" s="11">
        <v>3</v>
      </c>
      <c r="D35" s="30">
        <v>2.33</v>
      </c>
      <c r="E35" s="30">
        <v>4.2</v>
      </c>
      <c r="F35" s="30">
        <v>6.12</v>
      </c>
      <c r="G35" s="30">
        <v>11.47</v>
      </c>
      <c r="H35" s="11">
        <v>11.8</v>
      </c>
      <c r="I35" s="11">
        <v>25.77</v>
      </c>
      <c r="J35" s="11">
        <v>48.74</v>
      </c>
      <c r="K35" s="11">
        <v>56.55</v>
      </c>
      <c r="L35" s="11">
        <v>72.5</v>
      </c>
      <c r="M35" s="11">
        <v>81.3</v>
      </c>
      <c r="N35" s="11">
        <v>90.83</v>
      </c>
      <c r="O35" s="11">
        <v>69.81</v>
      </c>
    </row>
    <row r="36" spans="1:15" x14ac:dyDescent="0.3">
      <c r="A36" s="11" t="s">
        <v>95</v>
      </c>
      <c r="B36" s="11" t="s">
        <v>96</v>
      </c>
      <c r="C36" s="11">
        <v>3</v>
      </c>
      <c r="D36" s="30">
        <v>4.0599999999999996</v>
      </c>
      <c r="E36" s="30">
        <v>8.27</v>
      </c>
      <c r="F36" s="30">
        <v>10.6</v>
      </c>
      <c r="G36" s="30">
        <v>32.64</v>
      </c>
      <c r="H36" s="11">
        <v>26.24</v>
      </c>
      <c r="I36" s="11">
        <v>14.98</v>
      </c>
      <c r="J36" s="11">
        <v>39.51</v>
      </c>
      <c r="K36" s="11">
        <v>41.9</v>
      </c>
      <c r="L36" s="11">
        <v>36.99</v>
      </c>
      <c r="M36" s="11">
        <v>48.2</v>
      </c>
      <c r="N36" s="11">
        <v>59</v>
      </c>
      <c r="O36" s="11">
        <v>44.93</v>
      </c>
    </row>
    <row r="37" spans="1:15" x14ac:dyDescent="0.3">
      <c r="A37" s="11" t="s">
        <v>89</v>
      </c>
      <c r="B37" s="11" t="s">
        <v>102</v>
      </c>
      <c r="C37" s="11">
        <v>3</v>
      </c>
      <c r="D37" s="30">
        <v>1.56</v>
      </c>
      <c r="E37" s="30">
        <v>2.78</v>
      </c>
      <c r="F37" s="30">
        <v>3.81</v>
      </c>
      <c r="G37" s="30">
        <v>11.93</v>
      </c>
      <c r="H37" s="11">
        <v>9.2100000000000009</v>
      </c>
      <c r="I37" s="11">
        <v>16.71</v>
      </c>
      <c r="J37" s="11">
        <v>35.75</v>
      </c>
      <c r="K37" s="11">
        <v>49.69</v>
      </c>
      <c r="L37" s="11">
        <v>65.87</v>
      </c>
      <c r="M37" s="11">
        <v>69.98</v>
      </c>
      <c r="N37" s="11">
        <v>91.15</v>
      </c>
      <c r="O37" s="11">
        <v>90.38</v>
      </c>
    </row>
    <row r="38" spans="1:15" x14ac:dyDescent="0.3">
      <c r="A38" s="11" t="s">
        <v>93</v>
      </c>
      <c r="B38" s="11" t="s">
        <v>92</v>
      </c>
      <c r="C38" s="11">
        <v>3</v>
      </c>
      <c r="D38" s="30">
        <v>5.48</v>
      </c>
      <c r="E38" s="30">
        <v>8.26</v>
      </c>
      <c r="F38" s="30">
        <v>11.14</v>
      </c>
      <c r="G38" s="30">
        <v>16.510000000000002</v>
      </c>
      <c r="H38" s="11">
        <v>20.51</v>
      </c>
      <c r="I38" s="11">
        <v>29.77</v>
      </c>
      <c r="J38" s="11">
        <v>51.95</v>
      </c>
      <c r="K38" s="11">
        <v>65.27</v>
      </c>
      <c r="L38" s="11">
        <v>83.27</v>
      </c>
      <c r="M38" s="11">
        <v>92.61</v>
      </c>
      <c r="N38" s="11">
        <v>99.23</v>
      </c>
      <c r="O38" s="11">
        <v>95.05</v>
      </c>
    </row>
    <row r="39" spans="1:15" x14ac:dyDescent="0.3">
      <c r="A39" s="11" t="s">
        <v>101</v>
      </c>
      <c r="B39" s="11" t="s">
        <v>100</v>
      </c>
      <c r="C39" s="11">
        <v>3</v>
      </c>
      <c r="D39" s="30">
        <v>4.28</v>
      </c>
      <c r="E39" s="30">
        <v>8.16</v>
      </c>
      <c r="F39" s="30">
        <v>14.71</v>
      </c>
      <c r="G39" s="30">
        <v>30.11</v>
      </c>
      <c r="H39" s="11">
        <v>27.66</v>
      </c>
      <c r="I39" s="11">
        <v>34.200000000000003</v>
      </c>
      <c r="J39" s="11">
        <v>49.07</v>
      </c>
      <c r="K39" s="11">
        <v>47.64</v>
      </c>
      <c r="L39" s="11">
        <v>55.25</v>
      </c>
      <c r="M39" s="11">
        <v>61.88</v>
      </c>
      <c r="N39" s="11">
        <v>76.22</v>
      </c>
      <c r="O39" s="11">
        <v>74</v>
      </c>
    </row>
    <row r="40" spans="1:15" x14ac:dyDescent="0.3">
      <c r="A40" s="11" t="s">
        <v>82</v>
      </c>
      <c r="B40" s="11" t="s">
        <v>68</v>
      </c>
      <c r="C40" s="11">
        <v>3</v>
      </c>
      <c r="D40" s="30">
        <v>8.5500000000000007</v>
      </c>
      <c r="E40" s="30">
        <v>21.75</v>
      </c>
      <c r="F40" s="30">
        <v>33.54</v>
      </c>
      <c r="G40" s="30">
        <v>52.19</v>
      </c>
      <c r="H40" s="11">
        <v>56.74</v>
      </c>
      <c r="I40" s="11">
        <v>64.63</v>
      </c>
      <c r="J40" s="11">
        <v>72.180000000000007</v>
      </c>
      <c r="K40" s="11">
        <v>66.900000000000006</v>
      </c>
      <c r="L40" s="11">
        <v>66.739999999999995</v>
      </c>
      <c r="M40" s="11">
        <v>64.48</v>
      </c>
      <c r="N40" s="11">
        <v>73.53</v>
      </c>
      <c r="O40" s="11">
        <v>72.44</v>
      </c>
    </row>
    <row r="41" spans="1:15" x14ac:dyDescent="0.3">
      <c r="A41" s="11" t="s">
        <v>175</v>
      </c>
      <c r="B41" s="11" t="s">
        <v>173</v>
      </c>
      <c r="C41" s="11">
        <v>3</v>
      </c>
      <c r="D41" s="30">
        <v>9.7899999999999991</v>
      </c>
      <c r="E41" s="30">
        <v>23.45</v>
      </c>
      <c r="F41" s="30">
        <v>30.89</v>
      </c>
      <c r="G41" s="30">
        <v>50.64</v>
      </c>
      <c r="H41" s="11">
        <v>40.299999999999997</v>
      </c>
      <c r="I41" s="11">
        <v>41.39</v>
      </c>
      <c r="J41" s="11">
        <v>50.79</v>
      </c>
      <c r="K41" s="11">
        <v>54</v>
      </c>
      <c r="L41" s="11">
        <v>51.99</v>
      </c>
      <c r="M41" s="11">
        <v>54.29</v>
      </c>
      <c r="N41" s="11">
        <v>52.91</v>
      </c>
      <c r="O41" s="11">
        <v>44.7</v>
      </c>
    </row>
    <row r="42" spans="1:15" x14ac:dyDescent="0.3">
      <c r="A42" s="11" t="s">
        <v>112</v>
      </c>
      <c r="B42" s="11" t="s">
        <v>99</v>
      </c>
      <c r="C42" s="11">
        <v>3</v>
      </c>
      <c r="D42" s="30">
        <v>4.3499999999999996</v>
      </c>
      <c r="E42" s="30">
        <v>11.48</v>
      </c>
      <c r="F42" s="30">
        <v>15.66</v>
      </c>
      <c r="G42" s="30">
        <v>29.29</v>
      </c>
      <c r="H42" s="11">
        <v>31.44</v>
      </c>
      <c r="I42" s="11">
        <v>38.880000000000003</v>
      </c>
      <c r="J42" s="11">
        <v>78.260000000000005</v>
      </c>
      <c r="K42" s="11">
        <v>84.23</v>
      </c>
      <c r="L42" s="11">
        <v>93.92</v>
      </c>
      <c r="M42" s="11">
        <v>97.06</v>
      </c>
      <c r="N42" s="11">
        <v>97.38</v>
      </c>
      <c r="O42" s="11">
        <v>99.37</v>
      </c>
    </row>
    <row r="43" spans="1:15" x14ac:dyDescent="0.3">
      <c r="A43" s="11" t="s">
        <v>177</v>
      </c>
      <c r="B43" s="11" t="s">
        <v>170</v>
      </c>
      <c r="C43" s="11">
        <v>3</v>
      </c>
      <c r="D43" s="30">
        <v>6.55</v>
      </c>
      <c r="E43" s="30">
        <v>12.62</v>
      </c>
      <c r="F43" s="30">
        <v>18.52</v>
      </c>
      <c r="G43" s="30">
        <v>30.91</v>
      </c>
      <c r="H43" s="11">
        <v>35.409999999999997</v>
      </c>
      <c r="I43" s="11">
        <v>42.92</v>
      </c>
      <c r="J43" s="11">
        <v>67.650000000000006</v>
      </c>
      <c r="K43" s="11">
        <v>66.400000000000006</v>
      </c>
      <c r="L43" s="11">
        <v>85.45</v>
      </c>
      <c r="M43" s="11">
        <v>96.43</v>
      </c>
      <c r="N43" s="11">
        <v>98.23</v>
      </c>
      <c r="O43" s="11">
        <v>97.74</v>
      </c>
    </row>
    <row r="44" spans="1:15" x14ac:dyDescent="0.3">
      <c r="A44" s="11" t="s">
        <v>121</v>
      </c>
      <c r="B44" s="11" t="s">
        <v>91</v>
      </c>
      <c r="C44" s="11">
        <v>1</v>
      </c>
      <c r="D44" s="30">
        <v>3.85</v>
      </c>
      <c r="E44" s="30">
        <v>8.2799999999999994</v>
      </c>
      <c r="F44" s="30">
        <v>13.59</v>
      </c>
      <c r="G44" s="30">
        <v>32.58</v>
      </c>
      <c r="H44" s="11">
        <v>35.950000000000003</v>
      </c>
      <c r="I44" s="11">
        <v>33.799999999999997</v>
      </c>
      <c r="J44" s="11">
        <v>60.78</v>
      </c>
      <c r="K44" s="11">
        <v>63.63</v>
      </c>
      <c r="L44" s="11">
        <v>70.790000000000006</v>
      </c>
      <c r="M44" s="11">
        <v>80.19</v>
      </c>
      <c r="N44" s="11">
        <v>89.18</v>
      </c>
      <c r="O44" s="11">
        <v>89.9</v>
      </c>
    </row>
    <row r="45" spans="1:15" x14ac:dyDescent="0.3">
      <c r="A45" s="11" t="s">
        <v>129</v>
      </c>
      <c r="B45" s="11" t="s">
        <v>92</v>
      </c>
      <c r="C45" s="11">
        <v>1</v>
      </c>
    </row>
    <row r="46" spans="1:15" x14ac:dyDescent="0.3">
      <c r="A46" s="11" t="s">
        <v>178</v>
      </c>
      <c r="B46" s="11" t="s">
        <v>168</v>
      </c>
      <c r="C46" s="11">
        <v>1</v>
      </c>
      <c r="D46" s="30">
        <v>4.47</v>
      </c>
      <c r="E46" s="30">
        <v>8.49</v>
      </c>
      <c r="F46" s="30">
        <v>10.11</v>
      </c>
      <c r="G46" s="30">
        <v>20.86</v>
      </c>
      <c r="H46" s="11">
        <v>19.97</v>
      </c>
      <c r="I46" s="11">
        <v>34.58</v>
      </c>
      <c r="J46" s="11">
        <v>50.87</v>
      </c>
      <c r="K46" s="11">
        <v>58.51</v>
      </c>
      <c r="L46" s="11">
        <v>75.180000000000007</v>
      </c>
      <c r="M46" s="11">
        <v>81.81</v>
      </c>
      <c r="N46" s="11">
        <v>92.65</v>
      </c>
      <c r="O46" s="11">
        <v>77.989999999999995</v>
      </c>
    </row>
    <row r="47" spans="1:15" x14ac:dyDescent="0.3">
      <c r="A47" s="11" t="s">
        <v>179</v>
      </c>
      <c r="B47" s="11" t="s">
        <v>98</v>
      </c>
      <c r="C47" s="11">
        <v>1</v>
      </c>
    </row>
    <row r="48" spans="1:15" x14ac:dyDescent="0.3">
      <c r="A48" s="11" t="s">
        <v>180</v>
      </c>
      <c r="B48" s="11" t="s">
        <v>171</v>
      </c>
      <c r="C48" s="11">
        <v>1</v>
      </c>
      <c r="D48" s="30">
        <v>5.59</v>
      </c>
      <c r="E48" s="30">
        <v>13.3</v>
      </c>
      <c r="F48" s="30">
        <v>17.14</v>
      </c>
      <c r="G48" s="30">
        <v>34.4</v>
      </c>
      <c r="H48" s="11">
        <v>39.65</v>
      </c>
      <c r="I48" s="11">
        <v>45.81</v>
      </c>
      <c r="J48" s="11">
        <v>72.37</v>
      </c>
      <c r="K48" s="11">
        <v>81.56</v>
      </c>
      <c r="L48" s="11">
        <v>90.49</v>
      </c>
      <c r="M48" s="11">
        <v>96.24</v>
      </c>
      <c r="N48" s="11">
        <v>99.77</v>
      </c>
      <c r="O48" s="11">
        <v>99.06</v>
      </c>
    </row>
    <row r="49" spans="1:15" x14ac:dyDescent="0.3">
      <c r="A49" s="11" t="s">
        <v>181</v>
      </c>
      <c r="B49" s="11" t="s">
        <v>99</v>
      </c>
      <c r="C49" s="11">
        <v>1</v>
      </c>
    </row>
    <row r="50" spans="1:15" x14ac:dyDescent="0.3">
      <c r="A50" s="11" t="s">
        <v>123</v>
      </c>
      <c r="B50" s="11" t="s">
        <v>100</v>
      </c>
      <c r="C50" s="11">
        <v>1</v>
      </c>
      <c r="D50" s="30">
        <v>7.24</v>
      </c>
      <c r="E50" s="30">
        <v>10.52</v>
      </c>
      <c r="F50" s="30">
        <v>13.07</v>
      </c>
      <c r="G50" s="30">
        <v>25.15</v>
      </c>
      <c r="H50" s="11">
        <v>25.75</v>
      </c>
      <c r="I50" s="11">
        <v>45.51</v>
      </c>
      <c r="J50" s="11">
        <v>56.83</v>
      </c>
      <c r="K50" s="11">
        <v>67.87</v>
      </c>
      <c r="L50" s="11">
        <v>85.77</v>
      </c>
      <c r="M50" s="11">
        <v>89.82</v>
      </c>
      <c r="N50" s="11">
        <v>98.09</v>
      </c>
      <c r="O50" s="11">
        <v>98.85</v>
      </c>
    </row>
    <row r="51" spans="1:15" x14ac:dyDescent="0.3">
      <c r="A51" s="11" t="s">
        <v>124</v>
      </c>
      <c r="B51" s="11" t="s">
        <v>92</v>
      </c>
      <c r="C51" s="11">
        <v>1</v>
      </c>
    </row>
    <row r="52" spans="1:15" x14ac:dyDescent="0.3">
      <c r="A52" s="11" t="s">
        <v>134</v>
      </c>
      <c r="B52" s="11" t="s">
        <v>102</v>
      </c>
      <c r="C52" s="11">
        <v>1</v>
      </c>
      <c r="D52" s="30">
        <v>3.63</v>
      </c>
      <c r="E52" s="30">
        <v>5.9</v>
      </c>
      <c r="F52" s="30">
        <v>7.35</v>
      </c>
      <c r="G52" s="30">
        <v>14.71</v>
      </c>
      <c r="H52" s="11">
        <v>14.15</v>
      </c>
      <c r="I52" s="11">
        <v>18.989999999999998</v>
      </c>
      <c r="J52" s="11">
        <v>42.59</v>
      </c>
      <c r="K52" s="11">
        <v>44.43</v>
      </c>
      <c r="L52" s="11">
        <v>72.31</v>
      </c>
      <c r="M52" s="11">
        <v>89.19</v>
      </c>
      <c r="N52" s="11">
        <v>99.48</v>
      </c>
      <c r="O52" s="11">
        <v>93.77</v>
      </c>
    </row>
    <row r="53" spans="1:15" x14ac:dyDescent="0.3">
      <c r="A53" s="11" t="s">
        <v>135</v>
      </c>
      <c r="B53" s="11" t="s">
        <v>54</v>
      </c>
      <c r="C53" s="11">
        <v>1</v>
      </c>
    </row>
    <row r="54" spans="1:15" x14ac:dyDescent="0.3">
      <c r="A54" s="11" t="s">
        <v>122</v>
      </c>
      <c r="B54" s="11" t="s">
        <v>102</v>
      </c>
      <c r="C54" s="11">
        <v>1</v>
      </c>
      <c r="D54" s="30">
        <v>4.37</v>
      </c>
      <c r="E54" s="30">
        <v>8.7899999999999991</v>
      </c>
      <c r="F54" s="30">
        <v>12.33</v>
      </c>
      <c r="G54" s="30">
        <v>21.73</v>
      </c>
      <c r="H54" s="11">
        <v>23.76</v>
      </c>
      <c r="I54" s="11">
        <v>26.81</v>
      </c>
      <c r="J54" s="11">
        <v>49.41</v>
      </c>
      <c r="K54" s="11">
        <v>62.53</v>
      </c>
      <c r="L54" s="11">
        <v>74.930000000000007</v>
      </c>
      <c r="M54" s="11">
        <v>86.48</v>
      </c>
      <c r="N54" s="11">
        <v>93.68</v>
      </c>
      <c r="O54" s="11">
        <v>96.84</v>
      </c>
    </row>
    <row r="55" spans="1:15" x14ac:dyDescent="0.3">
      <c r="A55" s="11" t="s">
        <v>127</v>
      </c>
      <c r="B55" s="11" t="s">
        <v>98</v>
      </c>
      <c r="C55" s="11">
        <v>1</v>
      </c>
    </row>
    <row r="56" spans="1:15" x14ac:dyDescent="0.3">
      <c r="A56" s="11" t="s">
        <v>186</v>
      </c>
      <c r="B56" s="11" t="s">
        <v>168</v>
      </c>
      <c r="C56" s="11">
        <v>1</v>
      </c>
      <c r="D56" s="30">
        <v>2.67</v>
      </c>
      <c r="E56" s="30">
        <v>4.1900000000000004</v>
      </c>
      <c r="F56" s="30">
        <v>5.26</v>
      </c>
      <c r="G56" s="30">
        <v>10.47</v>
      </c>
      <c r="H56" s="11">
        <v>9.85</v>
      </c>
      <c r="I56" s="11">
        <v>17.600000000000001</v>
      </c>
      <c r="J56" s="11">
        <v>31.47</v>
      </c>
      <c r="K56" s="11">
        <v>42.39</v>
      </c>
      <c r="L56" s="11">
        <v>56.66</v>
      </c>
      <c r="M56" s="11">
        <v>73.709999999999994</v>
      </c>
      <c r="N56" s="11">
        <v>90.5</v>
      </c>
      <c r="O56" s="11">
        <v>86.83</v>
      </c>
    </row>
    <row r="57" spans="1:15" x14ac:dyDescent="0.3">
      <c r="A57" s="11" t="s">
        <v>187</v>
      </c>
      <c r="B57" s="11" t="s">
        <v>54</v>
      </c>
      <c r="C57" s="11">
        <v>1</v>
      </c>
    </row>
    <row r="58" spans="1:15" x14ac:dyDescent="0.3">
      <c r="A58" s="11" t="s">
        <v>188</v>
      </c>
      <c r="B58" s="11" t="s">
        <v>168</v>
      </c>
      <c r="C58" s="11">
        <v>1</v>
      </c>
      <c r="D58" s="30">
        <v>4.12</v>
      </c>
      <c r="E58" s="30">
        <v>7.45</v>
      </c>
      <c r="F58" s="30">
        <v>10.92</v>
      </c>
      <c r="G58" s="30">
        <v>23.42</v>
      </c>
      <c r="H58" s="11">
        <v>25.01</v>
      </c>
      <c r="I58" s="11">
        <v>31.25</v>
      </c>
      <c r="J58" s="11">
        <v>56.88</v>
      </c>
      <c r="K58" s="11">
        <v>69.62</v>
      </c>
      <c r="L58" s="11">
        <v>76.760000000000005</v>
      </c>
      <c r="M58" s="11">
        <v>92.09</v>
      </c>
      <c r="N58" s="11">
        <v>96.45</v>
      </c>
      <c r="O58" s="11">
        <v>93.69</v>
      </c>
    </row>
    <row r="59" spans="1:15" x14ac:dyDescent="0.3">
      <c r="A59" s="11" t="s">
        <v>189</v>
      </c>
      <c r="B59" s="11" t="s">
        <v>170</v>
      </c>
      <c r="C59" s="11">
        <v>1</v>
      </c>
    </row>
    <row r="60" spans="1:15" x14ac:dyDescent="0.3">
      <c r="A60" s="11" t="s">
        <v>190</v>
      </c>
      <c r="B60" s="11" t="s">
        <v>171</v>
      </c>
      <c r="C60" s="11">
        <v>1</v>
      </c>
      <c r="D60" s="30">
        <v>5.95</v>
      </c>
      <c r="E60" s="30">
        <v>13.84</v>
      </c>
      <c r="F60" s="30">
        <v>21.71</v>
      </c>
      <c r="G60" s="30">
        <v>39.909999999999997</v>
      </c>
      <c r="H60" s="11">
        <v>45.6</v>
      </c>
      <c r="I60" s="11">
        <v>67</v>
      </c>
      <c r="J60" s="11">
        <v>91.29</v>
      </c>
      <c r="K60" s="11">
        <v>97.38</v>
      </c>
      <c r="L60" s="11">
        <v>99.61</v>
      </c>
      <c r="M60" s="11">
        <v>99.87</v>
      </c>
      <c r="N60" s="11">
        <v>99.87</v>
      </c>
      <c r="O60" s="11">
        <v>99.6</v>
      </c>
    </row>
    <row r="61" spans="1:15" x14ac:dyDescent="0.3">
      <c r="A61" s="11" t="s">
        <v>191</v>
      </c>
      <c r="B61" s="11" t="s">
        <v>172</v>
      </c>
      <c r="C61" s="11">
        <v>1</v>
      </c>
    </row>
    <row r="62" spans="1:15" x14ac:dyDescent="0.3">
      <c r="A62" s="11" t="s">
        <v>120</v>
      </c>
      <c r="B62" s="11" t="s">
        <v>91</v>
      </c>
      <c r="C62" s="11">
        <v>1</v>
      </c>
      <c r="D62" s="30">
        <v>4.95</v>
      </c>
      <c r="E62" s="30">
        <v>8.67</v>
      </c>
      <c r="F62" s="30">
        <v>13.36</v>
      </c>
      <c r="G62" s="30">
        <v>28.76</v>
      </c>
      <c r="H62" s="11">
        <v>27.65</v>
      </c>
      <c r="I62" s="11">
        <v>34.03</v>
      </c>
      <c r="J62" s="11">
        <v>53.87</v>
      </c>
      <c r="K62" s="11">
        <v>46.43</v>
      </c>
      <c r="L62" s="11">
        <v>64.52</v>
      </c>
      <c r="M62" s="11">
        <v>78.86</v>
      </c>
      <c r="N62" s="11">
        <v>93.4</v>
      </c>
      <c r="O62" s="11">
        <v>98.43</v>
      </c>
    </row>
    <row r="63" spans="1:15" x14ac:dyDescent="0.3">
      <c r="A63" s="11" t="s">
        <v>133</v>
      </c>
      <c r="B63" s="11" t="s">
        <v>54</v>
      </c>
      <c r="C63" s="11">
        <v>1</v>
      </c>
    </row>
    <row r="64" spans="1:15" x14ac:dyDescent="0.3">
      <c r="A64" s="11" t="s">
        <v>182</v>
      </c>
      <c r="B64" s="11" t="s">
        <v>102</v>
      </c>
      <c r="C64" s="11">
        <v>1</v>
      </c>
      <c r="D64" s="30">
        <v>6.34</v>
      </c>
      <c r="E64" s="30">
        <v>14.37</v>
      </c>
      <c r="F64" s="30">
        <v>17.18</v>
      </c>
      <c r="G64" s="30">
        <v>37.03</v>
      </c>
      <c r="H64" s="11">
        <v>35.89</v>
      </c>
      <c r="I64" s="11">
        <v>45.34</v>
      </c>
      <c r="J64" s="11">
        <v>81.209999999999994</v>
      </c>
      <c r="K64" s="11">
        <v>90.1</v>
      </c>
      <c r="L64" s="11">
        <v>97.76</v>
      </c>
      <c r="M64" s="11">
        <v>99.2</v>
      </c>
      <c r="N64" s="11">
        <v>99.83</v>
      </c>
      <c r="O64" s="11">
        <v>98.86</v>
      </c>
    </row>
    <row r="65" spans="1:15" x14ac:dyDescent="0.3">
      <c r="A65" s="11" t="s">
        <v>183</v>
      </c>
      <c r="B65" s="11" t="s">
        <v>172</v>
      </c>
      <c r="C65" s="11">
        <v>1</v>
      </c>
    </row>
    <row r="66" spans="1:15" x14ac:dyDescent="0.3">
      <c r="A66" s="11" t="s">
        <v>184</v>
      </c>
      <c r="B66" s="11" t="s">
        <v>173</v>
      </c>
      <c r="C66" s="11">
        <v>1</v>
      </c>
      <c r="D66" s="30">
        <v>5.66</v>
      </c>
      <c r="E66" s="30">
        <v>15.34</v>
      </c>
      <c r="F66" s="30">
        <v>22.38</v>
      </c>
      <c r="G66" s="30">
        <v>40.1</v>
      </c>
      <c r="H66" s="11">
        <v>42.69</v>
      </c>
      <c r="I66" s="11">
        <v>58.89</v>
      </c>
      <c r="J66" s="11">
        <v>74.819999999999993</v>
      </c>
      <c r="K66" s="11">
        <v>87.32</v>
      </c>
      <c r="L66" s="11">
        <v>97.52</v>
      </c>
      <c r="M66" s="11">
        <v>98.43</v>
      </c>
      <c r="N66" s="11">
        <v>99.44</v>
      </c>
      <c r="O66" s="11">
        <v>99.64</v>
      </c>
    </row>
    <row r="67" spans="1:15" x14ac:dyDescent="0.3">
      <c r="A67" s="11" t="s">
        <v>185</v>
      </c>
      <c r="B67" s="11" t="s">
        <v>99</v>
      </c>
      <c r="C67" s="11">
        <v>1</v>
      </c>
    </row>
    <row r="68" spans="1:15" x14ac:dyDescent="0.3">
      <c r="A68" s="11" t="s">
        <v>130</v>
      </c>
      <c r="B68" s="11" t="s">
        <v>102</v>
      </c>
      <c r="C68" s="11">
        <v>1</v>
      </c>
      <c r="D68" s="30">
        <v>2.97</v>
      </c>
      <c r="E68" s="30">
        <v>8.33</v>
      </c>
      <c r="F68" s="30">
        <v>12.76</v>
      </c>
      <c r="G68" s="30">
        <v>28.17</v>
      </c>
      <c r="H68" s="11">
        <v>25.02</v>
      </c>
      <c r="I68" s="11">
        <v>32.020000000000003</v>
      </c>
      <c r="J68" s="11">
        <v>63.42</v>
      </c>
      <c r="K68" s="11">
        <v>75.790000000000006</v>
      </c>
      <c r="L68" s="11">
        <v>85.36</v>
      </c>
      <c r="M68" s="11">
        <v>95.66</v>
      </c>
      <c r="N68" s="11">
        <v>99.41</v>
      </c>
      <c r="O68" s="11">
        <v>98.84</v>
      </c>
    </row>
    <row r="69" spans="1:15" x14ac:dyDescent="0.3">
      <c r="A69" s="11" t="s">
        <v>131</v>
      </c>
      <c r="B69" s="11" t="s">
        <v>99</v>
      </c>
      <c r="C69" s="11">
        <v>1</v>
      </c>
    </row>
    <row r="70" spans="1:15" x14ac:dyDescent="0.3">
      <c r="A70" s="11" t="s">
        <v>119</v>
      </c>
      <c r="B70" s="11" t="s">
        <v>68</v>
      </c>
      <c r="C70" s="11">
        <v>1</v>
      </c>
      <c r="D70" s="30">
        <v>10.98</v>
      </c>
      <c r="E70" s="30">
        <v>23.3</v>
      </c>
      <c r="F70" s="30">
        <v>33.14</v>
      </c>
      <c r="G70" s="30">
        <v>57.04</v>
      </c>
      <c r="H70" s="11">
        <v>64.19</v>
      </c>
      <c r="I70" s="11">
        <v>80.63</v>
      </c>
      <c r="J70" s="11">
        <v>92.78</v>
      </c>
      <c r="K70" s="11">
        <v>92.69</v>
      </c>
      <c r="L70" s="11">
        <v>98.72</v>
      </c>
      <c r="M70" s="11">
        <v>98.94</v>
      </c>
      <c r="N70" s="11">
        <v>99.38</v>
      </c>
      <c r="O70" s="11">
        <v>93.83</v>
      </c>
    </row>
    <row r="71" spans="1:15" x14ac:dyDescent="0.3">
      <c r="A71" s="11" t="s">
        <v>136</v>
      </c>
      <c r="B71" s="11" t="s">
        <v>98</v>
      </c>
      <c r="C71" s="11">
        <v>1</v>
      </c>
    </row>
    <row r="72" spans="1:15" x14ac:dyDescent="0.3">
      <c r="A72" s="11" t="s">
        <v>128</v>
      </c>
      <c r="B72" s="11" t="s">
        <v>100</v>
      </c>
      <c r="C72" s="11">
        <v>1</v>
      </c>
      <c r="D72" s="30">
        <v>6.15</v>
      </c>
      <c r="E72" s="30">
        <v>10.38</v>
      </c>
      <c r="F72" s="30">
        <v>13.97</v>
      </c>
      <c r="G72" s="30">
        <v>22.59</v>
      </c>
      <c r="H72" s="11">
        <v>24.06</v>
      </c>
      <c r="I72" s="11">
        <v>35.15</v>
      </c>
      <c r="J72" s="11">
        <v>62.44</v>
      </c>
      <c r="K72" s="11">
        <v>55.8</v>
      </c>
      <c r="L72" s="11">
        <v>73.87</v>
      </c>
      <c r="M72" s="11">
        <v>86.02</v>
      </c>
      <c r="N72" s="11">
        <v>93.67</v>
      </c>
      <c r="O72" s="11">
        <v>95.42</v>
      </c>
    </row>
    <row r="73" spans="1:15" x14ac:dyDescent="0.3">
      <c r="A73" s="11" t="s">
        <v>132</v>
      </c>
      <c r="B73" s="11" t="s">
        <v>99</v>
      </c>
      <c r="C73" s="11">
        <v>1</v>
      </c>
    </row>
    <row r="74" spans="1:15" x14ac:dyDescent="0.3">
      <c r="A74" s="11" t="s">
        <v>117</v>
      </c>
      <c r="B74" s="11" t="s">
        <v>96</v>
      </c>
      <c r="C74" s="11">
        <v>1</v>
      </c>
      <c r="D74" s="30">
        <v>4.42</v>
      </c>
      <c r="E74" s="30">
        <v>10.68</v>
      </c>
      <c r="F74" s="30">
        <v>14.77</v>
      </c>
      <c r="G74" s="30">
        <v>30.57</v>
      </c>
      <c r="H74" s="11">
        <v>30.3</v>
      </c>
      <c r="I74" s="11">
        <v>32.07</v>
      </c>
      <c r="J74" s="11">
        <v>57.52</v>
      </c>
      <c r="K74" s="11">
        <v>63.1</v>
      </c>
      <c r="L74" s="11">
        <v>82.95</v>
      </c>
      <c r="M74" s="11">
        <v>92.11</v>
      </c>
      <c r="N74" s="11">
        <v>98.22</v>
      </c>
      <c r="O74" s="11">
        <v>99.24</v>
      </c>
    </row>
    <row r="75" spans="1:15" x14ac:dyDescent="0.3">
      <c r="A75" s="11" t="s">
        <v>118</v>
      </c>
      <c r="B75" s="11" t="s">
        <v>54</v>
      </c>
      <c r="C75" s="11">
        <v>1</v>
      </c>
    </row>
    <row r="76" spans="1:15" x14ac:dyDescent="0.3">
      <c r="A76" s="11" t="s">
        <v>117</v>
      </c>
      <c r="B76" s="11" t="s">
        <v>96</v>
      </c>
      <c r="C76" s="11">
        <v>2</v>
      </c>
      <c r="D76" s="30">
        <v>3.31</v>
      </c>
      <c r="E76" s="30">
        <v>6.18</v>
      </c>
      <c r="F76" s="30">
        <v>8.4</v>
      </c>
      <c r="G76" s="30">
        <v>19</v>
      </c>
      <c r="H76" s="11">
        <v>27.1</v>
      </c>
      <c r="I76" s="11">
        <v>46.69</v>
      </c>
      <c r="J76" s="11">
        <v>63.7</v>
      </c>
      <c r="K76" s="11">
        <v>71.5</v>
      </c>
      <c r="L76" s="11">
        <v>84.34</v>
      </c>
      <c r="M76" s="11">
        <v>91.78</v>
      </c>
      <c r="N76" s="11">
        <v>98.72</v>
      </c>
      <c r="O76" s="11">
        <v>99.36</v>
      </c>
    </row>
    <row r="77" spans="1:15" x14ac:dyDescent="0.3">
      <c r="A77" s="11" t="s">
        <v>118</v>
      </c>
      <c r="B77" s="11" t="s">
        <v>54</v>
      </c>
      <c r="C77" s="11">
        <v>2</v>
      </c>
    </row>
    <row r="78" spans="1:15" x14ac:dyDescent="0.3">
      <c r="A78" s="11" t="s">
        <v>121</v>
      </c>
      <c r="B78" s="11" t="s">
        <v>91</v>
      </c>
      <c r="C78" s="11">
        <v>2</v>
      </c>
      <c r="D78" s="30">
        <v>3.61</v>
      </c>
      <c r="E78" s="30">
        <v>5.93</v>
      </c>
      <c r="F78" s="30">
        <v>8.5500000000000007</v>
      </c>
      <c r="G78" s="30">
        <v>19.68</v>
      </c>
      <c r="H78" s="11">
        <v>16.61</v>
      </c>
      <c r="I78" s="11">
        <v>25.3</v>
      </c>
      <c r="J78" s="11">
        <v>53.4</v>
      </c>
      <c r="K78" s="11">
        <v>56.52</v>
      </c>
      <c r="L78" s="11">
        <v>76.77</v>
      </c>
      <c r="M78" s="11">
        <v>89.7</v>
      </c>
      <c r="N78" s="11">
        <v>98.12</v>
      </c>
      <c r="O78" s="11">
        <v>98.91</v>
      </c>
    </row>
    <row r="79" spans="1:15" x14ac:dyDescent="0.3">
      <c r="A79" s="11" t="s">
        <v>129</v>
      </c>
      <c r="B79" s="11" t="s">
        <v>92</v>
      </c>
      <c r="C79" s="11">
        <v>2</v>
      </c>
    </row>
    <row r="80" spans="1:15" x14ac:dyDescent="0.3">
      <c r="A80" s="11" t="s">
        <v>186</v>
      </c>
      <c r="B80" s="11" t="s">
        <v>168</v>
      </c>
      <c r="C80" s="11">
        <v>2</v>
      </c>
      <c r="D80" s="30">
        <v>3.14</v>
      </c>
      <c r="E80" s="30">
        <v>6.23</v>
      </c>
      <c r="F80" s="30">
        <v>9.16</v>
      </c>
      <c r="G80" s="30">
        <v>20.9</v>
      </c>
      <c r="H80" s="11">
        <v>17.23</v>
      </c>
      <c r="I80" s="11">
        <v>22.35</v>
      </c>
      <c r="J80" s="11">
        <v>49.6</v>
      </c>
      <c r="K80" s="11">
        <v>68.099999999999994</v>
      </c>
      <c r="L80" s="11">
        <v>76.47</v>
      </c>
      <c r="M80" s="11">
        <v>90.56</v>
      </c>
      <c r="N80" s="11">
        <v>97.27</v>
      </c>
      <c r="O80" s="11">
        <v>88.78</v>
      </c>
    </row>
    <row r="81" spans="1:15" x14ac:dyDescent="0.3">
      <c r="A81" s="11" t="s">
        <v>187</v>
      </c>
      <c r="B81" s="11" t="s">
        <v>54</v>
      </c>
      <c r="C81" s="11">
        <v>2</v>
      </c>
    </row>
    <row r="82" spans="1:15" x14ac:dyDescent="0.3">
      <c r="A82" s="11" t="s">
        <v>122</v>
      </c>
      <c r="B82" s="11" t="s">
        <v>102</v>
      </c>
      <c r="C82" s="11">
        <v>2</v>
      </c>
      <c r="D82" s="30">
        <v>5.55</v>
      </c>
      <c r="E82" s="30">
        <v>8.4</v>
      </c>
      <c r="F82" s="30">
        <v>11.45</v>
      </c>
      <c r="G82" s="30">
        <v>18.87</v>
      </c>
      <c r="H82" s="11">
        <v>22.57</v>
      </c>
      <c r="I82" s="11">
        <v>34.15</v>
      </c>
      <c r="J82" s="11">
        <v>58.94</v>
      </c>
      <c r="K82" s="11">
        <v>67.489999999999995</v>
      </c>
      <c r="L82" s="11">
        <v>85.9</v>
      </c>
      <c r="M82" s="11">
        <v>93.02</v>
      </c>
      <c r="N82" s="11">
        <v>98.49</v>
      </c>
      <c r="O82" s="11">
        <v>78.52</v>
      </c>
    </row>
    <row r="83" spans="1:15" x14ac:dyDescent="0.3">
      <c r="A83" s="11" t="s">
        <v>127</v>
      </c>
      <c r="B83" s="11" t="s">
        <v>98</v>
      </c>
      <c r="C83" s="11">
        <v>2</v>
      </c>
    </row>
    <row r="84" spans="1:15" x14ac:dyDescent="0.3">
      <c r="A84" s="11" t="s">
        <v>178</v>
      </c>
      <c r="B84" s="11" t="s">
        <v>168</v>
      </c>
      <c r="C84" s="11">
        <v>2</v>
      </c>
      <c r="D84" s="30">
        <v>5.77</v>
      </c>
      <c r="E84" s="30">
        <v>12.41</v>
      </c>
      <c r="F84" s="30">
        <v>15.31</v>
      </c>
      <c r="G84" s="30">
        <v>28.48</v>
      </c>
      <c r="H84" s="11">
        <v>29.89</v>
      </c>
      <c r="I84" s="11">
        <v>43.7</v>
      </c>
      <c r="J84" s="11">
        <v>59.38</v>
      </c>
      <c r="K84" s="11">
        <v>68.849999999999994</v>
      </c>
      <c r="L84" s="11">
        <v>80.78</v>
      </c>
      <c r="M84" s="11">
        <v>87.94</v>
      </c>
      <c r="N84" s="11">
        <v>93.42</v>
      </c>
      <c r="O84" s="11">
        <v>82.03</v>
      </c>
    </row>
    <row r="85" spans="1:15" x14ac:dyDescent="0.3">
      <c r="A85" s="11" t="s">
        <v>179</v>
      </c>
      <c r="B85" s="11" t="s">
        <v>98</v>
      </c>
      <c r="C85" s="11">
        <v>2</v>
      </c>
    </row>
    <row r="86" spans="1:15" x14ac:dyDescent="0.3">
      <c r="A86" s="11" t="s">
        <v>134</v>
      </c>
      <c r="B86" s="11" t="s">
        <v>102</v>
      </c>
      <c r="C86" s="11">
        <v>2</v>
      </c>
      <c r="D86" s="30">
        <v>2.4900000000000002</v>
      </c>
      <c r="E86" s="30">
        <v>3.13</v>
      </c>
      <c r="F86" s="30">
        <v>4.49</v>
      </c>
      <c r="G86" s="30">
        <v>8.31</v>
      </c>
      <c r="H86" s="11">
        <v>8.7100000000000009</v>
      </c>
      <c r="I86" s="11">
        <v>25.86</v>
      </c>
      <c r="J86" s="11">
        <v>36.24</v>
      </c>
      <c r="K86" s="11">
        <v>43.65</v>
      </c>
      <c r="L86" s="11">
        <v>54.66</v>
      </c>
      <c r="M86" s="11">
        <v>74.72</v>
      </c>
      <c r="N86" s="11">
        <v>93.43</v>
      </c>
      <c r="O86" s="11">
        <v>96.81</v>
      </c>
    </row>
    <row r="87" spans="1:15" x14ac:dyDescent="0.3">
      <c r="A87" s="11" t="s">
        <v>135</v>
      </c>
      <c r="B87" s="11" t="s">
        <v>54</v>
      </c>
      <c r="C87" s="11">
        <v>2</v>
      </c>
    </row>
    <row r="88" spans="1:15" x14ac:dyDescent="0.3">
      <c r="A88" s="11" t="s">
        <v>120</v>
      </c>
      <c r="B88" s="11" t="s">
        <v>91</v>
      </c>
      <c r="C88" s="11">
        <v>2</v>
      </c>
      <c r="D88" s="30">
        <v>1.95</v>
      </c>
      <c r="E88" s="30">
        <v>4.12</v>
      </c>
      <c r="F88" s="30">
        <v>5.99</v>
      </c>
      <c r="G88" s="30">
        <v>14.79</v>
      </c>
      <c r="H88" s="11">
        <v>15</v>
      </c>
      <c r="I88" s="11">
        <v>30.65</v>
      </c>
      <c r="J88" s="11">
        <v>42.26</v>
      </c>
      <c r="K88" s="11">
        <v>40.24</v>
      </c>
      <c r="L88" s="11">
        <v>59.87</v>
      </c>
      <c r="M88" s="11">
        <v>83.27</v>
      </c>
      <c r="N88" s="11">
        <v>96.34</v>
      </c>
      <c r="O88" s="11">
        <v>99.16</v>
      </c>
    </row>
    <row r="89" spans="1:15" x14ac:dyDescent="0.3">
      <c r="A89" s="11" t="s">
        <v>133</v>
      </c>
      <c r="B89" s="11" t="s">
        <v>54</v>
      </c>
      <c r="C89" s="11">
        <v>2</v>
      </c>
    </row>
    <row r="90" spans="1:15" x14ac:dyDescent="0.3">
      <c r="A90" s="11" t="s">
        <v>184</v>
      </c>
      <c r="B90" s="11" t="s">
        <v>173</v>
      </c>
      <c r="C90" s="11">
        <v>2</v>
      </c>
      <c r="D90" s="30">
        <v>8.67</v>
      </c>
      <c r="E90" s="30">
        <v>21.49</v>
      </c>
      <c r="F90" s="30">
        <v>32.22</v>
      </c>
      <c r="G90" s="30">
        <v>55.44</v>
      </c>
      <c r="H90" s="11">
        <v>64.95</v>
      </c>
      <c r="I90" s="11">
        <v>77.42</v>
      </c>
      <c r="J90" s="11">
        <v>91.94</v>
      </c>
      <c r="K90" s="11">
        <v>96.01</v>
      </c>
      <c r="L90" s="11">
        <v>97.97</v>
      </c>
      <c r="M90" s="11">
        <v>99.03</v>
      </c>
      <c r="N90" s="11">
        <v>99.01</v>
      </c>
      <c r="O90" s="11">
        <v>97.78</v>
      </c>
    </row>
    <row r="91" spans="1:15" x14ac:dyDescent="0.3">
      <c r="A91" s="11" t="s">
        <v>185</v>
      </c>
      <c r="B91" s="11" t="s">
        <v>99</v>
      </c>
      <c r="C91" s="11">
        <v>2</v>
      </c>
    </row>
    <row r="92" spans="1:15" x14ac:dyDescent="0.3">
      <c r="A92" s="11" t="s">
        <v>190</v>
      </c>
      <c r="B92" s="11" t="s">
        <v>171</v>
      </c>
      <c r="C92" s="11">
        <v>2</v>
      </c>
      <c r="D92" s="30">
        <v>4.29</v>
      </c>
      <c r="E92" s="30">
        <v>8.6999999999999993</v>
      </c>
      <c r="F92" s="30">
        <v>12.87</v>
      </c>
      <c r="G92" s="30">
        <v>26.42</v>
      </c>
      <c r="H92" s="11">
        <v>29.92</v>
      </c>
      <c r="I92" s="11">
        <v>49.44</v>
      </c>
      <c r="J92" s="11">
        <v>75.08</v>
      </c>
      <c r="K92" s="11">
        <v>88.53</v>
      </c>
      <c r="L92" s="11">
        <v>97.2</v>
      </c>
      <c r="M92" s="11">
        <v>99.36</v>
      </c>
      <c r="N92" s="11">
        <v>99.83</v>
      </c>
      <c r="O92" s="11">
        <v>99.68</v>
      </c>
    </row>
    <row r="93" spans="1:15" x14ac:dyDescent="0.3">
      <c r="A93" s="11" t="s">
        <v>191</v>
      </c>
      <c r="B93" s="11" t="s">
        <v>172</v>
      </c>
      <c r="C93" s="11">
        <v>2</v>
      </c>
    </row>
    <row r="94" spans="1:15" x14ac:dyDescent="0.3">
      <c r="A94" s="11" t="s">
        <v>188</v>
      </c>
      <c r="B94" s="11" t="s">
        <v>168</v>
      </c>
      <c r="C94" s="11">
        <v>2</v>
      </c>
      <c r="D94" s="30">
        <v>5.12</v>
      </c>
      <c r="E94" s="30">
        <v>9.1</v>
      </c>
      <c r="F94" s="30">
        <v>12.23</v>
      </c>
      <c r="G94" s="30">
        <v>22.53</v>
      </c>
      <c r="H94" s="11">
        <v>21.12</v>
      </c>
      <c r="I94" s="11">
        <v>34.21</v>
      </c>
      <c r="J94" s="11">
        <v>59.5</v>
      </c>
      <c r="K94" s="11">
        <v>70.25</v>
      </c>
      <c r="L94" s="11">
        <v>84.22</v>
      </c>
      <c r="M94" s="11">
        <v>97.26</v>
      </c>
      <c r="N94" s="11">
        <v>98.24</v>
      </c>
      <c r="O94" s="11">
        <v>88.02</v>
      </c>
    </row>
    <row r="95" spans="1:15" x14ac:dyDescent="0.3">
      <c r="A95" s="11" t="s">
        <v>189</v>
      </c>
      <c r="B95" s="11" t="s">
        <v>170</v>
      </c>
      <c r="C95" s="11">
        <v>2</v>
      </c>
    </row>
    <row r="96" spans="1:15" x14ac:dyDescent="0.3">
      <c r="A96" s="11" t="s">
        <v>180</v>
      </c>
      <c r="B96" s="11" t="s">
        <v>171</v>
      </c>
      <c r="C96" s="11">
        <v>2</v>
      </c>
      <c r="D96" s="30">
        <v>3.58</v>
      </c>
      <c r="E96" s="30">
        <v>10.4</v>
      </c>
      <c r="F96" s="30">
        <v>15.52</v>
      </c>
      <c r="G96" s="30">
        <v>38.19</v>
      </c>
      <c r="H96" s="11">
        <v>34.270000000000003</v>
      </c>
      <c r="I96" s="11">
        <v>61.35</v>
      </c>
      <c r="J96" s="11">
        <v>68.83</v>
      </c>
      <c r="K96" s="11">
        <v>72.73</v>
      </c>
      <c r="L96" s="11">
        <v>80.790000000000006</v>
      </c>
      <c r="M96" s="11">
        <v>90.81</v>
      </c>
      <c r="N96" s="11">
        <v>99.47</v>
      </c>
      <c r="O96" s="11">
        <v>97.25</v>
      </c>
    </row>
    <row r="97" spans="1:15" x14ac:dyDescent="0.3">
      <c r="A97" s="11" t="s">
        <v>181</v>
      </c>
      <c r="B97" s="11" t="s">
        <v>99</v>
      </c>
      <c r="C97" s="11">
        <v>2</v>
      </c>
    </row>
    <row r="98" spans="1:15" x14ac:dyDescent="0.3">
      <c r="A98" s="11" t="s">
        <v>182</v>
      </c>
      <c r="B98" s="11" t="s">
        <v>102</v>
      </c>
      <c r="C98" s="11">
        <v>2</v>
      </c>
      <c r="D98" s="30">
        <v>3.02</v>
      </c>
      <c r="E98" s="30">
        <v>5.86</v>
      </c>
      <c r="F98" s="30">
        <v>9.51</v>
      </c>
      <c r="G98" s="30">
        <v>19.89</v>
      </c>
      <c r="H98" s="11">
        <v>19.420000000000002</v>
      </c>
      <c r="I98" s="11">
        <v>36.07</v>
      </c>
      <c r="J98" s="11">
        <v>60.5</v>
      </c>
      <c r="K98" s="11">
        <v>68.37</v>
      </c>
      <c r="L98" s="11">
        <v>85.37</v>
      </c>
      <c r="M98" s="11">
        <v>98.25</v>
      </c>
      <c r="N98" s="11">
        <v>99.73</v>
      </c>
      <c r="O98" s="11">
        <v>98.88</v>
      </c>
    </row>
    <row r="99" spans="1:15" x14ac:dyDescent="0.3">
      <c r="A99" s="11" t="s">
        <v>183</v>
      </c>
      <c r="B99" s="11" t="s">
        <v>172</v>
      </c>
      <c r="C99" s="11">
        <v>2</v>
      </c>
    </row>
    <row r="100" spans="1:15" x14ac:dyDescent="0.3">
      <c r="A100" s="11" t="s">
        <v>128</v>
      </c>
      <c r="B100" s="11" t="s">
        <v>100</v>
      </c>
      <c r="C100" s="11">
        <v>2</v>
      </c>
      <c r="D100" s="30">
        <v>3.8</v>
      </c>
      <c r="E100" s="30">
        <v>7.85</v>
      </c>
      <c r="F100" s="30">
        <v>10.97</v>
      </c>
      <c r="G100" s="30">
        <v>26.77</v>
      </c>
      <c r="H100" s="11">
        <v>22.49</v>
      </c>
      <c r="I100" s="11">
        <v>39.32</v>
      </c>
      <c r="J100" s="11">
        <v>60.54</v>
      </c>
      <c r="K100" s="11">
        <v>70</v>
      </c>
      <c r="L100" s="11">
        <v>84.74</v>
      </c>
      <c r="M100" s="11">
        <v>94.75</v>
      </c>
      <c r="N100" s="11">
        <v>99.31</v>
      </c>
      <c r="O100" s="11">
        <v>98.76</v>
      </c>
    </row>
    <row r="101" spans="1:15" x14ac:dyDescent="0.3">
      <c r="A101" s="11" t="s">
        <v>132</v>
      </c>
      <c r="B101" s="11" t="s">
        <v>99</v>
      </c>
      <c r="C101" s="11">
        <v>2</v>
      </c>
    </row>
    <row r="102" spans="1:15" x14ac:dyDescent="0.3">
      <c r="A102" s="11" t="s">
        <v>119</v>
      </c>
      <c r="B102" s="11" t="s">
        <v>68</v>
      </c>
      <c r="C102" s="11">
        <v>2</v>
      </c>
      <c r="D102" s="30">
        <v>8.14</v>
      </c>
      <c r="E102" s="30">
        <v>16.57</v>
      </c>
      <c r="F102" s="30">
        <v>22.5</v>
      </c>
      <c r="G102" s="30">
        <v>39.340000000000003</v>
      </c>
      <c r="H102" s="11">
        <v>46.73</v>
      </c>
      <c r="I102" s="11">
        <v>52.58</v>
      </c>
      <c r="J102" s="11">
        <v>67.45</v>
      </c>
      <c r="K102" s="11">
        <v>66.97</v>
      </c>
      <c r="L102" s="11">
        <v>78.680000000000007</v>
      </c>
      <c r="M102" s="11">
        <v>80.84</v>
      </c>
      <c r="N102" s="11">
        <v>90.57</v>
      </c>
      <c r="O102" s="11">
        <v>82.87</v>
      </c>
    </row>
    <row r="103" spans="1:15" x14ac:dyDescent="0.3">
      <c r="A103" s="11" t="s">
        <v>136</v>
      </c>
      <c r="B103" s="11" t="s">
        <v>98</v>
      </c>
      <c r="C103" s="11">
        <v>2</v>
      </c>
    </row>
    <row r="104" spans="1:15" x14ac:dyDescent="0.3">
      <c r="A104" s="11" t="s">
        <v>130</v>
      </c>
      <c r="B104" s="11" t="s">
        <v>102</v>
      </c>
      <c r="C104" s="11">
        <v>2</v>
      </c>
      <c r="D104" s="30">
        <v>2.96</v>
      </c>
      <c r="E104" s="30">
        <v>6.97</v>
      </c>
      <c r="F104" s="30">
        <v>9.5399999999999991</v>
      </c>
      <c r="G104" s="30">
        <v>23.62</v>
      </c>
      <c r="H104" s="11">
        <v>21.33</v>
      </c>
      <c r="I104" s="11">
        <v>39.1</v>
      </c>
      <c r="J104" s="11">
        <v>66.36</v>
      </c>
      <c r="K104" s="11">
        <v>76.319999999999993</v>
      </c>
      <c r="L104" s="11">
        <v>89.96</v>
      </c>
      <c r="M104" s="11">
        <v>96</v>
      </c>
      <c r="N104" s="11">
        <v>99.44</v>
      </c>
      <c r="O104" s="11">
        <v>95.95</v>
      </c>
    </row>
    <row r="105" spans="1:15" x14ac:dyDescent="0.3">
      <c r="A105" s="11" t="s">
        <v>131</v>
      </c>
      <c r="B105" s="11" t="s">
        <v>99</v>
      </c>
      <c r="C105" s="11">
        <v>2</v>
      </c>
    </row>
    <row r="106" spans="1:15" x14ac:dyDescent="0.3">
      <c r="A106" s="11" t="s">
        <v>123</v>
      </c>
      <c r="B106" s="11" t="s">
        <v>100</v>
      </c>
      <c r="C106" s="11">
        <v>2</v>
      </c>
      <c r="D106" s="30">
        <v>6.06</v>
      </c>
      <c r="E106" s="30">
        <v>9.51</v>
      </c>
      <c r="F106" s="30">
        <v>13.14</v>
      </c>
      <c r="G106" s="30">
        <v>26.07</v>
      </c>
      <c r="H106" s="11">
        <v>26.04</v>
      </c>
      <c r="I106" s="11">
        <v>34.57</v>
      </c>
      <c r="J106" s="11">
        <v>63.62</v>
      </c>
      <c r="K106" s="11">
        <v>65.67</v>
      </c>
      <c r="L106" s="11">
        <v>84.12</v>
      </c>
      <c r="M106" s="11">
        <v>91.45</v>
      </c>
      <c r="N106" s="11">
        <v>96.88</v>
      </c>
      <c r="O106" s="11">
        <v>97.41</v>
      </c>
    </row>
    <row r="107" spans="1:15" x14ac:dyDescent="0.3">
      <c r="A107" s="11" t="s">
        <v>124</v>
      </c>
      <c r="B107" s="11" t="s">
        <v>92</v>
      </c>
      <c r="C107" s="11">
        <v>2</v>
      </c>
    </row>
    <row r="108" spans="1:15" x14ac:dyDescent="0.3">
      <c r="A108" s="11" t="s">
        <v>120</v>
      </c>
      <c r="B108" s="11" t="s">
        <v>91</v>
      </c>
      <c r="C108" s="11">
        <v>3</v>
      </c>
      <c r="D108" s="30">
        <v>3.47</v>
      </c>
      <c r="E108" s="30">
        <v>8.0500000000000007</v>
      </c>
      <c r="F108" s="30">
        <v>13.41</v>
      </c>
      <c r="G108" s="30">
        <v>36.520000000000003</v>
      </c>
      <c r="H108" s="11">
        <v>27.56</v>
      </c>
      <c r="I108" s="11">
        <v>37.67</v>
      </c>
      <c r="J108" s="11">
        <v>68.739999999999995</v>
      </c>
      <c r="K108" s="11">
        <v>80.5</v>
      </c>
      <c r="L108" s="11">
        <v>86.84</v>
      </c>
      <c r="M108" s="11">
        <v>96.05</v>
      </c>
      <c r="N108" s="11">
        <v>98.99</v>
      </c>
      <c r="O108" s="11">
        <v>98.24</v>
      </c>
    </row>
    <row r="109" spans="1:15" x14ac:dyDescent="0.3">
      <c r="A109" s="11" t="s">
        <v>133</v>
      </c>
      <c r="B109" s="11" t="s">
        <v>54</v>
      </c>
      <c r="C109" s="11">
        <v>3</v>
      </c>
    </row>
    <row r="110" spans="1:15" x14ac:dyDescent="0.3">
      <c r="A110" s="11" t="s">
        <v>119</v>
      </c>
      <c r="B110" s="11" t="s">
        <v>68</v>
      </c>
      <c r="C110" s="11">
        <v>3</v>
      </c>
      <c r="D110" s="30">
        <v>8.8000000000000007</v>
      </c>
      <c r="E110" s="30">
        <v>19.07</v>
      </c>
      <c r="F110" s="30">
        <v>28.02</v>
      </c>
      <c r="G110" s="30">
        <v>46.4</v>
      </c>
      <c r="H110" s="11">
        <v>59.48</v>
      </c>
      <c r="I110" s="11">
        <v>71.22</v>
      </c>
      <c r="J110" s="11">
        <v>88.9</v>
      </c>
      <c r="K110" s="11">
        <v>88.68</v>
      </c>
      <c r="L110" s="11">
        <v>98.84</v>
      </c>
      <c r="M110" s="11">
        <v>99.39</v>
      </c>
      <c r="N110" s="11">
        <v>98.81</v>
      </c>
      <c r="O110" s="11">
        <v>95.25</v>
      </c>
    </row>
    <row r="111" spans="1:15" x14ac:dyDescent="0.3">
      <c r="A111" s="11" t="s">
        <v>136</v>
      </c>
      <c r="B111" s="11" t="s">
        <v>98</v>
      </c>
      <c r="C111" s="11">
        <v>3</v>
      </c>
    </row>
    <row r="112" spans="1:15" x14ac:dyDescent="0.3">
      <c r="A112" s="11" t="s">
        <v>188</v>
      </c>
      <c r="B112" s="11" t="s">
        <v>168</v>
      </c>
      <c r="C112" s="11">
        <v>3</v>
      </c>
      <c r="D112" s="30">
        <v>3.27</v>
      </c>
      <c r="E112" s="30">
        <v>6.39</v>
      </c>
      <c r="F112" s="30">
        <v>8.4600000000000009</v>
      </c>
      <c r="G112" s="30">
        <v>20.91</v>
      </c>
      <c r="H112" s="11">
        <v>18.13</v>
      </c>
      <c r="I112" s="11">
        <v>25.32</v>
      </c>
      <c r="J112" s="11">
        <v>50.7</v>
      </c>
      <c r="K112" s="11">
        <v>64.13</v>
      </c>
      <c r="L112" s="11">
        <v>78.59</v>
      </c>
      <c r="M112" s="11">
        <v>91.82</v>
      </c>
      <c r="N112" s="11">
        <v>97.07</v>
      </c>
      <c r="O112" s="11">
        <v>90.18</v>
      </c>
    </row>
    <row r="113" spans="1:15" x14ac:dyDescent="0.3">
      <c r="A113" s="11" t="s">
        <v>189</v>
      </c>
      <c r="B113" s="11" t="s">
        <v>170</v>
      </c>
      <c r="C113" s="11">
        <v>3</v>
      </c>
    </row>
    <row r="114" spans="1:15" x14ac:dyDescent="0.3">
      <c r="A114" s="11" t="s">
        <v>186</v>
      </c>
      <c r="B114" s="11" t="s">
        <v>168</v>
      </c>
      <c r="C114" s="11">
        <v>3</v>
      </c>
      <c r="D114" s="30">
        <v>2.13</v>
      </c>
      <c r="E114" s="30">
        <v>3.09</v>
      </c>
      <c r="F114" s="30">
        <v>4.7699999999999996</v>
      </c>
      <c r="G114" s="30">
        <v>8.57</v>
      </c>
      <c r="H114" s="11">
        <v>9.08</v>
      </c>
      <c r="I114" s="11">
        <v>12.03</v>
      </c>
      <c r="J114" s="11">
        <v>34.369999999999997</v>
      </c>
      <c r="K114" s="11">
        <v>36.74</v>
      </c>
      <c r="L114" s="11">
        <v>55.89</v>
      </c>
      <c r="M114" s="11">
        <v>77.099999999999994</v>
      </c>
      <c r="N114" s="11">
        <v>94</v>
      </c>
      <c r="O114" s="11">
        <v>81.73</v>
      </c>
    </row>
    <row r="115" spans="1:15" x14ac:dyDescent="0.3">
      <c r="A115" s="11" t="s">
        <v>187</v>
      </c>
      <c r="B115" s="11" t="s">
        <v>54</v>
      </c>
      <c r="C115" s="11">
        <v>3</v>
      </c>
    </row>
    <row r="116" spans="1:15" x14ac:dyDescent="0.3">
      <c r="A116" s="11" t="s">
        <v>123</v>
      </c>
      <c r="B116" s="11" t="s">
        <v>100</v>
      </c>
      <c r="C116" s="11">
        <v>3</v>
      </c>
      <c r="D116" s="30">
        <v>7.65</v>
      </c>
      <c r="E116" s="30">
        <v>7.85</v>
      </c>
      <c r="F116" s="30">
        <v>10.66</v>
      </c>
      <c r="G116" s="30">
        <v>30.69</v>
      </c>
      <c r="H116" s="11">
        <v>21.14</v>
      </c>
      <c r="I116" s="11">
        <v>24.1</v>
      </c>
      <c r="J116" s="11">
        <v>49.67</v>
      </c>
      <c r="K116" s="11">
        <v>55.79</v>
      </c>
      <c r="L116" s="11">
        <v>68.11</v>
      </c>
      <c r="M116" s="11">
        <v>74.94</v>
      </c>
      <c r="N116" s="11">
        <v>93.42</v>
      </c>
      <c r="O116" s="11">
        <v>96.57</v>
      </c>
    </row>
    <row r="117" spans="1:15" x14ac:dyDescent="0.3">
      <c r="A117" s="11" t="s">
        <v>124</v>
      </c>
      <c r="B117" s="11" t="s">
        <v>92</v>
      </c>
      <c r="C117" s="11">
        <v>3</v>
      </c>
    </row>
    <row r="118" spans="1:15" x14ac:dyDescent="0.3">
      <c r="A118" s="11" t="s">
        <v>178</v>
      </c>
      <c r="B118" s="11" t="s">
        <v>168</v>
      </c>
      <c r="C118" s="11">
        <v>3</v>
      </c>
      <c r="D118" s="30">
        <v>5.8</v>
      </c>
      <c r="E118" s="30">
        <v>8.93</v>
      </c>
      <c r="F118" s="30">
        <v>11.71</v>
      </c>
      <c r="G118" s="30">
        <v>19.13</v>
      </c>
      <c r="H118" s="11">
        <v>22.16</v>
      </c>
      <c r="I118" s="11">
        <v>30.26</v>
      </c>
      <c r="J118" s="11">
        <v>43.15</v>
      </c>
      <c r="K118" s="11">
        <v>50.92</v>
      </c>
      <c r="L118" s="11">
        <v>71.73</v>
      </c>
      <c r="M118" s="11">
        <v>84.58</v>
      </c>
      <c r="N118" s="11">
        <v>95.73</v>
      </c>
      <c r="O118" s="11">
        <v>80.5</v>
      </c>
    </row>
    <row r="119" spans="1:15" x14ac:dyDescent="0.3">
      <c r="A119" s="11" t="s">
        <v>179</v>
      </c>
      <c r="B119" s="11" t="s">
        <v>98</v>
      </c>
      <c r="C119" s="11">
        <v>3</v>
      </c>
    </row>
    <row r="120" spans="1:15" x14ac:dyDescent="0.3">
      <c r="A120" s="11" t="s">
        <v>184</v>
      </c>
      <c r="B120" s="11" t="s">
        <v>173</v>
      </c>
      <c r="C120" s="11">
        <v>3</v>
      </c>
      <c r="D120" s="30">
        <v>7.79</v>
      </c>
      <c r="E120" s="30">
        <v>14.89</v>
      </c>
      <c r="F120" s="30">
        <v>22.57</v>
      </c>
      <c r="G120" s="30">
        <v>49.66</v>
      </c>
      <c r="H120" s="11">
        <v>39.65</v>
      </c>
      <c r="I120" s="11">
        <v>42.16</v>
      </c>
      <c r="J120" s="11">
        <v>65.650000000000006</v>
      </c>
      <c r="K120" s="11">
        <v>68.52</v>
      </c>
      <c r="L120" s="11">
        <v>81.22</v>
      </c>
      <c r="M120" s="11">
        <v>85.03</v>
      </c>
      <c r="N120" s="11">
        <v>95.26</v>
      </c>
      <c r="O120" s="11">
        <v>95.08</v>
      </c>
    </row>
    <row r="121" spans="1:15" x14ac:dyDescent="0.3">
      <c r="A121" s="11" t="s">
        <v>185</v>
      </c>
      <c r="B121" s="11" t="s">
        <v>99</v>
      </c>
      <c r="C121" s="11">
        <v>3</v>
      </c>
    </row>
    <row r="122" spans="1:15" x14ac:dyDescent="0.3">
      <c r="A122" s="11" t="s">
        <v>128</v>
      </c>
      <c r="B122" s="11" t="s">
        <v>100</v>
      </c>
      <c r="C122" s="11">
        <v>3</v>
      </c>
      <c r="D122" s="30">
        <v>3.87</v>
      </c>
      <c r="E122" s="30">
        <v>6.82</v>
      </c>
      <c r="F122" s="30">
        <v>12.08</v>
      </c>
      <c r="G122" s="30">
        <v>20.16</v>
      </c>
      <c r="H122" s="11">
        <v>19.440000000000001</v>
      </c>
      <c r="I122" s="11">
        <v>31.58</v>
      </c>
      <c r="J122" s="11">
        <v>63.29</v>
      </c>
      <c r="K122" s="11">
        <v>61.87</v>
      </c>
      <c r="L122" s="11">
        <v>83.51</v>
      </c>
      <c r="M122" s="11">
        <v>89.74</v>
      </c>
      <c r="N122" s="11">
        <v>95.12</v>
      </c>
      <c r="O122" s="11">
        <v>97.16</v>
      </c>
    </row>
    <row r="123" spans="1:15" x14ac:dyDescent="0.3">
      <c r="A123" s="11" t="s">
        <v>132</v>
      </c>
      <c r="B123" s="11" t="s">
        <v>99</v>
      </c>
      <c r="C123" s="11">
        <v>3</v>
      </c>
    </row>
    <row r="124" spans="1:15" x14ac:dyDescent="0.3">
      <c r="A124" s="11" t="s">
        <v>130</v>
      </c>
      <c r="B124" s="11" t="s">
        <v>102</v>
      </c>
      <c r="C124" s="11">
        <v>3</v>
      </c>
      <c r="D124" s="30">
        <v>4.07</v>
      </c>
      <c r="E124" s="30">
        <v>8.75</v>
      </c>
      <c r="F124" s="30">
        <v>13</v>
      </c>
      <c r="G124" s="30">
        <v>27.82</v>
      </c>
      <c r="H124" s="11">
        <v>28.16</v>
      </c>
      <c r="I124" s="11">
        <v>39.29</v>
      </c>
      <c r="J124" s="11">
        <v>68.8</v>
      </c>
      <c r="K124" s="11">
        <v>62.23</v>
      </c>
      <c r="L124" s="11">
        <v>89.14</v>
      </c>
      <c r="M124" s="11">
        <v>97.33</v>
      </c>
      <c r="N124" s="11">
        <v>99.66</v>
      </c>
      <c r="O124" s="11">
        <v>98.16</v>
      </c>
    </row>
    <row r="125" spans="1:15" x14ac:dyDescent="0.3">
      <c r="A125" s="11" t="s">
        <v>131</v>
      </c>
      <c r="B125" s="11" t="s">
        <v>99</v>
      </c>
      <c r="C125" s="11">
        <v>3</v>
      </c>
    </row>
    <row r="126" spans="1:15" x14ac:dyDescent="0.3">
      <c r="A126" s="11" t="s">
        <v>117</v>
      </c>
      <c r="B126" s="11" t="s">
        <v>96</v>
      </c>
      <c r="C126" s="11">
        <v>3</v>
      </c>
      <c r="D126" s="30">
        <v>6.95</v>
      </c>
      <c r="E126" s="30">
        <v>15.68</v>
      </c>
      <c r="F126" s="30">
        <v>23.92</v>
      </c>
      <c r="G126" s="30">
        <v>43.45</v>
      </c>
      <c r="H126" s="11">
        <v>46.04</v>
      </c>
      <c r="I126" s="11">
        <v>47.09</v>
      </c>
      <c r="J126" s="11">
        <v>70.38</v>
      </c>
      <c r="K126" s="11">
        <v>75.599999999999994</v>
      </c>
      <c r="L126" s="11">
        <v>80.349999999999994</v>
      </c>
      <c r="M126" s="11">
        <v>94.12</v>
      </c>
      <c r="N126" s="11">
        <v>96.63</v>
      </c>
      <c r="O126" s="11">
        <v>97.83</v>
      </c>
    </row>
    <row r="127" spans="1:15" x14ac:dyDescent="0.3">
      <c r="A127" s="11" t="s">
        <v>118</v>
      </c>
      <c r="B127" s="11" t="s">
        <v>54</v>
      </c>
      <c r="C127" s="11">
        <v>3</v>
      </c>
    </row>
    <row r="128" spans="1:15" x14ac:dyDescent="0.3">
      <c r="A128" s="11" t="s">
        <v>121</v>
      </c>
      <c r="B128" s="11" t="s">
        <v>91</v>
      </c>
      <c r="C128" s="11">
        <v>3</v>
      </c>
      <c r="D128" s="30">
        <v>4.59</v>
      </c>
      <c r="E128" s="30">
        <v>8.67</v>
      </c>
      <c r="F128" s="30">
        <v>14.32</v>
      </c>
      <c r="G128" s="30">
        <v>39.18</v>
      </c>
      <c r="H128" s="11">
        <v>32.479999999999997</v>
      </c>
      <c r="I128" s="11">
        <v>45.24</v>
      </c>
      <c r="J128" s="11">
        <v>73.8</v>
      </c>
      <c r="K128" s="11">
        <v>84.66</v>
      </c>
      <c r="L128" s="11">
        <v>92.97</v>
      </c>
      <c r="M128" s="11">
        <v>97.5</v>
      </c>
      <c r="N128" s="11">
        <v>98.55</v>
      </c>
      <c r="O128" s="11">
        <v>98.99</v>
      </c>
    </row>
    <row r="129" spans="1:15" x14ac:dyDescent="0.3">
      <c r="A129" s="11" t="s">
        <v>129</v>
      </c>
      <c r="B129" s="11" t="s">
        <v>92</v>
      </c>
      <c r="C129" s="11">
        <v>3</v>
      </c>
    </row>
    <row r="130" spans="1:15" x14ac:dyDescent="0.3">
      <c r="A130" s="11" t="s">
        <v>180</v>
      </c>
      <c r="B130" s="11" t="s">
        <v>171</v>
      </c>
      <c r="C130" s="11">
        <v>3</v>
      </c>
      <c r="D130" s="30">
        <v>5</v>
      </c>
      <c r="E130" s="30">
        <v>12.59</v>
      </c>
      <c r="F130" s="30">
        <v>19.350000000000001</v>
      </c>
      <c r="G130" s="30">
        <v>33.35</v>
      </c>
      <c r="H130" s="11">
        <v>44.67</v>
      </c>
      <c r="I130" s="11">
        <v>54.43</v>
      </c>
      <c r="J130" s="11">
        <v>82.04</v>
      </c>
      <c r="K130" s="11">
        <v>66.56</v>
      </c>
      <c r="L130" s="11">
        <v>89.8</v>
      </c>
      <c r="M130" s="11">
        <v>98.4</v>
      </c>
      <c r="N130" s="11">
        <v>99.48</v>
      </c>
      <c r="O130" s="11">
        <v>98.33</v>
      </c>
    </row>
    <row r="131" spans="1:15" x14ac:dyDescent="0.3">
      <c r="A131" s="11" t="s">
        <v>181</v>
      </c>
      <c r="B131" s="11" t="s">
        <v>99</v>
      </c>
      <c r="C131" s="11">
        <v>3</v>
      </c>
    </row>
    <row r="132" spans="1:15" x14ac:dyDescent="0.3">
      <c r="A132" s="11" t="s">
        <v>182</v>
      </c>
      <c r="B132" s="11" t="s">
        <v>102</v>
      </c>
      <c r="C132" s="11">
        <v>3</v>
      </c>
      <c r="D132" s="30">
        <v>3.13</v>
      </c>
      <c r="E132" s="30">
        <v>5.77</v>
      </c>
      <c r="F132" s="30">
        <v>9.24</v>
      </c>
      <c r="G132" s="30">
        <v>15.47</v>
      </c>
      <c r="H132" s="11">
        <v>16.149999999999999</v>
      </c>
      <c r="I132" s="11">
        <v>21.44</v>
      </c>
      <c r="J132" s="11">
        <v>61.91</v>
      </c>
      <c r="K132" s="11">
        <v>66.89</v>
      </c>
      <c r="L132" s="11">
        <v>89.25</v>
      </c>
      <c r="M132" s="11">
        <v>96.73</v>
      </c>
      <c r="N132" s="11">
        <v>99.73</v>
      </c>
      <c r="O132" s="11">
        <v>99.25</v>
      </c>
    </row>
    <row r="133" spans="1:15" x14ac:dyDescent="0.3">
      <c r="A133" s="11" t="s">
        <v>183</v>
      </c>
      <c r="B133" s="11" t="s">
        <v>172</v>
      </c>
      <c r="C133" s="11">
        <v>3</v>
      </c>
    </row>
    <row r="134" spans="1:15" x14ac:dyDescent="0.3">
      <c r="A134" s="11" t="s">
        <v>122</v>
      </c>
      <c r="B134" s="11" t="s">
        <v>102</v>
      </c>
      <c r="C134" s="11">
        <v>3</v>
      </c>
      <c r="D134" s="30">
        <v>4.3499999999999996</v>
      </c>
      <c r="E134" s="30">
        <v>10.93</v>
      </c>
      <c r="F134" s="30">
        <v>13.43</v>
      </c>
      <c r="G134" s="30">
        <v>32.18</v>
      </c>
      <c r="H134" s="11">
        <v>27.33</v>
      </c>
      <c r="I134" s="11">
        <v>32.65</v>
      </c>
      <c r="J134" s="11">
        <v>53.15</v>
      </c>
      <c r="K134" s="11">
        <v>56.36</v>
      </c>
      <c r="L134" s="11">
        <v>71.459999999999994</v>
      </c>
      <c r="M134" s="11">
        <v>84.69</v>
      </c>
      <c r="N134" s="11">
        <v>93.83</v>
      </c>
      <c r="O134" s="11">
        <v>95.7</v>
      </c>
    </row>
    <row r="135" spans="1:15" x14ac:dyDescent="0.3">
      <c r="A135" s="11" t="s">
        <v>127</v>
      </c>
      <c r="B135" s="11" t="s">
        <v>98</v>
      </c>
      <c r="C135" s="11">
        <v>3</v>
      </c>
    </row>
    <row r="136" spans="1:15" x14ac:dyDescent="0.3">
      <c r="A136" s="11" t="s">
        <v>134</v>
      </c>
      <c r="B136" s="11" t="s">
        <v>102</v>
      </c>
      <c r="C136" s="11">
        <v>3</v>
      </c>
      <c r="D136" s="30">
        <v>2.97</v>
      </c>
      <c r="E136" s="30">
        <v>6.35</v>
      </c>
      <c r="F136" s="30">
        <v>8.43</v>
      </c>
      <c r="G136" s="30">
        <v>22.89</v>
      </c>
      <c r="H136" s="11">
        <v>17.73</v>
      </c>
      <c r="I136" s="11">
        <v>24.39</v>
      </c>
      <c r="J136" s="11">
        <v>58.62</v>
      </c>
      <c r="K136" s="11">
        <v>77.25</v>
      </c>
      <c r="L136" s="11">
        <v>92.24</v>
      </c>
      <c r="M136" s="11">
        <v>97.95</v>
      </c>
      <c r="N136" s="11">
        <v>99.79</v>
      </c>
      <c r="O136" s="11">
        <v>98.74</v>
      </c>
    </row>
    <row r="137" spans="1:15" x14ac:dyDescent="0.3">
      <c r="A137" s="11" t="s">
        <v>135</v>
      </c>
      <c r="B137" s="11" t="s">
        <v>54</v>
      </c>
      <c r="C137" s="11">
        <v>3</v>
      </c>
    </row>
    <row r="138" spans="1:15" x14ac:dyDescent="0.3">
      <c r="A138" s="11" t="s">
        <v>190</v>
      </c>
      <c r="B138" s="11" t="s">
        <v>171</v>
      </c>
      <c r="C138" s="11">
        <v>3</v>
      </c>
      <c r="D138" s="30">
        <v>4.18</v>
      </c>
      <c r="E138" s="30">
        <v>9.82</v>
      </c>
      <c r="F138" s="30">
        <v>15.19</v>
      </c>
      <c r="G138" s="30">
        <v>25.96</v>
      </c>
      <c r="H138" s="11">
        <v>29.78</v>
      </c>
      <c r="I138" s="11">
        <v>41.1</v>
      </c>
      <c r="J138" s="11">
        <v>67.599999999999994</v>
      </c>
      <c r="K138" s="11">
        <v>69.19</v>
      </c>
      <c r="L138" s="11">
        <v>91.16</v>
      </c>
      <c r="M138" s="11">
        <v>97.85</v>
      </c>
      <c r="N138" s="11">
        <v>99.74</v>
      </c>
      <c r="O138" s="11">
        <v>99.48</v>
      </c>
    </row>
    <row r="139" spans="1:15" x14ac:dyDescent="0.3">
      <c r="A139" s="11" t="s">
        <v>191</v>
      </c>
      <c r="B139" s="11" t="s">
        <v>172</v>
      </c>
      <c r="C139" s="11">
        <v>3</v>
      </c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opLeftCell="A46" workbookViewId="0">
      <selection activeCell="F50" sqref="F50"/>
    </sheetView>
  </sheetViews>
  <sheetFormatPr baseColWidth="10" defaultColWidth="11.5546875" defaultRowHeight="14.4" x14ac:dyDescent="0.3"/>
  <cols>
    <col min="1" max="1" width="34" style="12" customWidth="1"/>
    <col min="2" max="3" width="11.5546875" style="12"/>
    <col min="4" max="4" width="15.44140625" style="12" customWidth="1"/>
    <col min="5" max="16384" width="11.5546875" style="12"/>
  </cols>
  <sheetData>
    <row r="1" spans="1:5" x14ac:dyDescent="0.3">
      <c r="A1" s="12" t="s">
        <v>0</v>
      </c>
      <c r="B1" s="12" t="s">
        <v>1</v>
      </c>
      <c r="C1" s="12" t="s">
        <v>2</v>
      </c>
      <c r="D1" s="12" t="s">
        <v>50</v>
      </c>
      <c r="E1" s="12" t="s">
        <v>51</v>
      </c>
    </row>
    <row r="2" spans="1:5" x14ac:dyDescent="0.3">
      <c r="A2" s="12" t="s">
        <v>169</v>
      </c>
      <c r="B2" s="12" t="s">
        <v>168</v>
      </c>
      <c r="C2" s="12">
        <v>1</v>
      </c>
      <c r="D2" s="12" t="s">
        <v>280</v>
      </c>
      <c r="E2" s="12" t="s">
        <v>286</v>
      </c>
    </row>
    <row r="3" spans="1:5" x14ac:dyDescent="0.3">
      <c r="A3" s="12" t="s">
        <v>82</v>
      </c>
      <c r="B3" s="12" t="s">
        <v>68</v>
      </c>
      <c r="C3" s="12">
        <v>1</v>
      </c>
      <c r="D3" s="12" t="s">
        <v>280</v>
      </c>
      <c r="E3" s="12" t="s">
        <v>286</v>
      </c>
    </row>
    <row r="4" spans="1:5" x14ac:dyDescent="0.3">
      <c r="A4" s="12" t="s">
        <v>112</v>
      </c>
      <c r="B4" s="12" t="s">
        <v>99</v>
      </c>
      <c r="C4" s="12">
        <v>1</v>
      </c>
      <c r="D4" s="12" t="s">
        <v>280</v>
      </c>
      <c r="E4" s="12" t="s">
        <v>286</v>
      </c>
    </row>
    <row r="5" spans="1:5" x14ac:dyDescent="0.3">
      <c r="A5" s="12" t="s">
        <v>95</v>
      </c>
      <c r="B5" s="12" t="s">
        <v>96</v>
      </c>
      <c r="C5" s="12">
        <v>1</v>
      </c>
      <c r="D5" s="12" t="s">
        <v>280</v>
      </c>
      <c r="E5" s="12" t="s">
        <v>286</v>
      </c>
    </row>
    <row r="6" spans="1:5" x14ac:dyDescent="0.3">
      <c r="A6" s="12" t="s">
        <v>89</v>
      </c>
      <c r="B6" s="12" t="s">
        <v>102</v>
      </c>
      <c r="C6" s="12">
        <v>1</v>
      </c>
      <c r="D6" s="12" t="s">
        <v>280</v>
      </c>
      <c r="E6" s="12" t="s">
        <v>286</v>
      </c>
    </row>
    <row r="7" spans="1:5" x14ac:dyDescent="0.3">
      <c r="A7" s="12" t="s">
        <v>83</v>
      </c>
      <c r="B7" s="12" t="s">
        <v>54</v>
      </c>
      <c r="C7" s="12">
        <v>1</v>
      </c>
      <c r="D7" s="12" t="s">
        <v>280</v>
      </c>
      <c r="E7" s="12" t="s">
        <v>286</v>
      </c>
    </row>
    <row r="8" spans="1:5" x14ac:dyDescent="0.3">
      <c r="A8" s="12" t="s">
        <v>177</v>
      </c>
      <c r="B8" s="12" t="s">
        <v>170</v>
      </c>
      <c r="C8" s="12">
        <v>1</v>
      </c>
      <c r="D8" s="12" t="s">
        <v>280</v>
      </c>
      <c r="E8" s="12" t="s">
        <v>286</v>
      </c>
    </row>
    <row r="9" spans="1:5" x14ac:dyDescent="0.3">
      <c r="A9" s="12" t="s">
        <v>93</v>
      </c>
      <c r="B9" s="12" t="s">
        <v>92</v>
      </c>
      <c r="C9" s="12">
        <v>1</v>
      </c>
      <c r="D9" s="12" t="s">
        <v>280</v>
      </c>
      <c r="E9" s="12" t="s">
        <v>286</v>
      </c>
    </row>
    <row r="10" spans="1:5" x14ac:dyDescent="0.3">
      <c r="A10" s="12" t="s">
        <v>101</v>
      </c>
      <c r="B10" s="12" t="s">
        <v>100</v>
      </c>
      <c r="C10" s="12">
        <v>1</v>
      </c>
      <c r="D10" s="12" t="s">
        <v>280</v>
      </c>
      <c r="E10" s="12" t="s">
        <v>286</v>
      </c>
    </row>
    <row r="11" spans="1:5" x14ac:dyDescent="0.3">
      <c r="A11" s="12" t="s">
        <v>176</v>
      </c>
      <c r="B11" s="12" t="s">
        <v>171</v>
      </c>
      <c r="C11" s="12">
        <v>1</v>
      </c>
      <c r="D11" s="12" t="s">
        <v>280</v>
      </c>
      <c r="E11" s="12" t="s">
        <v>286</v>
      </c>
    </row>
    <row r="12" spans="1:5" x14ac:dyDescent="0.3">
      <c r="A12" s="12" t="s">
        <v>97</v>
      </c>
      <c r="B12" s="12" t="s">
        <v>98</v>
      </c>
      <c r="C12" s="12">
        <v>1</v>
      </c>
      <c r="D12" s="12" t="s">
        <v>280</v>
      </c>
      <c r="E12" s="12" t="s">
        <v>286</v>
      </c>
    </row>
    <row r="13" spans="1:5" x14ac:dyDescent="0.3">
      <c r="A13" s="12" t="s">
        <v>114</v>
      </c>
      <c r="B13" s="12" t="s">
        <v>91</v>
      </c>
      <c r="C13" s="12">
        <v>1</v>
      </c>
      <c r="D13" s="12" t="s">
        <v>280</v>
      </c>
      <c r="E13" s="12" t="s">
        <v>286</v>
      </c>
    </row>
    <row r="14" spans="1:5" x14ac:dyDescent="0.3">
      <c r="A14" s="12" t="s">
        <v>174</v>
      </c>
      <c r="B14" s="12" t="s">
        <v>172</v>
      </c>
      <c r="C14" s="12">
        <v>1</v>
      </c>
      <c r="D14" s="12" t="s">
        <v>280</v>
      </c>
      <c r="E14" s="12" t="s">
        <v>286</v>
      </c>
    </row>
    <row r="15" spans="1:5" x14ac:dyDescent="0.3">
      <c r="A15" s="12" t="s">
        <v>175</v>
      </c>
      <c r="B15" s="12" t="s">
        <v>173</v>
      </c>
      <c r="C15" s="12">
        <v>1</v>
      </c>
      <c r="D15" s="12" t="s">
        <v>280</v>
      </c>
      <c r="E15" s="12" t="s">
        <v>286</v>
      </c>
    </row>
    <row r="16" spans="1:5" x14ac:dyDescent="0.3">
      <c r="A16" s="12" t="s">
        <v>82</v>
      </c>
      <c r="B16" s="12" t="s">
        <v>68</v>
      </c>
      <c r="C16" s="12">
        <v>2</v>
      </c>
      <c r="D16" s="12" t="s">
        <v>280</v>
      </c>
      <c r="E16" s="12" t="s">
        <v>286</v>
      </c>
    </row>
    <row r="17" spans="1:5" x14ac:dyDescent="0.3">
      <c r="A17" s="12" t="s">
        <v>97</v>
      </c>
      <c r="B17" s="12" t="s">
        <v>98</v>
      </c>
      <c r="C17" s="12">
        <v>2</v>
      </c>
      <c r="D17" s="12" t="s">
        <v>280</v>
      </c>
      <c r="E17" s="12" t="s">
        <v>286</v>
      </c>
    </row>
    <row r="18" spans="1:5" x14ac:dyDescent="0.3">
      <c r="A18" s="12" t="s">
        <v>176</v>
      </c>
      <c r="B18" s="12" t="s">
        <v>171</v>
      </c>
      <c r="C18" s="12">
        <v>2</v>
      </c>
      <c r="D18" s="12" t="s">
        <v>280</v>
      </c>
      <c r="E18" s="12" t="s">
        <v>286</v>
      </c>
    </row>
    <row r="19" spans="1:5" x14ac:dyDescent="0.3">
      <c r="A19" s="12" t="s">
        <v>112</v>
      </c>
      <c r="B19" s="12" t="s">
        <v>99</v>
      </c>
      <c r="C19" s="12">
        <v>2</v>
      </c>
      <c r="D19" s="12" t="s">
        <v>280</v>
      </c>
      <c r="E19" s="12" t="s">
        <v>286</v>
      </c>
    </row>
    <row r="20" spans="1:5" x14ac:dyDescent="0.3">
      <c r="A20" s="12" t="s">
        <v>169</v>
      </c>
      <c r="B20" s="12" t="s">
        <v>168</v>
      </c>
      <c r="C20" s="12">
        <v>2</v>
      </c>
      <c r="D20" s="12" t="s">
        <v>280</v>
      </c>
      <c r="E20" s="12" t="s">
        <v>286</v>
      </c>
    </row>
    <row r="21" spans="1:5" x14ac:dyDescent="0.3">
      <c r="A21" s="12" t="s">
        <v>89</v>
      </c>
      <c r="B21" s="12" t="s">
        <v>102</v>
      </c>
      <c r="C21" s="12">
        <v>2</v>
      </c>
      <c r="D21" s="12" t="s">
        <v>280</v>
      </c>
      <c r="E21" s="12" t="s">
        <v>286</v>
      </c>
    </row>
    <row r="22" spans="1:5" x14ac:dyDescent="0.3">
      <c r="A22" s="12" t="s">
        <v>177</v>
      </c>
      <c r="B22" s="12" t="s">
        <v>170</v>
      </c>
      <c r="C22" s="12">
        <v>2</v>
      </c>
      <c r="D22" s="12" t="s">
        <v>280</v>
      </c>
      <c r="E22" s="12" t="s">
        <v>286</v>
      </c>
    </row>
    <row r="23" spans="1:5" x14ac:dyDescent="0.3">
      <c r="A23" s="12" t="s">
        <v>114</v>
      </c>
      <c r="B23" s="12" t="s">
        <v>91</v>
      </c>
      <c r="C23" s="12">
        <v>2</v>
      </c>
      <c r="D23" s="12" t="s">
        <v>280</v>
      </c>
      <c r="E23" s="12" t="s">
        <v>286</v>
      </c>
    </row>
    <row r="24" spans="1:5" x14ac:dyDescent="0.3">
      <c r="A24" s="12" t="s">
        <v>83</v>
      </c>
      <c r="B24" s="12" t="s">
        <v>54</v>
      </c>
      <c r="C24" s="12">
        <v>2</v>
      </c>
      <c r="D24" s="12" t="s">
        <v>280</v>
      </c>
      <c r="E24" s="12" t="s">
        <v>286</v>
      </c>
    </row>
    <row r="25" spans="1:5" x14ac:dyDescent="0.3">
      <c r="A25" s="12" t="s">
        <v>101</v>
      </c>
      <c r="B25" s="12" t="s">
        <v>100</v>
      </c>
      <c r="C25" s="12">
        <v>2</v>
      </c>
      <c r="D25" s="12" t="s">
        <v>280</v>
      </c>
      <c r="E25" s="12" t="s">
        <v>286</v>
      </c>
    </row>
    <row r="26" spans="1:5" x14ac:dyDescent="0.3">
      <c r="A26" s="12" t="s">
        <v>95</v>
      </c>
      <c r="B26" s="12" t="s">
        <v>96</v>
      </c>
      <c r="C26" s="12">
        <v>2</v>
      </c>
      <c r="D26" s="12" t="s">
        <v>280</v>
      </c>
      <c r="E26" s="12" t="s">
        <v>286</v>
      </c>
    </row>
    <row r="27" spans="1:5" x14ac:dyDescent="0.3">
      <c r="A27" s="12" t="s">
        <v>175</v>
      </c>
      <c r="B27" s="12" t="s">
        <v>173</v>
      </c>
      <c r="C27" s="12">
        <v>2</v>
      </c>
      <c r="D27" s="12" t="s">
        <v>280</v>
      </c>
      <c r="E27" s="12" t="s">
        <v>286</v>
      </c>
    </row>
    <row r="28" spans="1:5" x14ac:dyDescent="0.3">
      <c r="A28" s="12" t="s">
        <v>93</v>
      </c>
      <c r="B28" s="12" t="s">
        <v>92</v>
      </c>
      <c r="C28" s="12">
        <v>2</v>
      </c>
      <c r="D28" s="12" t="s">
        <v>280</v>
      </c>
      <c r="E28" s="12" t="s">
        <v>286</v>
      </c>
    </row>
    <row r="29" spans="1:5" x14ac:dyDescent="0.3">
      <c r="A29" s="12" t="s">
        <v>174</v>
      </c>
      <c r="B29" s="12" t="s">
        <v>172</v>
      </c>
      <c r="C29" s="12">
        <v>2</v>
      </c>
      <c r="D29" s="12" t="s">
        <v>280</v>
      </c>
      <c r="E29" s="12" t="s">
        <v>286</v>
      </c>
    </row>
    <row r="30" spans="1:5" x14ac:dyDescent="0.3">
      <c r="A30" s="12" t="s">
        <v>97</v>
      </c>
      <c r="B30" s="12" t="s">
        <v>98</v>
      </c>
      <c r="C30" s="12">
        <v>3</v>
      </c>
      <c r="D30" s="12" t="s">
        <v>280</v>
      </c>
      <c r="E30" s="12" t="s">
        <v>286</v>
      </c>
    </row>
    <row r="31" spans="1:5" x14ac:dyDescent="0.3">
      <c r="A31" s="12" t="s">
        <v>114</v>
      </c>
      <c r="B31" s="12" t="s">
        <v>91</v>
      </c>
      <c r="C31" s="12">
        <v>3</v>
      </c>
      <c r="D31" s="12" t="s">
        <v>280</v>
      </c>
      <c r="E31" s="12" t="s">
        <v>286</v>
      </c>
    </row>
    <row r="32" spans="1:5" x14ac:dyDescent="0.3">
      <c r="A32" s="12" t="s">
        <v>174</v>
      </c>
      <c r="B32" s="12" t="s">
        <v>172</v>
      </c>
      <c r="C32" s="12">
        <v>3</v>
      </c>
      <c r="D32" s="12" t="s">
        <v>280</v>
      </c>
      <c r="E32" s="12" t="s">
        <v>286</v>
      </c>
    </row>
    <row r="33" spans="1:5" x14ac:dyDescent="0.3">
      <c r="A33" s="12" t="s">
        <v>176</v>
      </c>
      <c r="B33" s="12" t="s">
        <v>171</v>
      </c>
      <c r="C33" s="12">
        <v>3</v>
      </c>
      <c r="D33" s="12" t="s">
        <v>280</v>
      </c>
      <c r="E33" s="12" t="s">
        <v>286</v>
      </c>
    </row>
    <row r="34" spans="1:5" x14ac:dyDescent="0.3">
      <c r="A34" s="12" t="s">
        <v>83</v>
      </c>
      <c r="B34" s="12" t="s">
        <v>54</v>
      </c>
      <c r="C34" s="12">
        <v>3</v>
      </c>
      <c r="D34" s="12" t="s">
        <v>280</v>
      </c>
      <c r="E34" s="12" t="s">
        <v>286</v>
      </c>
    </row>
    <row r="35" spans="1:5" x14ac:dyDescent="0.3">
      <c r="A35" s="12" t="s">
        <v>169</v>
      </c>
      <c r="B35" s="12" t="s">
        <v>168</v>
      </c>
      <c r="C35" s="12">
        <v>3</v>
      </c>
      <c r="D35" s="12" t="s">
        <v>280</v>
      </c>
      <c r="E35" s="12" t="s">
        <v>286</v>
      </c>
    </row>
    <row r="36" spans="1:5" x14ac:dyDescent="0.3">
      <c r="A36" s="12" t="s">
        <v>95</v>
      </c>
      <c r="B36" s="12" t="s">
        <v>96</v>
      </c>
      <c r="C36" s="12">
        <v>3</v>
      </c>
      <c r="D36" s="12" t="s">
        <v>280</v>
      </c>
      <c r="E36" s="12" t="s">
        <v>286</v>
      </c>
    </row>
    <row r="37" spans="1:5" x14ac:dyDescent="0.3">
      <c r="A37" s="12" t="s">
        <v>89</v>
      </c>
      <c r="B37" s="12" t="s">
        <v>102</v>
      </c>
      <c r="C37" s="12">
        <v>3</v>
      </c>
      <c r="D37" s="12" t="s">
        <v>280</v>
      </c>
      <c r="E37" s="12" t="s">
        <v>286</v>
      </c>
    </row>
    <row r="38" spans="1:5" x14ac:dyDescent="0.3">
      <c r="A38" s="12" t="s">
        <v>93</v>
      </c>
      <c r="B38" s="12" t="s">
        <v>92</v>
      </c>
      <c r="C38" s="12">
        <v>3</v>
      </c>
      <c r="D38" s="12" t="s">
        <v>280</v>
      </c>
      <c r="E38" s="12" t="s">
        <v>286</v>
      </c>
    </row>
    <row r="39" spans="1:5" x14ac:dyDescent="0.3">
      <c r="A39" s="12" t="s">
        <v>101</v>
      </c>
      <c r="B39" s="12" t="s">
        <v>100</v>
      </c>
      <c r="C39" s="12">
        <v>3</v>
      </c>
      <c r="D39" s="12" t="s">
        <v>280</v>
      </c>
      <c r="E39" s="12" t="s">
        <v>286</v>
      </c>
    </row>
    <row r="40" spans="1:5" x14ac:dyDescent="0.3">
      <c r="A40" s="12" t="s">
        <v>82</v>
      </c>
      <c r="B40" s="12" t="s">
        <v>68</v>
      </c>
      <c r="C40" s="12">
        <v>3</v>
      </c>
      <c r="D40" s="12" t="s">
        <v>280</v>
      </c>
      <c r="E40" s="12" t="s">
        <v>286</v>
      </c>
    </row>
    <row r="41" spans="1:5" x14ac:dyDescent="0.3">
      <c r="A41" s="12" t="s">
        <v>175</v>
      </c>
      <c r="B41" s="12" t="s">
        <v>173</v>
      </c>
      <c r="C41" s="12">
        <v>3</v>
      </c>
      <c r="D41" s="12" t="s">
        <v>280</v>
      </c>
      <c r="E41" s="12" t="s">
        <v>286</v>
      </c>
    </row>
    <row r="42" spans="1:5" x14ac:dyDescent="0.3">
      <c r="A42" s="12" t="s">
        <v>112</v>
      </c>
      <c r="B42" s="12" t="s">
        <v>99</v>
      </c>
      <c r="C42" s="12">
        <v>3</v>
      </c>
      <c r="D42" s="12" t="s">
        <v>280</v>
      </c>
      <c r="E42" s="12" t="s">
        <v>286</v>
      </c>
    </row>
    <row r="43" spans="1:5" x14ac:dyDescent="0.3">
      <c r="A43" s="12" t="s">
        <v>177</v>
      </c>
      <c r="B43" s="12" t="s">
        <v>170</v>
      </c>
      <c r="C43" s="12">
        <v>3</v>
      </c>
      <c r="D43" s="12" t="s">
        <v>280</v>
      </c>
      <c r="E43" s="12" t="s">
        <v>286</v>
      </c>
    </row>
    <row r="44" spans="1:5" x14ac:dyDescent="0.3">
      <c r="A44" s="12" t="s">
        <v>121</v>
      </c>
      <c r="B44" s="12" t="s">
        <v>91</v>
      </c>
      <c r="C44" s="12">
        <v>1</v>
      </c>
      <c r="D44" s="12" t="s">
        <v>280</v>
      </c>
      <c r="E44" s="12" t="s">
        <v>286</v>
      </c>
    </row>
    <row r="45" spans="1:5" x14ac:dyDescent="0.3">
      <c r="A45" s="12" t="s">
        <v>129</v>
      </c>
      <c r="B45" s="12" t="s">
        <v>92</v>
      </c>
      <c r="C45" s="12">
        <v>1</v>
      </c>
      <c r="D45" s="12" t="s">
        <v>280</v>
      </c>
      <c r="E45" s="12" t="s">
        <v>286</v>
      </c>
    </row>
    <row r="46" spans="1:5" x14ac:dyDescent="0.3">
      <c r="A46" s="12" t="s">
        <v>178</v>
      </c>
      <c r="B46" s="12" t="s">
        <v>168</v>
      </c>
      <c r="C46" s="12">
        <v>1</v>
      </c>
      <c r="D46" s="12" t="s">
        <v>280</v>
      </c>
      <c r="E46" s="12" t="s">
        <v>286</v>
      </c>
    </row>
    <row r="47" spans="1:5" x14ac:dyDescent="0.3">
      <c r="A47" s="12" t="s">
        <v>179</v>
      </c>
      <c r="B47" s="12" t="s">
        <v>98</v>
      </c>
      <c r="C47" s="12">
        <v>1</v>
      </c>
      <c r="D47" s="12" t="s">
        <v>280</v>
      </c>
      <c r="E47" s="12" t="s">
        <v>286</v>
      </c>
    </row>
    <row r="48" spans="1:5" x14ac:dyDescent="0.3">
      <c r="A48" s="12" t="s">
        <v>180</v>
      </c>
      <c r="B48" s="12" t="s">
        <v>171</v>
      </c>
      <c r="C48" s="12">
        <v>1</v>
      </c>
      <c r="D48" s="12" t="s">
        <v>280</v>
      </c>
      <c r="E48" s="12" t="s">
        <v>286</v>
      </c>
    </row>
    <row r="49" spans="1:5" x14ac:dyDescent="0.3">
      <c r="A49" s="12" t="s">
        <v>181</v>
      </c>
      <c r="B49" s="12" t="s">
        <v>99</v>
      </c>
      <c r="C49" s="12">
        <v>1</v>
      </c>
      <c r="D49" s="12" t="s">
        <v>280</v>
      </c>
      <c r="E49" s="12" t="s">
        <v>286</v>
      </c>
    </row>
    <row r="50" spans="1:5" x14ac:dyDescent="0.3">
      <c r="A50" s="12" t="s">
        <v>123</v>
      </c>
      <c r="B50" s="12" t="s">
        <v>100</v>
      </c>
      <c r="C50" s="12">
        <v>1</v>
      </c>
      <c r="D50" s="12" t="s">
        <v>280</v>
      </c>
      <c r="E50" s="12" t="s">
        <v>286</v>
      </c>
    </row>
    <row r="51" spans="1:5" x14ac:dyDescent="0.3">
      <c r="A51" s="12" t="s">
        <v>124</v>
      </c>
      <c r="B51" s="12" t="s">
        <v>92</v>
      </c>
      <c r="C51" s="12">
        <v>1</v>
      </c>
      <c r="D51" s="12" t="s">
        <v>280</v>
      </c>
      <c r="E51" s="12" t="s">
        <v>286</v>
      </c>
    </row>
    <row r="52" spans="1:5" x14ac:dyDescent="0.3">
      <c r="A52" s="12" t="s">
        <v>134</v>
      </c>
      <c r="B52" s="12" t="s">
        <v>102</v>
      </c>
      <c r="C52" s="12">
        <v>1</v>
      </c>
      <c r="D52" s="12" t="s">
        <v>280</v>
      </c>
      <c r="E52" s="12" t="s">
        <v>286</v>
      </c>
    </row>
    <row r="53" spans="1:5" x14ac:dyDescent="0.3">
      <c r="A53" s="12" t="s">
        <v>135</v>
      </c>
      <c r="B53" s="12" t="s">
        <v>54</v>
      </c>
      <c r="C53" s="12">
        <v>1</v>
      </c>
      <c r="D53" s="12" t="s">
        <v>280</v>
      </c>
      <c r="E53" s="12" t="s">
        <v>286</v>
      </c>
    </row>
    <row r="54" spans="1:5" x14ac:dyDescent="0.3">
      <c r="A54" s="12" t="s">
        <v>122</v>
      </c>
      <c r="B54" s="12" t="s">
        <v>102</v>
      </c>
      <c r="C54" s="12">
        <v>1</v>
      </c>
      <c r="D54" s="12" t="s">
        <v>280</v>
      </c>
      <c r="E54" s="12" t="s">
        <v>286</v>
      </c>
    </row>
    <row r="55" spans="1:5" x14ac:dyDescent="0.3">
      <c r="A55" s="12" t="s">
        <v>127</v>
      </c>
      <c r="B55" s="12" t="s">
        <v>98</v>
      </c>
      <c r="C55" s="12">
        <v>1</v>
      </c>
      <c r="D55" s="12" t="s">
        <v>280</v>
      </c>
      <c r="E55" s="12" t="s">
        <v>286</v>
      </c>
    </row>
    <row r="56" spans="1:5" x14ac:dyDescent="0.3">
      <c r="A56" s="12" t="s">
        <v>186</v>
      </c>
      <c r="B56" s="12" t="s">
        <v>168</v>
      </c>
      <c r="C56" s="12">
        <v>1</v>
      </c>
      <c r="D56" s="12" t="s">
        <v>280</v>
      </c>
      <c r="E56" s="12" t="s">
        <v>286</v>
      </c>
    </row>
    <row r="57" spans="1:5" x14ac:dyDescent="0.3">
      <c r="A57" s="12" t="s">
        <v>187</v>
      </c>
      <c r="B57" s="12" t="s">
        <v>54</v>
      </c>
      <c r="C57" s="12">
        <v>1</v>
      </c>
      <c r="D57" s="12" t="s">
        <v>280</v>
      </c>
      <c r="E57" s="12" t="s">
        <v>286</v>
      </c>
    </row>
    <row r="58" spans="1:5" x14ac:dyDescent="0.3">
      <c r="A58" s="12" t="s">
        <v>188</v>
      </c>
      <c r="B58" s="12" t="s">
        <v>168</v>
      </c>
      <c r="C58" s="12">
        <v>1</v>
      </c>
      <c r="D58" s="12" t="s">
        <v>280</v>
      </c>
      <c r="E58" s="12" t="s">
        <v>286</v>
      </c>
    </row>
    <row r="59" spans="1:5" x14ac:dyDescent="0.3">
      <c r="A59" s="12" t="s">
        <v>189</v>
      </c>
      <c r="B59" s="12" t="s">
        <v>170</v>
      </c>
      <c r="C59" s="12">
        <v>1</v>
      </c>
      <c r="D59" s="12" t="s">
        <v>280</v>
      </c>
      <c r="E59" s="12" t="s">
        <v>286</v>
      </c>
    </row>
    <row r="60" spans="1:5" x14ac:dyDescent="0.3">
      <c r="A60" s="12" t="s">
        <v>190</v>
      </c>
      <c r="B60" s="12" t="s">
        <v>171</v>
      </c>
      <c r="C60" s="12">
        <v>1</v>
      </c>
      <c r="D60" s="12" t="s">
        <v>280</v>
      </c>
      <c r="E60" s="12" t="s">
        <v>286</v>
      </c>
    </row>
    <row r="61" spans="1:5" x14ac:dyDescent="0.3">
      <c r="A61" s="12" t="s">
        <v>191</v>
      </c>
      <c r="B61" s="12" t="s">
        <v>172</v>
      </c>
      <c r="C61" s="12">
        <v>1</v>
      </c>
      <c r="D61" s="12" t="s">
        <v>280</v>
      </c>
      <c r="E61" s="12" t="s">
        <v>286</v>
      </c>
    </row>
    <row r="62" spans="1:5" x14ac:dyDescent="0.3">
      <c r="A62" s="12" t="s">
        <v>120</v>
      </c>
      <c r="B62" s="12" t="s">
        <v>91</v>
      </c>
      <c r="C62" s="12">
        <v>1</v>
      </c>
      <c r="D62" s="12" t="s">
        <v>280</v>
      </c>
      <c r="E62" s="12" t="s">
        <v>286</v>
      </c>
    </row>
    <row r="63" spans="1:5" x14ac:dyDescent="0.3">
      <c r="A63" s="12" t="s">
        <v>133</v>
      </c>
      <c r="B63" s="12" t="s">
        <v>54</v>
      </c>
      <c r="C63" s="12">
        <v>1</v>
      </c>
      <c r="D63" s="12" t="s">
        <v>280</v>
      </c>
      <c r="E63" s="12" t="s">
        <v>286</v>
      </c>
    </row>
    <row r="64" spans="1:5" x14ac:dyDescent="0.3">
      <c r="A64" s="12" t="s">
        <v>182</v>
      </c>
      <c r="B64" s="12" t="s">
        <v>102</v>
      </c>
      <c r="C64" s="12">
        <v>1</v>
      </c>
      <c r="D64" s="12" t="s">
        <v>280</v>
      </c>
      <c r="E64" s="12" t="s">
        <v>286</v>
      </c>
    </row>
    <row r="65" spans="1:5" x14ac:dyDescent="0.3">
      <c r="A65" s="12" t="s">
        <v>183</v>
      </c>
      <c r="B65" s="12" t="s">
        <v>172</v>
      </c>
      <c r="C65" s="12">
        <v>1</v>
      </c>
      <c r="D65" s="12" t="s">
        <v>280</v>
      </c>
      <c r="E65" s="12" t="s">
        <v>286</v>
      </c>
    </row>
    <row r="66" spans="1:5" x14ac:dyDescent="0.3">
      <c r="A66" s="12" t="s">
        <v>184</v>
      </c>
      <c r="B66" s="12" t="s">
        <v>173</v>
      </c>
      <c r="C66" s="12">
        <v>1</v>
      </c>
      <c r="D66" s="12" t="s">
        <v>280</v>
      </c>
      <c r="E66" s="12" t="s">
        <v>286</v>
      </c>
    </row>
    <row r="67" spans="1:5" x14ac:dyDescent="0.3">
      <c r="A67" s="12" t="s">
        <v>185</v>
      </c>
      <c r="B67" s="12" t="s">
        <v>99</v>
      </c>
      <c r="C67" s="12">
        <v>1</v>
      </c>
      <c r="D67" s="12" t="s">
        <v>280</v>
      </c>
      <c r="E67" s="12" t="s">
        <v>286</v>
      </c>
    </row>
    <row r="68" spans="1:5" x14ac:dyDescent="0.3">
      <c r="A68" s="12" t="s">
        <v>130</v>
      </c>
      <c r="B68" s="12" t="s">
        <v>102</v>
      </c>
      <c r="C68" s="12">
        <v>1</v>
      </c>
      <c r="D68" s="12" t="s">
        <v>280</v>
      </c>
      <c r="E68" s="12" t="s">
        <v>286</v>
      </c>
    </row>
    <row r="69" spans="1:5" x14ac:dyDescent="0.3">
      <c r="A69" s="12" t="s">
        <v>131</v>
      </c>
      <c r="B69" s="12" t="s">
        <v>99</v>
      </c>
      <c r="C69" s="12">
        <v>1</v>
      </c>
      <c r="D69" s="12" t="s">
        <v>280</v>
      </c>
      <c r="E69" s="12" t="s">
        <v>286</v>
      </c>
    </row>
    <row r="70" spans="1:5" x14ac:dyDescent="0.3">
      <c r="A70" s="12" t="s">
        <v>119</v>
      </c>
      <c r="B70" s="12" t="s">
        <v>68</v>
      </c>
      <c r="C70" s="12">
        <v>1</v>
      </c>
      <c r="D70" s="12" t="s">
        <v>280</v>
      </c>
      <c r="E70" s="12" t="s">
        <v>286</v>
      </c>
    </row>
    <row r="71" spans="1:5" x14ac:dyDescent="0.3">
      <c r="A71" s="12" t="s">
        <v>136</v>
      </c>
      <c r="B71" s="12" t="s">
        <v>98</v>
      </c>
      <c r="C71" s="12">
        <v>1</v>
      </c>
      <c r="D71" s="12" t="s">
        <v>280</v>
      </c>
      <c r="E71" s="12" t="s">
        <v>286</v>
      </c>
    </row>
    <row r="72" spans="1:5" x14ac:dyDescent="0.3">
      <c r="A72" s="12" t="s">
        <v>128</v>
      </c>
      <c r="B72" s="12" t="s">
        <v>100</v>
      </c>
      <c r="C72" s="12">
        <v>1</v>
      </c>
      <c r="D72" s="12" t="s">
        <v>280</v>
      </c>
      <c r="E72" s="12" t="s">
        <v>286</v>
      </c>
    </row>
    <row r="73" spans="1:5" x14ac:dyDescent="0.3">
      <c r="A73" s="12" t="s">
        <v>132</v>
      </c>
      <c r="B73" s="12" t="s">
        <v>99</v>
      </c>
      <c r="C73" s="12">
        <v>1</v>
      </c>
      <c r="D73" s="12" t="s">
        <v>280</v>
      </c>
      <c r="E73" s="12" t="s">
        <v>286</v>
      </c>
    </row>
    <row r="74" spans="1:5" x14ac:dyDescent="0.3">
      <c r="A74" s="12" t="s">
        <v>117</v>
      </c>
      <c r="B74" s="12" t="s">
        <v>96</v>
      </c>
      <c r="C74" s="12">
        <v>1</v>
      </c>
      <c r="D74" s="12" t="s">
        <v>280</v>
      </c>
      <c r="E74" s="12" t="s">
        <v>286</v>
      </c>
    </row>
    <row r="75" spans="1:5" x14ac:dyDescent="0.3">
      <c r="A75" s="12" t="s">
        <v>118</v>
      </c>
      <c r="B75" s="12" t="s">
        <v>54</v>
      </c>
      <c r="C75" s="12">
        <v>1</v>
      </c>
      <c r="D75" s="12" t="s">
        <v>280</v>
      </c>
      <c r="E75" s="12" t="s">
        <v>286</v>
      </c>
    </row>
    <row r="76" spans="1:5" x14ac:dyDescent="0.3">
      <c r="A76" s="12" t="s">
        <v>117</v>
      </c>
      <c r="B76" s="12" t="s">
        <v>96</v>
      </c>
      <c r="C76" s="12">
        <v>2</v>
      </c>
      <c r="D76" s="12" t="s">
        <v>280</v>
      </c>
      <c r="E76" s="12" t="s">
        <v>286</v>
      </c>
    </row>
    <row r="77" spans="1:5" x14ac:dyDescent="0.3">
      <c r="A77" s="12" t="s">
        <v>118</v>
      </c>
      <c r="B77" s="12" t="s">
        <v>54</v>
      </c>
      <c r="C77" s="12">
        <v>2</v>
      </c>
      <c r="D77" s="12" t="s">
        <v>280</v>
      </c>
      <c r="E77" s="12" t="s">
        <v>286</v>
      </c>
    </row>
    <row r="78" spans="1:5" x14ac:dyDescent="0.3">
      <c r="A78" s="12" t="s">
        <v>121</v>
      </c>
      <c r="B78" s="12" t="s">
        <v>91</v>
      </c>
      <c r="C78" s="12">
        <v>2</v>
      </c>
      <c r="D78" s="12" t="s">
        <v>280</v>
      </c>
      <c r="E78" s="12" t="s">
        <v>286</v>
      </c>
    </row>
    <row r="79" spans="1:5" x14ac:dyDescent="0.3">
      <c r="A79" s="12" t="s">
        <v>129</v>
      </c>
      <c r="B79" s="12" t="s">
        <v>92</v>
      </c>
      <c r="C79" s="12">
        <v>2</v>
      </c>
      <c r="D79" s="12" t="s">
        <v>280</v>
      </c>
      <c r="E79" s="12" t="s">
        <v>286</v>
      </c>
    </row>
    <row r="80" spans="1:5" x14ac:dyDescent="0.3">
      <c r="A80" s="12" t="s">
        <v>186</v>
      </c>
      <c r="B80" s="12" t="s">
        <v>168</v>
      </c>
      <c r="C80" s="12">
        <v>2</v>
      </c>
      <c r="D80" s="12" t="s">
        <v>280</v>
      </c>
      <c r="E80" s="12" t="s">
        <v>286</v>
      </c>
    </row>
    <row r="81" spans="1:5" x14ac:dyDescent="0.3">
      <c r="A81" s="12" t="s">
        <v>187</v>
      </c>
      <c r="B81" s="12" t="s">
        <v>54</v>
      </c>
      <c r="C81" s="12">
        <v>2</v>
      </c>
      <c r="D81" s="12" t="s">
        <v>280</v>
      </c>
      <c r="E81" s="12" t="s">
        <v>286</v>
      </c>
    </row>
    <row r="82" spans="1:5" x14ac:dyDescent="0.3">
      <c r="A82" s="12" t="s">
        <v>122</v>
      </c>
      <c r="B82" s="12" t="s">
        <v>102</v>
      </c>
      <c r="C82" s="12">
        <v>2</v>
      </c>
      <c r="D82" s="12" t="s">
        <v>280</v>
      </c>
      <c r="E82" s="12" t="s">
        <v>286</v>
      </c>
    </row>
    <row r="83" spans="1:5" x14ac:dyDescent="0.3">
      <c r="A83" s="12" t="s">
        <v>127</v>
      </c>
      <c r="B83" s="12" t="s">
        <v>98</v>
      </c>
      <c r="C83" s="12">
        <v>2</v>
      </c>
      <c r="D83" s="12" t="s">
        <v>280</v>
      </c>
      <c r="E83" s="12" t="s">
        <v>286</v>
      </c>
    </row>
    <row r="84" spans="1:5" x14ac:dyDescent="0.3">
      <c r="A84" s="12" t="s">
        <v>178</v>
      </c>
      <c r="B84" s="12" t="s">
        <v>168</v>
      </c>
      <c r="C84" s="12">
        <v>2</v>
      </c>
      <c r="D84" s="12" t="s">
        <v>280</v>
      </c>
      <c r="E84" s="12" t="s">
        <v>286</v>
      </c>
    </row>
    <row r="85" spans="1:5" x14ac:dyDescent="0.3">
      <c r="A85" s="12" t="s">
        <v>179</v>
      </c>
      <c r="B85" s="12" t="s">
        <v>98</v>
      </c>
      <c r="C85" s="12">
        <v>2</v>
      </c>
      <c r="D85" s="12" t="s">
        <v>280</v>
      </c>
      <c r="E85" s="12" t="s">
        <v>286</v>
      </c>
    </row>
    <row r="86" spans="1:5" x14ac:dyDescent="0.3">
      <c r="A86" s="12" t="s">
        <v>134</v>
      </c>
      <c r="B86" s="12" t="s">
        <v>102</v>
      </c>
      <c r="C86" s="12">
        <v>2</v>
      </c>
      <c r="D86" s="12" t="s">
        <v>280</v>
      </c>
      <c r="E86" s="12" t="s">
        <v>286</v>
      </c>
    </row>
    <row r="87" spans="1:5" x14ac:dyDescent="0.3">
      <c r="A87" s="12" t="s">
        <v>135</v>
      </c>
      <c r="B87" s="12" t="s">
        <v>54</v>
      </c>
      <c r="C87" s="12">
        <v>2</v>
      </c>
      <c r="D87" s="12" t="s">
        <v>280</v>
      </c>
      <c r="E87" s="12" t="s">
        <v>286</v>
      </c>
    </row>
    <row r="88" spans="1:5" x14ac:dyDescent="0.3">
      <c r="A88" s="12" t="s">
        <v>120</v>
      </c>
      <c r="B88" s="12" t="s">
        <v>91</v>
      </c>
      <c r="C88" s="12">
        <v>2</v>
      </c>
      <c r="D88" s="12" t="s">
        <v>280</v>
      </c>
      <c r="E88" s="12" t="s">
        <v>286</v>
      </c>
    </row>
    <row r="89" spans="1:5" x14ac:dyDescent="0.3">
      <c r="A89" s="12" t="s">
        <v>133</v>
      </c>
      <c r="B89" s="12" t="s">
        <v>54</v>
      </c>
      <c r="C89" s="12">
        <v>2</v>
      </c>
      <c r="D89" s="12" t="s">
        <v>280</v>
      </c>
      <c r="E89" s="12" t="s">
        <v>286</v>
      </c>
    </row>
    <row r="90" spans="1:5" x14ac:dyDescent="0.3">
      <c r="A90" s="12" t="s">
        <v>184</v>
      </c>
      <c r="B90" s="12" t="s">
        <v>173</v>
      </c>
      <c r="C90" s="12">
        <v>2</v>
      </c>
      <c r="D90" s="12" t="s">
        <v>280</v>
      </c>
      <c r="E90" s="12" t="s">
        <v>286</v>
      </c>
    </row>
    <row r="91" spans="1:5" x14ac:dyDescent="0.3">
      <c r="A91" s="12" t="s">
        <v>185</v>
      </c>
      <c r="B91" s="12" t="s">
        <v>99</v>
      </c>
      <c r="C91" s="12">
        <v>2</v>
      </c>
      <c r="D91" s="12" t="s">
        <v>280</v>
      </c>
      <c r="E91" s="12" t="s">
        <v>286</v>
      </c>
    </row>
    <row r="92" spans="1:5" x14ac:dyDescent="0.3">
      <c r="A92" s="12" t="s">
        <v>190</v>
      </c>
      <c r="B92" s="12" t="s">
        <v>171</v>
      </c>
      <c r="C92" s="12">
        <v>2</v>
      </c>
      <c r="D92" s="12" t="s">
        <v>280</v>
      </c>
      <c r="E92" s="12" t="s">
        <v>286</v>
      </c>
    </row>
    <row r="93" spans="1:5" x14ac:dyDescent="0.3">
      <c r="A93" s="12" t="s">
        <v>191</v>
      </c>
      <c r="B93" s="12" t="s">
        <v>172</v>
      </c>
      <c r="C93" s="12">
        <v>2</v>
      </c>
      <c r="D93" s="12" t="s">
        <v>280</v>
      </c>
      <c r="E93" s="12" t="s">
        <v>286</v>
      </c>
    </row>
    <row r="94" spans="1:5" x14ac:dyDescent="0.3">
      <c r="A94" s="12" t="s">
        <v>188</v>
      </c>
      <c r="B94" s="12" t="s">
        <v>168</v>
      </c>
      <c r="C94" s="12">
        <v>2</v>
      </c>
      <c r="D94" s="12" t="s">
        <v>280</v>
      </c>
      <c r="E94" s="12" t="s">
        <v>286</v>
      </c>
    </row>
    <row r="95" spans="1:5" x14ac:dyDescent="0.3">
      <c r="A95" s="12" t="s">
        <v>189</v>
      </c>
      <c r="B95" s="12" t="s">
        <v>170</v>
      </c>
      <c r="C95" s="12">
        <v>2</v>
      </c>
      <c r="D95" s="12" t="s">
        <v>280</v>
      </c>
      <c r="E95" s="12" t="s">
        <v>286</v>
      </c>
    </row>
    <row r="96" spans="1:5" x14ac:dyDescent="0.3">
      <c r="A96" s="12" t="s">
        <v>180</v>
      </c>
      <c r="B96" s="12" t="s">
        <v>171</v>
      </c>
      <c r="C96" s="12">
        <v>2</v>
      </c>
      <c r="D96" s="12" t="s">
        <v>280</v>
      </c>
      <c r="E96" s="12" t="s">
        <v>286</v>
      </c>
    </row>
    <row r="97" spans="1:5" x14ac:dyDescent="0.3">
      <c r="A97" s="12" t="s">
        <v>181</v>
      </c>
      <c r="B97" s="12" t="s">
        <v>99</v>
      </c>
      <c r="C97" s="12">
        <v>2</v>
      </c>
      <c r="D97" s="12" t="s">
        <v>280</v>
      </c>
      <c r="E97" s="12" t="s">
        <v>286</v>
      </c>
    </row>
    <row r="98" spans="1:5" x14ac:dyDescent="0.3">
      <c r="A98" s="12" t="s">
        <v>182</v>
      </c>
      <c r="B98" s="12" t="s">
        <v>102</v>
      </c>
      <c r="C98" s="12">
        <v>2</v>
      </c>
      <c r="D98" s="12" t="s">
        <v>280</v>
      </c>
      <c r="E98" s="12" t="s">
        <v>286</v>
      </c>
    </row>
    <row r="99" spans="1:5" x14ac:dyDescent="0.3">
      <c r="A99" s="12" t="s">
        <v>183</v>
      </c>
      <c r="B99" s="12" t="s">
        <v>172</v>
      </c>
      <c r="C99" s="12">
        <v>2</v>
      </c>
      <c r="D99" s="12" t="s">
        <v>280</v>
      </c>
      <c r="E99" s="12" t="s">
        <v>286</v>
      </c>
    </row>
    <row r="100" spans="1:5" x14ac:dyDescent="0.3">
      <c r="A100" s="12" t="s">
        <v>128</v>
      </c>
      <c r="B100" s="12" t="s">
        <v>100</v>
      </c>
      <c r="C100" s="12">
        <v>2</v>
      </c>
      <c r="D100" s="12" t="s">
        <v>280</v>
      </c>
      <c r="E100" s="12" t="s">
        <v>286</v>
      </c>
    </row>
    <row r="101" spans="1:5" x14ac:dyDescent="0.3">
      <c r="A101" s="12" t="s">
        <v>132</v>
      </c>
      <c r="B101" s="12" t="s">
        <v>99</v>
      </c>
      <c r="C101" s="12">
        <v>2</v>
      </c>
      <c r="D101" s="12" t="s">
        <v>280</v>
      </c>
      <c r="E101" s="12" t="s">
        <v>286</v>
      </c>
    </row>
    <row r="102" spans="1:5" x14ac:dyDescent="0.3">
      <c r="A102" s="12" t="s">
        <v>119</v>
      </c>
      <c r="B102" s="12" t="s">
        <v>68</v>
      </c>
      <c r="C102" s="12">
        <v>2</v>
      </c>
      <c r="D102" s="12" t="s">
        <v>280</v>
      </c>
      <c r="E102" s="12" t="s">
        <v>286</v>
      </c>
    </row>
    <row r="103" spans="1:5" x14ac:dyDescent="0.3">
      <c r="A103" s="12" t="s">
        <v>136</v>
      </c>
      <c r="B103" s="12" t="s">
        <v>98</v>
      </c>
      <c r="C103" s="12">
        <v>2</v>
      </c>
      <c r="D103" s="12" t="s">
        <v>280</v>
      </c>
      <c r="E103" s="12" t="s">
        <v>286</v>
      </c>
    </row>
    <row r="104" spans="1:5" x14ac:dyDescent="0.3">
      <c r="A104" s="12" t="s">
        <v>130</v>
      </c>
      <c r="B104" s="12" t="s">
        <v>102</v>
      </c>
      <c r="C104" s="12">
        <v>2</v>
      </c>
      <c r="D104" s="12" t="s">
        <v>280</v>
      </c>
      <c r="E104" s="12" t="s">
        <v>286</v>
      </c>
    </row>
    <row r="105" spans="1:5" x14ac:dyDescent="0.3">
      <c r="A105" s="12" t="s">
        <v>131</v>
      </c>
      <c r="B105" s="12" t="s">
        <v>99</v>
      </c>
      <c r="C105" s="12">
        <v>2</v>
      </c>
      <c r="D105" s="12" t="s">
        <v>280</v>
      </c>
      <c r="E105" s="12" t="s">
        <v>286</v>
      </c>
    </row>
    <row r="106" spans="1:5" x14ac:dyDescent="0.3">
      <c r="A106" s="12" t="s">
        <v>123</v>
      </c>
      <c r="B106" s="12" t="s">
        <v>100</v>
      </c>
      <c r="C106" s="12">
        <v>2</v>
      </c>
      <c r="D106" s="12" t="s">
        <v>280</v>
      </c>
      <c r="E106" s="12" t="s">
        <v>286</v>
      </c>
    </row>
    <row r="107" spans="1:5" x14ac:dyDescent="0.3">
      <c r="A107" s="12" t="s">
        <v>124</v>
      </c>
      <c r="B107" s="12" t="s">
        <v>92</v>
      </c>
      <c r="C107" s="12">
        <v>2</v>
      </c>
      <c r="D107" s="12" t="s">
        <v>280</v>
      </c>
      <c r="E107" s="12" t="s">
        <v>286</v>
      </c>
    </row>
    <row r="108" spans="1:5" x14ac:dyDescent="0.3">
      <c r="A108" s="12" t="s">
        <v>120</v>
      </c>
      <c r="B108" s="12" t="s">
        <v>91</v>
      </c>
      <c r="C108" s="12">
        <v>3</v>
      </c>
      <c r="D108" s="12" t="s">
        <v>280</v>
      </c>
      <c r="E108" s="12" t="s">
        <v>286</v>
      </c>
    </row>
    <row r="109" spans="1:5" x14ac:dyDescent="0.3">
      <c r="A109" s="12" t="s">
        <v>133</v>
      </c>
      <c r="B109" s="12" t="s">
        <v>54</v>
      </c>
      <c r="C109" s="12">
        <v>3</v>
      </c>
      <c r="D109" s="12" t="s">
        <v>280</v>
      </c>
      <c r="E109" s="12" t="s">
        <v>286</v>
      </c>
    </row>
    <row r="110" spans="1:5" x14ac:dyDescent="0.3">
      <c r="A110" s="12" t="s">
        <v>119</v>
      </c>
      <c r="B110" s="12" t="s">
        <v>68</v>
      </c>
      <c r="C110" s="12">
        <v>3</v>
      </c>
      <c r="D110" s="12" t="s">
        <v>280</v>
      </c>
      <c r="E110" s="12" t="s">
        <v>286</v>
      </c>
    </row>
    <row r="111" spans="1:5" x14ac:dyDescent="0.3">
      <c r="A111" s="12" t="s">
        <v>136</v>
      </c>
      <c r="B111" s="12" t="s">
        <v>98</v>
      </c>
      <c r="C111" s="12">
        <v>3</v>
      </c>
      <c r="D111" s="12" t="s">
        <v>280</v>
      </c>
      <c r="E111" s="12" t="s">
        <v>286</v>
      </c>
    </row>
    <row r="112" spans="1:5" x14ac:dyDescent="0.3">
      <c r="A112" s="12" t="s">
        <v>188</v>
      </c>
      <c r="B112" s="12" t="s">
        <v>168</v>
      </c>
      <c r="C112" s="12">
        <v>3</v>
      </c>
      <c r="D112" s="12" t="s">
        <v>280</v>
      </c>
      <c r="E112" s="12" t="s">
        <v>286</v>
      </c>
    </row>
    <row r="113" spans="1:5" x14ac:dyDescent="0.3">
      <c r="A113" s="12" t="s">
        <v>189</v>
      </c>
      <c r="B113" s="12" t="s">
        <v>170</v>
      </c>
      <c r="C113" s="12">
        <v>3</v>
      </c>
      <c r="D113" s="12" t="s">
        <v>280</v>
      </c>
      <c r="E113" s="12" t="s">
        <v>286</v>
      </c>
    </row>
    <row r="114" spans="1:5" x14ac:dyDescent="0.3">
      <c r="A114" s="12" t="s">
        <v>186</v>
      </c>
      <c r="B114" s="12" t="s">
        <v>168</v>
      </c>
      <c r="C114" s="12">
        <v>3</v>
      </c>
      <c r="D114" s="12" t="s">
        <v>280</v>
      </c>
      <c r="E114" s="12" t="s">
        <v>286</v>
      </c>
    </row>
    <row r="115" spans="1:5" x14ac:dyDescent="0.3">
      <c r="A115" s="12" t="s">
        <v>187</v>
      </c>
      <c r="B115" s="12" t="s">
        <v>54</v>
      </c>
      <c r="C115" s="12">
        <v>3</v>
      </c>
      <c r="D115" s="12" t="s">
        <v>280</v>
      </c>
      <c r="E115" s="12" t="s">
        <v>286</v>
      </c>
    </row>
    <row r="116" spans="1:5" x14ac:dyDescent="0.3">
      <c r="A116" s="12" t="s">
        <v>123</v>
      </c>
      <c r="B116" s="12" t="s">
        <v>100</v>
      </c>
      <c r="C116" s="12">
        <v>3</v>
      </c>
      <c r="D116" s="12" t="s">
        <v>280</v>
      </c>
      <c r="E116" s="12" t="s">
        <v>286</v>
      </c>
    </row>
    <row r="117" spans="1:5" x14ac:dyDescent="0.3">
      <c r="A117" s="12" t="s">
        <v>124</v>
      </c>
      <c r="B117" s="12" t="s">
        <v>92</v>
      </c>
      <c r="C117" s="12">
        <v>3</v>
      </c>
      <c r="D117" s="12" t="s">
        <v>280</v>
      </c>
      <c r="E117" s="12" t="s">
        <v>286</v>
      </c>
    </row>
    <row r="118" spans="1:5" x14ac:dyDescent="0.3">
      <c r="A118" s="12" t="s">
        <v>178</v>
      </c>
      <c r="B118" s="12" t="s">
        <v>168</v>
      </c>
      <c r="C118" s="12">
        <v>3</v>
      </c>
      <c r="D118" s="12" t="s">
        <v>280</v>
      </c>
      <c r="E118" s="12" t="s">
        <v>286</v>
      </c>
    </row>
    <row r="119" spans="1:5" x14ac:dyDescent="0.3">
      <c r="A119" s="12" t="s">
        <v>179</v>
      </c>
      <c r="B119" s="12" t="s">
        <v>98</v>
      </c>
      <c r="C119" s="12">
        <v>3</v>
      </c>
      <c r="D119" s="12" t="s">
        <v>280</v>
      </c>
      <c r="E119" s="12" t="s">
        <v>286</v>
      </c>
    </row>
    <row r="120" spans="1:5" x14ac:dyDescent="0.3">
      <c r="A120" s="12" t="s">
        <v>184</v>
      </c>
      <c r="B120" s="12" t="s">
        <v>173</v>
      </c>
      <c r="C120" s="12">
        <v>3</v>
      </c>
      <c r="D120" s="12" t="s">
        <v>280</v>
      </c>
      <c r="E120" s="12" t="s">
        <v>286</v>
      </c>
    </row>
    <row r="121" spans="1:5" x14ac:dyDescent="0.3">
      <c r="A121" s="12" t="s">
        <v>185</v>
      </c>
      <c r="B121" s="12" t="s">
        <v>99</v>
      </c>
      <c r="C121" s="12">
        <v>3</v>
      </c>
      <c r="D121" s="12" t="s">
        <v>280</v>
      </c>
      <c r="E121" s="12" t="s">
        <v>286</v>
      </c>
    </row>
    <row r="122" spans="1:5" x14ac:dyDescent="0.3">
      <c r="A122" s="12" t="s">
        <v>128</v>
      </c>
      <c r="B122" s="12" t="s">
        <v>100</v>
      </c>
      <c r="C122" s="12">
        <v>3</v>
      </c>
      <c r="D122" s="12" t="s">
        <v>280</v>
      </c>
      <c r="E122" s="12" t="s">
        <v>286</v>
      </c>
    </row>
    <row r="123" spans="1:5" x14ac:dyDescent="0.3">
      <c r="A123" s="12" t="s">
        <v>132</v>
      </c>
      <c r="B123" s="12" t="s">
        <v>99</v>
      </c>
      <c r="C123" s="12">
        <v>3</v>
      </c>
      <c r="D123" s="12" t="s">
        <v>280</v>
      </c>
      <c r="E123" s="12" t="s">
        <v>286</v>
      </c>
    </row>
    <row r="124" spans="1:5" x14ac:dyDescent="0.3">
      <c r="A124" s="12" t="s">
        <v>130</v>
      </c>
      <c r="B124" s="12" t="s">
        <v>102</v>
      </c>
      <c r="C124" s="12">
        <v>3</v>
      </c>
      <c r="D124" s="12" t="s">
        <v>280</v>
      </c>
      <c r="E124" s="12" t="s">
        <v>286</v>
      </c>
    </row>
    <row r="125" spans="1:5" x14ac:dyDescent="0.3">
      <c r="A125" s="12" t="s">
        <v>131</v>
      </c>
      <c r="B125" s="12" t="s">
        <v>99</v>
      </c>
      <c r="C125" s="12">
        <v>3</v>
      </c>
      <c r="D125" s="12" t="s">
        <v>280</v>
      </c>
      <c r="E125" s="12" t="s">
        <v>286</v>
      </c>
    </row>
    <row r="126" spans="1:5" x14ac:dyDescent="0.3">
      <c r="A126" s="12" t="s">
        <v>117</v>
      </c>
      <c r="B126" s="12" t="s">
        <v>96</v>
      </c>
      <c r="C126" s="12">
        <v>3</v>
      </c>
      <c r="D126" s="12" t="s">
        <v>280</v>
      </c>
      <c r="E126" s="12" t="s">
        <v>286</v>
      </c>
    </row>
    <row r="127" spans="1:5" x14ac:dyDescent="0.3">
      <c r="A127" s="12" t="s">
        <v>118</v>
      </c>
      <c r="B127" s="12" t="s">
        <v>54</v>
      </c>
      <c r="C127" s="12">
        <v>3</v>
      </c>
      <c r="D127" s="12" t="s">
        <v>280</v>
      </c>
      <c r="E127" s="12" t="s">
        <v>286</v>
      </c>
    </row>
    <row r="128" spans="1:5" x14ac:dyDescent="0.3">
      <c r="A128" s="12" t="s">
        <v>121</v>
      </c>
      <c r="B128" s="12" t="s">
        <v>91</v>
      </c>
      <c r="C128" s="12">
        <v>3</v>
      </c>
      <c r="D128" s="12" t="s">
        <v>280</v>
      </c>
      <c r="E128" s="12" t="s">
        <v>286</v>
      </c>
    </row>
    <row r="129" spans="1:5" x14ac:dyDescent="0.3">
      <c r="A129" s="12" t="s">
        <v>129</v>
      </c>
      <c r="B129" s="12" t="s">
        <v>92</v>
      </c>
      <c r="C129" s="12">
        <v>3</v>
      </c>
      <c r="D129" s="12" t="s">
        <v>280</v>
      </c>
      <c r="E129" s="12" t="s">
        <v>286</v>
      </c>
    </row>
    <row r="130" spans="1:5" x14ac:dyDescent="0.3">
      <c r="A130" s="12" t="s">
        <v>180</v>
      </c>
      <c r="B130" s="12" t="s">
        <v>171</v>
      </c>
      <c r="C130" s="12">
        <v>3</v>
      </c>
      <c r="D130" s="12" t="s">
        <v>280</v>
      </c>
      <c r="E130" s="12" t="s">
        <v>286</v>
      </c>
    </row>
    <row r="131" spans="1:5" x14ac:dyDescent="0.3">
      <c r="A131" s="12" t="s">
        <v>181</v>
      </c>
      <c r="B131" s="12" t="s">
        <v>99</v>
      </c>
      <c r="C131" s="12">
        <v>3</v>
      </c>
      <c r="D131" s="12" t="s">
        <v>280</v>
      </c>
      <c r="E131" s="12" t="s">
        <v>286</v>
      </c>
    </row>
    <row r="132" spans="1:5" x14ac:dyDescent="0.3">
      <c r="A132" s="12" t="s">
        <v>182</v>
      </c>
      <c r="B132" s="12" t="s">
        <v>102</v>
      </c>
      <c r="C132" s="12">
        <v>3</v>
      </c>
      <c r="D132" s="12" t="s">
        <v>280</v>
      </c>
      <c r="E132" s="12" t="s">
        <v>286</v>
      </c>
    </row>
    <row r="133" spans="1:5" x14ac:dyDescent="0.3">
      <c r="A133" s="12" t="s">
        <v>183</v>
      </c>
      <c r="B133" s="12" t="s">
        <v>172</v>
      </c>
      <c r="C133" s="12">
        <v>3</v>
      </c>
      <c r="D133" s="12" t="s">
        <v>280</v>
      </c>
      <c r="E133" s="12" t="s">
        <v>286</v>
      </c>
    </row>
    <row r="134" spans="1:5" x14ac:dyDescent="0.3">
      <c r="A134" s="12" t="s">
        <v>122</v>
      </c>
      <c r="B134" s="12" t="s">
        <v>102</v>
      </c>
      <c r="C134" s="12">
        <v>3</v>
      </c>
      <c r="D134" s="12" t="s">
        <v>280</v>
      </c>
      <c r="E134" s="12" t="s">
        <v>286</v>
      </c>
    </row>
    <row r="135" spans="1:5" x14ac:dyDescent="0.3">
      <c r="A135" s="12" t="s">
        <v>127</v>
      </c>
      <c r="B135" s="12" t="s">
        <v>98</v>
      </c>
      <c r="C135" s="12">
        <v>3</v>
      </c>
      <c r="D135" s="12" t="s">
        <v>280</v>
      </c>
      <c r="E135" s="12" t="s">
        <v>286</v>
      </c>
    </row>
    <row r="136" spans="1:5" x14ac:dyDescent="0.3">
      <c r="A136" s="12" t="s">
        <v>134</v>
      </c>
      <c r="B136" s="12" t="s">
        <v>102</v>
      </c>
      <c r="C136" s="12">
        <v>3</v>
      </c>
      <c r="D136" s="12" t="s">
        <v>280</v>
      </c>
      <c r="E136" s="12" t="s">
        <v>286</v>
      </c>
    </row>
    <row r="137" spans="1:5" x14ac:dyDescent="0.3">
      <c r="A137" s="12" t="s">
        <v>135</v>
      </c>
      <c r="B137" s="12" t="s">
        <v>54</v>
      </c>
      <c r="C137" s="12">
        <v>3</v>
      </c>
      <c r="D137" s="12" t="s">
        <v>280</v>
      </c>
      <c r="E137" s="12" t="s">
        <v>286</v>
      </c>
    </row>
    <row r="138" spans="1:5" x14ac:dyDescent="0.3">
      <c r="A138" s="12" t="s">
        <v>190</v>
      </c>
      <c r="B138" s="12" t="s">
        <v>171</v>
      </c>
      <c r="C138" s="12">
        <v>3</v>
      </c>
      <c r="D138" s="12" t="s">
        <v>280</v>
      </c>
      <c r="E138" s="12" t="s">
        <v>286</v>
      </c>
    </row>
    <row r="139" spans="1:5" x14ac:dyDescent="0.3">
      <c r="A139" s="12" t="s">
        <v>191</v>
      </c>
      <c r="B139" s="12" t="s">
        <v>172</v>
      </c>
      <c r="C139" s="12">
        <v>3</v>
      </c>
      <c r="D139" s="12" t="s">
        <v>280</v>
      </c>
      <c r="E139" s="12" t="s">
        <v>286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139"/>
  <sheetViews>
    <sheetView zoomScaleNormal="100" workbookViewId="0">
      <selection activeCell="E32" sqref="E32"/>
    </sheetView>
  </sheetViews>
  <sheetFormatPr baseColWidth="10" defaultColWidth="9.33203125" defaultRowHeight="14.4" x14ac:dyDescent="0.3"/>
  <cols>
    <col min="1" max="1" width="34.109375" style="11" customWidth="1"/>
    <col min="2" max="988" width="11.44140625" style="11"/>
    <col min="989" max="16384" width="9.33203125" style="12"/>
  </cols>
  <sheetData>
    <row r="1" spans="1:4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3">
      <c r="A2" s="11" t="s">
        <v>169</v>
      </c>
      <c r="B2" s="11" t="s">
        <v>168</v>
      </c>
      <c r="C2" s="11">
        <v>1</v>
      </c>
    </row>
    <row r="3" spans="1:4" x14ac:dyDescent="0.3">
      <c r="A3" s="11" t="s">
        <v>82</v>
      </c>
      <c r="B3" s="11" t="s">
        <v>68</v>
      </c>
      <c r="C3" s="11">
        <v>1</v>
      </c>
    </row>
    <row r="4" spans="1:4" x14ac:dyDescent="0.3">
      <c r="A4" s="11" t="s">
        <v>112</v>
      </c>
      <c r="B4" s="11" t="s">
        <v>99</v>
      </c>
      <c r="C4" s="11">
        <v>1</v>
      </c>
    </row>
    <row r="5" spans="1:4" x14ac:dyDescent="0.3">
      <c r="A5" s="11" t="s">
        <v>95</v>
      </c>
      <c r="B5" s="11" t="s">
        <v>96</v>
      </c>
      <c r="C5" s="11">
        <v>1</v>
      </c>
    </row>
    <row r="6" spans="1:4" x14ac:dyDescent="0.3">
      <c r="A6" s="11" t="s">
        <v>89</v>
      </c>
      <c r="B6" s="11" t="s">
        <v>102</v>
      </c>
      <c r="C6" s="11">
        <v>1</v>
      </c>
    </row>
    <row r="7" spans="1:4" x14ac:dyDescent="0.3">
      <c r="A7" s="11" t="s">
        <v>83</v>
      </c>
      <c r="B7" s="11" t="s">
        <v>54</v>
      </c>
      <c r="C7" s="11">
        <v>1</v>
      </c>
    </row>
    <row r="8" spans="1:4" x14ac:dyDescent="0.3">
      <c r="A8" s="11" t="s">
        <v>177</v>
      </c>
      <c r="B8" s="11" t="s">
        <v>170</v>
      </c>
      <c r="C8" s="11">
        <v>1</v>
      </c>
    </row>
    <row r="9" spans="1:4" x14ac:dyDescent="0.3">
      <c r="A9" s="11" t="s">
        <v>93</v>
      </c>
      <c r="B9" s="11" t="s">
        <v>92</v>
      </c>
      <c r="C9" s="11">
        <v>1</v>
      </c>
    </row>
    <row r="10" spans="1:4" x14ac:dyDescent="0.3">
      <c r="A10" s="11" t="s">
        <v>101</v>
      </c>
      <c r="B10" s="11" t="s">
        <v>100</v>
      </c>
      <c r="C10" s="11">
        <v>1</v>
      </c>
    </row>
    <row r="11" spans="1:4" x14ac:dyDescent="0.3">
      <c r="A11" s="11" t="s">
        <v>176</v>
      </c>
      <c r="B11" s="11" t="s">
        <v>171</v>
      </c>
      <c r="C11" s="11">
        <v>1</v>
      </c>
    </row>
    <row r="12" spans="1:4" x14ac:dyDescent="0.3">
      <c r="A12" s="11" t="s">
        <v>97</v>
      </c>
      <c r="B12" s="11" t="s">
        <v>98</v>
      </c>
      <c r="C12" s="11">
        <v>1</v>
      </c>
    </row>
    <row r="13" spans="1:4" x14ac:dyDescent="0.3">
      <c r="A13" s="11" t="s">
        <v>114</v>
      </c>
      <c r="B13" s="11" t="s">
        <v>91</v>
      </c>
      <c r="C13" s="11">
        <v>1</v>
      </c>
    </row>
    <row r="14" spans="1:4" x14ac:dyDescent="0.3">
      <c r="A14" s="11" t="s">
        <v>174</v>
      </c>
      <c r="B14" s="11" t="s">
        <v>172</v>
      </c>
      <c r="C14" s="11">
        <v>1</v>
      </c>
    </row>
    <row r="15" spans="1:4" x14ac:dyDescent="0.3">
      <c r="A15" s="11" t="s">
        <v>175</v>
      </c>
      <c r="B15" s="11" t="s">
        <v>173</v>
      </c>
      <c r="C15" s="11">
        <v>1</v>
      </c>
    </row>
    <row r="16" spans="1:4" x14ac:dyDescent="0.3">
      <c r="A16" s="11" t="s">
        <v>82</v>
      </c>
      <c r="B16" s="11" t="s">
        <v>68</v>
      </c>
      <c r="C16" s="11">
        <v>2</v>
      </c>
    </row>
    <row r="17" spans="1:3" x14ac:dyDescent="0.3">
      <c r="A17" s="11" t="s">
        <v>97</v>
      </c>
      <c r="B17" s="11" t="s">
        <v>98</v>
      </c>
      <c r="C17" s="11">
        <v>2</v>
      </c>
    </row>
    <row r="18" spans="1:3" x14ac:dyDescent="0.3">
      <c r="A18" s="11" t="s">
        <v>176</v>
      </c>
      <c r="B18" s="11" t="s">
        <v>171</v>
      </c>
      <c r="C18" s="11">
        <v>2</v>
      </c>
    </row>
    <row r="19" spans="1:3" x14ac:dyDescent="0.3">
      <c r="A19" s="11" t="s">
        <v>112</v>
      </c>
      <c r="B19" s="11" t="s">
        <v>99</v>
      </c>
      <c r="C19" s="11">
        <v>2</v>
      </c>
    </row>
    <row r="20" spans="1:3" x14ac:dyDescent="0.3">
      <c r="A20" s="11" t="s">
        <v>169</v>
      </c>
      <c r="B20" s="11" t="s">
        <v>168</v>
      </c>
      <c r="C20" s="11">
        <v>2</v>
      </c>
    </row>
    <row r="21" spans="1:3" x14ac:dyDescent="0.3">
      <c r="A21" s="11" t="s">
        <v>89</v>
      </c>
      <c r="B21" s="11" t="s">
        <v>102</v>
      </c>
      <c r="C21" s="11">
        <v>2</v>
      </c>
    </row>
    <row r="22" spans="1:3" x14ac:dyDescent="0.3">
      <c r="A22" s="11" t="s">
        <v>177</v>
      </c>
      <c r="B22" s="11" t="s">
        <v>170</v>
      </c>
      <c r="C22" s="11">
        <v>2</v>
      </c>
    </row>
    <row r="23" spans="1:3" x14ac:dyDescent="0.3">
      <c r="A23" s="11" t="s">
        <v>114</v>
      </c>
      <c r="B23" s="11" t="s">
        <v>91</v>
      </c>
      <c r="C23" s="11">
        <v>2</v>
      </c>
    </row>
    <row r="24" spans="1:3" x14ac:dyDescent="0.3">
      <c r="A24" s="11" t="s">
        <v>83</v>
      </c>
      <c r="B24" s="11" t="s">
        <v>54</v>
      </c>
      <c r="C24" s="11">
        <v>2</v>
      </c>
    </row>
    <row r="25" spans="1:3" x14ac:dyDescent="0.3">
      <c r="A25" s="11" t="s">
        <v>101</v>
      </c>
      <c r="B25" s="11" t="s">
        <v>100</v>
      </c>
      <c r="C25" s="11">
        <v>2</v>
      </c>
    </row>
    <row r="26" spans="1:3" x14ac:dyDescent="0.3">
      <c r="A26" s="11" t="s">
        <v>95</v>
      </c>
      <c r="B26" s="11" t="s">
        <v>96</v>
      </c>
      <c r="C26" s="11">
        <v>2</v>
      </c>
    </row>
    <row r="27" spans="1:3" x14ac:dyDescent="0.3">
      <c r="A27" s="11" t="s">
        <v>175</v>
      </c>
      <c r="B27" s="11" t="s">
        <v>173</v>
      </c>
      <c r="C27" s="11">
        <v>2</v>
      </c>
    </row>
    <row r="28" spans="1:3" x14ac:dyDescent="0.3">
      <c r="A28" s="11" t="s">
        <v>93</v>
      </c>
      <c r="B28" s="11" t="s">
        <v>92</v>
      </c>
      <c r="C28" s="11">
        <v>2</v>
      </c>
    </row>
    <row r="29" spans="1:3" x14ac:dyDescent="0.3">
      <c r="A29" s="11" t="s">
        <v>174</v>
      </c>
      <c r="B29" s="11" t="s">
        <v>172</v>
      </c>
      <c r="C29" s="11">
        <v>2</v>
      </c>
    </row>
    <row r="30" spans="1:3" x14ac:dyDescent="0.3">
      <c r="A30" s="11" t="s">
        <v>97</v>
      </c>
      <c r="B30" s="11" t="s">
        <v>98</v>
      </c>
      <c r="C30" s="11">
        <v>3</v>
      </c>
    </row>
    <row r="31" spans="1:3" x14ac:dyDescent="0.3">
      <c r="A31" s="11" t="s">
        <v>114</v>
      </c>
      <c r="B31" s="11" t="s">
        <v>91</v>
      </c>
      <c r="C31" s="11">
        <v>3</v>
      </c>
    </row>
    <row r="32" spans="1:3" x14ac:dyDescent="0.3">
      <c r="A32" s="11" t="s">
        <v>174</v>
      </c>
      <c r="B32" s="11" t="s">
        <v>172</v>
      </c>
      <c r="C32" s="11">
        <v>3</v>
      </c>
    </row>
    <row r="33" spans="1:3" x14ac:dyDescent="0.3">
      <c r="A33" s="11" t="s">
        <v>176</v>
      </c>
      <c r="B33" s="11" t="s">
        <v>171</v>
      </c>
      <c r="C33" s="11">
        <v>3</v>
      </c>
    </row>
    <row r="34" spans="1:3" x14ac:dyDescent="0.3">
      <c r="A34" s="11" t="s">
        <v>83</v>
      </c>
      <c r="B34" s="11" t="s">
        <v>54</v>
      </c>
      <c r="C34" s="11">
        <v>3</v>
      </c>
    </row>
    <row r="35" spans="1:3" x14ac:dyDescent="0.3">
      <c r="A35" s="11" t="s">
        <v>169</v>
      </c>
      <c r="B35" s="11" t="s">
        <v>168</v>
      </c>
      <c r="C35" s="11">
        <v>3</v>
      </c>
    </row>
    <row r="36" spans="1:3" x14ac:dyDescent="0.3">
      <c r="A36" s="11" t="s">
        <v>95</v>
      </c>
      <c r="B36" s="11" t="s">
        <v>96</v>
      </c>
      <c r="C36" s="11">
        <v>3</v>
      </c>
    </row>
    <row r="37" spans="1:3" x14ac:dyDescent="0.3">
      <c r="A37" s="11" t="s">
        <v>89</v>
      </c>
      <c r="B37" s="11" t="s">
        <v>102</v>
      </c>
      <c r="C37" s="11">
        <v>3</v>
      </c>
    </row>
    <row r="38" spans="1:3" x14ac:dyDescent="0.3">
      <c r="A38" s="11" t="s">
        <v>93</v>
      </c>
      <c r="B38" s="11" t="s">
        <v>92</v>
      </c>
      <c r="C38" s="11">
        <v>3</v>
      </c>
    </row>
    <row r="39" spans="1:3" x14ac:dyDescent="0.3">
      <c r="A39" s="11" t="s">
        <v>101</v>
      </c>
      <c r="B39" s="11" t="s">
        <v>100</v>
      </c>
      <c r="C39" s="11">
        <v>3</v>
      </c>
    </row>
    <row r="40" spans="1:3" x14ac:dyDescent="0.3">
      <c r="A40" s="11" t="s">
        <v>82</v>
      </c>
      <c r="B40" s="11" t="s">
        <v>68</v>
      </c>
      <c r="C40" s="11">
        <v>3</v>
      </c>
    </row>
    <row r="41" spans="1:3" x14ac:dyDescent="0.3">
      <c r="A41" s="11" t="s">
        <v>175</v>
      </c>
      <c r="B41" s="11" t="s">
        <v>173</v>
      </c>
      <c r="C41" s="11">
        <v>3</v>
      </c>
    </row>
    <row r="42" spans="1:3" x14ac:dyDescent="0.3">
      <c r="A42" s="11" t="s">
        <v>112</v>
      </c>
      <c r="B42" s="11" t="s">
        <v>99</v>
      </c>
      <c r="C42" s="11">
        <v>3</v>
      </c>
    </row>
    <row r="43" spans="1:3" x14ac:dyDescent="0.3">
      <c r="A43" s="11" t="s">
        <v>177</v>
      </c>
      <c r="B43" s="11" t="s">
        <v>170</v>
      </c>
      <c r="C43" s="11">
        <v>3</v>
      </c>
    </row>
    <row r="44" spans="1:3" x14ac:dyDescent="0.3">
      <c r="A44" s="11" t="s">
        <v>121</v>
      </c>
      <c r="B44" s="11" t="s">
        <v>91</v>
      </c>
      <c r="C44" s="11">
        <v>1</v>
      </c>
    </row>
    <row r="45" spans="1:3" x14ac:dyDescent="0.3">
      <c r="A45" s="11" t="s">
        <v>129</v>
      </c>
      <c r="B45" s="11" t="s">
        <v>92</v>
      </c>
      <c r="C45" s="11">
        <v>1</v>
      </c>
    </row>
    <row r="46" spans="1:3" x14ac:dyDescent="0.3">
      <c r="A46" s="11" t="s">
        <v>178</v>
      </c>
      <c r="B46" s="11" t="s">
        <v>168</v>
      </c>
      <c r="C46" s="11">
        <v>1</v>
      </c>
    </row>
    <row r="47" spans="1:3" x14ac:dyDescent="0.3">
      <c r="A47" s="11" t="s">
        <v>179</v>
      </c>
      <c r="B47" s="11" t="s">
        <v>98</v>
      </c>
      <c r="C47" s="11">
        <v>1</v>
      </c>
    </row>
    <row r="48" spans="1:3" x14ac:dyDescent="0.3">
      <c r="A48" s="11" t="s">
        <v>180</v>
      </c>
      <c r="B48" s="11" t="s">
        <v>171</v>
      </c>
      <c r="C48" s="11">
        <v>1</v>
      </c>
    </row>
    <row r="49" spans="1:3" x14ac:dyDescent="0.3">
      <c r="A49" s="11" t="s">
        <v>181</v>
      </c>
      <c r="B49" s="11" t="s">
        <v>99</v>
      </c>
      <c r="C49" s="11">
        <v>1</v>
      </c>
    </row>
    <row r="50" spans="1:3" x14ac:dyDescent="0.3">
      <c r="A50" s="11" t="s">
        <v>123</v>
      </c>
      <c r="B50" s="11" t="s">
        <v>100</v>
      </c>
      <c r="C50" s="11">
        <v>1</v>
      </c>
    </row>
    <row r="51" spans="1:3" x14ac:dyDescent="0.3">
      <c r="A51" s="11" t="s">
        <v>124</v>
      </c>
      <c r="B51" s="11" t="s">
        <v>92</v>
      </c>
      <c r="C51" s="11">
        <v>1</v>
      </c>
    </row>
    <row r="52" spans="1:3" x14ac:dyDescent="0.3">
      <c r="A52" s="11" t="s">
        <v>134</v>
      </c>
      <c r="B52" s="11" t="s">
        <v>102</v>
      </c>
      <c r="C52" s="11">
        <v>1</v>
      </c>
    </row>
    <row r="53" spans="1:3" x14ac:dyDescent="0.3">
      <c r="A53" s="11" t="s">
        <v>135</v>
      </c>
      <c r="B53" s="11" t="s">
        <v>54</v>
      </c>
      <c r="C53" s="11">
        <v>1</v>
      </c>
    </row>
    <row r="54" spans="1:3" x14ac:dyDescent="0.3">
      <c r="A54" s="11" t="s">
        <v>122</v>
      </c>
      <c r="B54" s="11" t="s">
        <v>102</v>
      </c>
      <c r="C54" s="11">
        <v>1</v>
      </c>
    </row>
    <row r="55" spans="1:3" x14ac:dyDescent="0.3">
      <c r="A55" s="11" t="s">
        <v>127</v>
      </c>
      <c r="B55" s="11" t="s">
        <v>98</v>
      </c>
      <c r="C55" s="11">
        <v>1</v>
      </c>
    </row>
    <row r="56" spans="1:3" x14ac:dyDescent="0.3">
      <c r="A56" s="11" t="s">
        <v>186</v>
      </c>
      <c r="B56" s="11" t="s">
        <v>168</v>
      </c>
      <c r="C56" s="11">
        <v>1</v>
      </c>
    </row>
    <row r="57" spans="1:3" x14ac:dyDescent="0.3">
      <c r="A57" s="11" t="s">
        <v>187</v>
      </c>
      <c r="B57" s="11" t="s">
        <v>54</v>
      </c>
      <c r="C57" s="11">
        <v>1</v>
      </c>
    </row>
    <row r="58" spans="1:3" x14ac:dyDescent="0.3">
      <c r="A58" s="11" t="s">
        <v>188</v>
      </c>
      <c r="B58" s="11" t="s">
        <v>168</v>
      </c>
      <c r="C58" s="11">
        <v>1</v>
      </c>
    </row>
    <row r="59" spans="1:3" x14ac:dyDescent="0.3">
      <c r="A59" s="11" t="s">
        <v>189</v>
      </c>
      <c r="B59" s="11" t="s">
        <v>170</v>
      </c>
      <c r="C59" s="11">
        <v>1</v>
      </c>
    </row>
    <row r="60" spans="1:3" x14ac:dyDescent="0.3">
      <c r="A60" s="11" t="s">
        <v>190</v>
      </c>
      <c r="B60" s="11" t="s">
        <v>171</v>
      </c>
      <c r="C60" s="11">
        <v>1</v>
      </c>
    </row>
    <row r="61" spans="1:3" x14ac:dyDescent="0.3">
      <c r="A61" s="11" t="s">
        <v>191</v>
      </c>
      <c r="B61" s="11" t="s">
        <v>172</v>
      </c>
      <c r="C61" s="11">
        <v>1</v>
      </c>
    </row>
    <row r="62" spans="1:3" x14ac:dyDescent="0.3">
      <c r="A62" s="11" t="s">
        <v>120</v>
      </c>
      <c r="B62" s="11" t="s">
        <v>91</v>
      </c>
      <c r="C62" s="11">
        <v>1</v>
      </c>
    </row>
    <row r="63" spans="1:3" x14ac:dyDescent="0.3">
      <c r="A63" s="11" t="s">
        <v>133</v>
      </c>
      <c r="B63" s="11" t="s">
        <v>54</v>
      </c>
      <c r="C63" s="11">
        <v>1</v>
      </c>
    </row>
    <row r="64" spans="1:3" x14ac:dyDescent="0.3">
      <c r="A64" s="11" t="s">
        <v>182</v>
      </c>
      <c r="B64" s="11" t="s">
        <v>102</v>
      </c>
      <c r="C64" s="11">
        <v>1</v>
      </c>
    </row>
    <row r="65" spans="1:3" x14ac:dyDescent="0.3">
      <c r="A65" s="11" t="s">
        <v>183</v>
      </c>
      <c r="B65" s="11" t="s">
        <v>172</v>
      </c>
      <c r="C65" s="11">
        <v>1</v>
      </c>
    </row>
    <row r="66" spans="1:3" x14ac:dyDescent="0.3">
      <c r="A66" s="11" t="s">
        <v>184</v>
      </c>
      <c r="B66" s="11" t="s">
        <v>173</v>
      </c>
      <c r="C66" s="11">
        <v>1</v>
      </c>
    </row>
    <row r="67" spans="1:3" x14ac:dyDescent="0.3">
      <c r="A67" s="11" t="s">
        <v>185</v>
      </c>
      <c r="B67" s="11" t="s">
        <v>99</v>
      </c>
      <c r="C67" s="11">
        <v>1</v>
      </c>
    </row>
    <row r="68" spans="1:3" x14ac:dyDescent="0.3">
      <c r="A68" s="11" t="s">
        <v>130</v>
      </c>
      <c r="B68" s="11" t="s">
        <v>102</v>
      </c>
      <c r="C68" s="11">
        <v>1</v>
      </c>
    </row>
    <row r="69" spans="1:3" x14ac:dyDescent="0.3">
      <c r="A69" s="11" t="s">
        <v>131</v>
      </c>
      <c r="B69" s="11" t="s">
        <v>99</v>
      </c>
      <c r="C69" s="11">
        <v>1</v>
      </c>
    </row>
    <row r="70" spans="1:3" x14ac:dyDescent="0.3">
      <c r="A70" s="11" t="s">
        <v>119</v>
      </c>
      <c r="B70" s="11" t="s">
        <v>68</v>
      </c>
      <c r="C70" s="11">
        <v>1</v>
      </c>
    </row>
    <row r="71" spans="1:3" x14ac:dyDescent="0.3">
      <c r="A71" s="11" t="s">
        <v>136</v>
      </c>
      <c r="B71" s="11" t="s">
        <v>98</v>
      </c>
      <c r="C71" s="11">
        <v>1</v>
      </c>
    </row>
    <row r="72" spans="1:3" x14ac:dyDescent="0.3">
      <c r="A72" s="11" t="s">
        <v>128</v>
      </c>
      <c r="B72" s="11" t="s">
        <v>100</v>
      </c>
      <c r="C72" s="11">
        <v>1</v>
      </c>
    </row>
    <row r="73" spans="1:3" x14ac:dyDescent="0.3">
      <c r="A73" s="11" t="s">
        <v>132</v>
      </c>
      <c r="B73" s="11" t="s">
        <v>99</v>
      </c>
      <c r="C73" s="11">
        <v>1</v>
      </c>
    </row>
    <row r="74" spans="1:3" x14ac:dyDescent="0.3">
      <c r="A74" s="11" t="s">
        <v>117</v>
      </c>
      <c r="B74" s="11" t="s">
        <v>96</v>
      </c>
      <c r="C74" s="11">
        <v>1</v>
      </c>
    </row>
    <row r="75" spans="1:3" x14ac:dyDescent="0.3">
      <c r="A75" s="11" t="s">
        <v>118</v>
      </c>
      <c r="B75" s="11" t="s">
        <v>54</v>
      </c>
      <c r="C75" s="11">
        <v>1</v>
      </c>
    </row>
    <row r="76" spans="1:3" x14ac:dyDescent="0.3">
      <c r="A76" s="11" t="s">
        <v>117</v>
      </c>
      <c r="B76" s="11" t="s">
        <v>96</v>
      </c>
      <c r="C76" s="11">
        <v>2</v>
      </c>
    </row>
    <row r="77" spans="1:3" x14ac:dyDescent="0.3">
      <c r="A77" s="11" t="s">
        <v>118</v>
      </c>
      <c r="B77" s="11" t="s">
        <v>54</v>
      </c>
      <c r="C77" s="11">
        <v>2</v>
      </c>
    </row>
    <row r="78" spans="1:3" x14ac:dyDescent="0.3">
      <c r="A78" s="11" t="s">
        <v>121</v>
      </c>
      <c r="B78" s="11" t="s">
        <v>91</v>
      </c>
      <c r="C78" s="11">
        <v>2</v>
      </c>
    </row>
    <row r="79" spans="1:3" x14ac:dyDescent="0.3">
      <c r="A79" s="11" t="s">
        <v>129</v>
      </c>
      <c r="B79" s="11" t="s">
        <v>92</v>
      </c>
      <c r="C79" s="11">
        <v>2</v>
      </c>
    </row>
    <row r="80" spans="1:3" x14ac:dyDescent="0.3">
      <c r="A80" s="11" t="s">
        <v>186</v>
      </c>
      <c r="B80" s="11" t="s">
        <v>168</v>
      </c>
      <c r="C80" s="11">
        <v>2</v>
      </c>
    </row>
    <row r="81" spans="1:3" x14ac:dyDescent="0.3">
      <c r="A81" s="11" t="s">
        <v>187</v>
      </c>
      <c r="B81" s="11" t="s">
        <v>54</v>
      </c>
      <c r="C81" s="11">
        <v>2</v>
      </c>
    </row>
    <row r="82" spans="1:3" x14ac:dyDescent="0.3">
      <c r="A82" s="11" t="s">
        <v>122</v>
      </c>
      <c r="B82" s="11" t="s">
        <v>102</v>
      </c>
      <c r="C82" s="11">
        <v>2</v>
      </c>
    </row>
    <row r="83" spans="1:3" x14ac:dyDescent="0.3">
      <c r="A83" s="11" t="s">
        <v>127</v>
      </c>
      <c r="B83" s="11" t="s">
        <v>98</v>
      </c>
      <c r="C83" s="11">
        <v>2</v>
      </c>
    </row>
    <row r="84" spans="1:3" x14ac:dyDescent="0.3">
      <c r="A84" s="11" t="s">
        <v>178</v>
      </c>
      <c r="B84" s="11" t="s">
        <v>168</v>
      </c>
      <c r="C84" s="11">
        <v>2</v>
      </c>
    </row>
    <row r="85" spans="1:3" x14ac:dyDescent="0.3">
      <c r="A85" s="11" t="s">
        <v>179</v>
      </c>
      <c r="B85" s="11" t="s">
        <v>98</v>
      </c>
      <c r="C85" s="11">
        <v>2</v>
      </c>
    </row>
    <row r="86" spans="1:3" x14ac:dyDescent="0.3">
      <c r="A86" s="11" t="s">
        <v>134</v>
      </c>
      <c r="B86" s="11" t="s">
        <v>102</v>
      </c>
      <c r="C86" s="11">
        <v>2</v>
      </c>
    </row>
    <row r="87" spans="1:3" x14ac:dyDescent="0.3">
      <c r="A87" s="11" t="s">
        <v>135</v>
      </c>
      <c r="B87" s="11" t="s">
        <v>54</v>
      </c>
      <c r="C87" s="11">
        <v>2</v>
      </c>
    </row>
    <row r="88" spans="1:3" x14ac:dyDescent="0.3">
      <c r="A88" s="11" t="s">
        <v>120</v>
      </c>
      <c r="B88" s="11" t="s">
        <v>91</v>
      </c>
      <c r="C88" s="11">
        <v>2</v>
      </c>
    </row>
    <row r="89" spans="1:3" x14ac:dyDescent="0.3">
      <c r="A89" s="11" t="s">
        <v>133</v>
      </c>
      <c r="B89" s="11" t="s">
        <v>54</v>
      </c>
      <c r="C89" s="11">
        <v>2</v>
      </c>
    </row>
    <row r="90" spans="1:3" x14ac:dyDescent="0.3">
      <c r="A90" s="11" t="s">
        <v>184</v>
      </c>
      <c r="B90" s="11" t="s">
        <v>173</v>
      </c>
      <c r="C90" s="11">
        <v>2</v>
      </c>
    </row>
    <row r="91" spans="1:3" x14ac:dyDescent="0.3">
      <c r="A91" s="11" t="s">
        <v>185</v>
      </c>
      <c r="B91" s="11" t="s">
        <v>99</v>
      </c>
      <c r="C91" s="11">
        <v>2</v>
      </c>
    </row>
    <row r="92" spans="1:3" x14ac:dyDescent="0.3">
      <c r="A92" s="11" t="s">
        <v>190</v>
      </c>
      <c r="B92" s="11" t="s">
        <v>171</v>
      </c>
      <c r="C92" s="11">
        <v>2</v>
      </c>
    </row>
    <row r="93" spans="1:3" x14ac:dyDescent="0.3">
      <c r="A93" s="11" t="s">
        <v>191</v>
      </c>
      <c r="B93" s="11" t="s">
        <v>172</v>
      </c>
      <c r="C93" s="11">
        <v>2</v>
      </c>
    </row>
    <row r="94" spans="1:3" x14ac:dyDescent="0.3">
      <c r="A94" s="11" t="s">
        <v>188</v>
      </c>
      <c r="B94" s="11" t="s">
        <v>168</v>
      </c>
      <c r="C94" s="11">
        <v>2</v>
      </c>
    </row>
    <row r="95" spans="1:3" x14ac:dyDescent="0.3">
      <c r="A95" s="11" t="s">
        <v>189</v>
      </c>
      <c r="B95" s="11" t="s">
        <v>170</v>
      </c>
      <c r="C95" s="11">
        <v>2</v>
      </c>
    </row>
    <row r="96" spans="1:3" x14ac:dyDescent="0.3">
      <c r="A96" s="11" t="s">
        <v>180</v>
      </c>
      <c r="B96" s="11" t="s">
        <v>171</v>
      </c>
      <c r="C96" s="11">
        <v>2</v>
      </c>
    </row>
    <row r="97" spans="1:3" x14ac:dyDescent="0.3">
      <c r="A97" s="11" t="s">
        <v>181</v>
      </c>
      <c r="B97" s="11" t="s">
        <v>99</v>
      </c>
      <c r="C97" s="11">
        <v>2</v>
      </c>
    </row>
    <row r="98" spans="1:3" x14ac:dyDescent="0.3">
      <c r="A98" s="11" t="s">
        <v>182</v>
      </c>
      <c r="B98" s="11" t="s">
        <v>102</v>
      </c>
      <c r="C98" s="11">
        <v>2</v>
      </c>
    </row>
    <row r="99" spans="1:3" x14ac:dyDescent="0.3">
      <c r="A99" s="11" t="s">
        <v>183</v>
      </c>
      <c r="B99" s="11" t="s">
        <v>172</v>
      </c>
      <c r="C99" s="11">
        <v>2</v>
      </c>
    </row>
    <row r="100" spans="1:3" x14ac:dyDescent="0.3">
      <c r="A100" s="11" t="s">
        <v>128</v>
      </c>
      <c r="B100" s="11" t="s">
        <v>100</v>
      </c>
      <c r="C100" s="11">
        <v>2</v>
      </c>
    </row>
    <row r="101" spans="1:3" x14ac:dyDescent="0.3">
      <c r="A101" s="11" t="s">
        <v>132</v>
      </c>
      <c r="B101" s="11" t="s">
        <v>99</v>
      </c>
      <c r="C101" s="11">
        <v>2</v>
      </c>
    </row>
    <row r="102" spans="1:3" x14ac:dyDescent="0.3">
      <c r="A102" s="11" t="s">
        <v>119</v>
      </c>
      <c r="B102" s="11" t="s">
        <v>68</v>
      </c>
      <c r="C102" s="11">
        <v>2</v>
      </c>
    </row>
    <row r="103" spans="1:3" x14ac:dyDescent="0.3">
      <c r="A103" s="11" t="s">
        <v>136</v>
      </c>
      <c r="B103" s="11" t="s">
        <v>98</v>
      </c>
      <c r="C103" s="11">
        <v>2</v>
      </c>
    </row>
    <row r="104" spans="1:3" x14ac:dyDescent="0.3">
      <c r="A104" s="11" t="s">
        <v>130</v>
      </c>
      <c r="B104" s="11" t="s">
        <v>102</v>
      </c>
      <c r="C104" s="11">
        <v>2</v>
      </c>
    </row>
    <row r="105" spans="1:3" x14ac:dyDescent="0.3">
      <c r="A105" s="11" t="s">
        <v>131</v>
      </c>
      <c r="B105" s="11" t="s">
        <v>99</v>
      </c>
      <c r="C105" s="11">
        <v>2</v>
      </c>
    </row>
    <row r="106" spans="1:3" x14ac:dyDescent="0.3">
      <c r="A106" s="11" t="s">
        <v>123</v>
      </c>
      <c r="B106" s="11" t="s">
        <v>100</v>
      </c>
      <c r="C106" s="11">
        <v>2</v>
      </c>
    </row>
    <row r="107" spans="1:3" x14ac:dyDescent="0.3">
      <c r="A107" s="11" t="s">
        <v>124</v>
      </c>
      <c r="B107" s="11" t="s">
        <v>92</v>
      </c>
      <c r="C107" s="11">
        <v>2</v>
      </c>
    </row>
    <row r="108" spans="1:3" x14ac:dyDescent="0.3">
      <c r="A108" s="11" t="s">
        <v>120</v>
      </c>
      <c r="B108" s="11" t="s">
        <v>91</v>
      </c>
      <c r="C108" s="11">
        <v>3</v>
      </c>
    </row>
    <row r="109" spans="1:3" x14ac:dyDescent="0.3">
      <c r="A109" s="11" t="s">
        <v>133</v>
      </c>
      <c r="B109" s="11" t="s">
        <v>54</v>
      </c>
      <c r="C109" s="11">
        <v>3</v>
      </c>
    </row>
    <row r="110" spans="1:3" x14ac:dyDescent="0.3">
      <c r="A110" s="11" t="s">
        <v>119</v>
      </c>
      <c r="B110" s="11" t="s">
        <v>68</v>
      </c>
      <c r="C110" s="11">
        <v>3</v>
      </c>
    </row>
    <row r="111" spans="1:3" x14ac:dyDescent="0.3">
      <c r="A111" s="11" t="s">
        <v>136</v>
      </c>
      <c r="B111" s="11" t="s">
        <v>98</v>
      </c>
      <c r="C111" s="11">
        <v>3</v>
      </c>
    </row>
    <row r="112" spans="1:3" x14ac:dyDescent="0.3">
      <c r="A112" s="11" t="s">
        <v>188</v>
      </c>
      <c r="B112" s="11" t="s">
        <v>168</v>
      </c>
      <c r="C112" s="11">
        <v>3</v>
      </c>
    </row>
    <row r="113" spans="1:3" x14ac:dyDescent="0.3">
      <c r="A113" s="11" t="s">
        <v>189</v>
      </c>
      <c r="B113" s="11" t="s">
        <v>170</v>
      </c>
      <c r="C113" s="11">
        <v>3</v>
      </c>
    </row>
    <row r="114" spans="1:3" x14ac:dyDescent="0.3">
      <c r="A114" s="11" t="s">
        <v>186</v>
      </c>
      <c r="B114" s="11" t="s">
        <v>168</v>
      </c>
      <c r="C114" s="11">
        <v>3</v>
      </c>
    </row>
    <row r="115" spans="1:3" x14ac:dyDescent="0.3">
      <c r="A115" s="11" t="s">
        <v>187</v>
      </c>
      <c r="B115" s="11" t="s">
        <v>54</v>
      </c>
      <c r="C115" s="11">
        <v>3</v>
      </c>
    </row>
    <row r="116" spans="1:3" x14ac:dyDescent="0.3">
      <c r="A116" s="11" t="s">
        <v>123</v>
      </c>
      <c r="B116" s="11" t="s">
        <v>100</v>
      </c>
      <c r="C116" s="11">
        <v>3</v>
      </c>
    </row>
    <row r="117" spans="1:3" x14ac:dyDescent="0.3">
      <c r="A117" s="11" t="s">
        <v>124</v>
      </c>
      <c r="B117" s="11" t="s">
        <v>92</v>
      </c>
      <c r="C117" s="11">
        <v>3</v>
      </c>
    </row>
    <row r="118" spans="1:3" x14ac:dyDescent="0.3">
      <c r="A118" s="11" t="s">
        <v>178</v>
      </c>
      <c r="B118" s="11" t="s">
        <v>168</v>
      </c>
      <c r="C118" s="11">
        <v>3</v>
      </c>
    </row>
    <row r="119" spans="1:3" x14ac:dyDescent="0.3">
      <c r="A119" s="11" t="s">
        <v>179</v>
      </c>
      <c r="B119" s="11" t="s">
        <v>98</v>
      </c>
      <c r="C119" s="11">
        <v>3</v>
      </c>
    </row>
    <row r="120" spans="1:3" x14ac:dyDescent="0.3">
      <c r="A120" s="11" t="s">
        <v>184</v>
      </c>
      <c r="B120" s="11" t="s">
        <v>173</v>
      </c>
      <c r="C120" s="11">
        <v>3</v>
      </c>
    </row>
    <row r="121" spans="1:3" x14ac:dyDescent="0.3">
      <c r="A121" s="11" t="s">
        <v>185</v>
      </c>
      <c r="B121" s="11" t="s">
        <v>99</v>
      </c>
      <c r="C121" s="11">
        <v>3</v>
      </c>
    </row>
    <row r="122" spans="1:3" x14ac:dyDescent="0.3">
      <c r="A122" s="11" t="s">
        <v>128</v>
      </c>
      <c r="B122" s="11" t="s">
        <v>100</v>
      </c>
      <c r="C122" s="11">
        <v>3</v>
      </c>
    </row>
    <row r="123" spans="1:3" x14ac:dyDescent="0.3">
      <c r="A123" s="11" t="s">
        <v>132</v>
      </c>
      <c r="B123" s="11" t="s">
        <v>99</v>
      </c>
      <c r="C123" s="11">
        <v>3</v>
      </c>
    </row>
    <row r="124" spans="1:3" x14ac:dyDescent="0.3">
      <c r="A124" s="11" t="s">
        <v>130</v>
      </c>
      <c r="B124" s="11" t="s">
        <v>102</v>
      </c>
      <c r="C124" s="11">
        <v>3</v>
      </c>
    </row>
    <row r="125" spans="1:3" x14ac:dyDescent="0.3">
      <c r="A125" s="11" t="s">
        <v>131</v>
      </c>
      <c r="B125" s="11" t="s">
        <v>99</v>
      </c>
      <c r="C125" s="11">
        <v>3</v>
      </c>
    </row>
    <row r="126" spans="1:3" x14ac:dyDescent="0.3">
      <c r="A126" s="11" t="s">
        <v>117</v>
      </c>
      <c r="B126" s="11" t="s">
        <v>96</v>
      </c>
      <c r="C126" s="11">
        <v>3</v>
      </c>
    </row>
    <row r="127" spans="1:3" x14ac:dyDescent="0.3">
      <c r="A127" s="11" t="s">
        <v>118</v>
      </c>
      <c r="B127" s="11" t="s">
        <v>54</v>
      </c>
      <c r="C127" s="11">
        <v>3</v>
      </c>
    </row>
    <row r="128" spans="1:3" x14ac:dyDescent="0.3">
      <c r="A128" s="11" t="s">
        <v>121</v>
      </c>
      <c r="B128" s="11" t="s">
        <v>91</v>
      </c>
      <c r="C128" s="11">
        <v>3</v>
      </c>
    </row>
    <row r="129" spans="1:3" x14ac:dyDescent="0.3">
      <c r="A129" s="11" t="s">
        <v>129</v>
      </c>
      <c r="B129" s="11" t="s">
        <v>92</v>
      </c>
      <c r="C129" s="11">
        <v>3</v>
      </c>
    </row>
    <row r="130" spans="1:3" x14ac:dyDescent="0.3">
      <c r="A130" s="11" t="s">
        <v>180</v>
      </c>
      <c r="B130" s="11" t="s">
        <v>171</v>
      </c>
      <c r="C130" s="11">
        <v>3</v>
      </c>
    </row>
    <row r="131" spans="1:3" x14ac:dyDescent="0.3">
      <c r="A131" s="11" t="s">
        <v>181</v>
      </c>
      <c r="B131" s="11" t="s">
        <v>99</v>
      </c>
      <c r="C131" s="11">
        <v>3</v>
      </c>
    </row>
    <row r="132" spans="1:3" x14ac:dyDescent="0.3">
      <c r="A132" s="11" t="s">
        <v>182</v>
      </c>
      <c r="B132" s="11" t="s">
        <v>102</v>
      </c>
      <c r="C132" s="11">
        <v>3</v>
      </c>
    </row>
    <row r="133" spans="1:3" x14ac:dyDescent="0.3">
      <c r="A133" s="11" t="s">
        <v>183</v>
      </c>
      <c r="B133" s="11" t="s">
        <v>172</v>
      </c>
      <c r="C133" s="11">
        <v>3</v>
      </c>
    </row>
    <row r="134" spans="1:3" x14ac:dyDescent="0.3">
      <c r="A134" s="11" t="s">
        <v>122</v>
      </c>
      <c r="B134" s="11" t="s">
        <v>102</v>
      </c>
      <c r="C134" s="11">
        <v>3</v>
      </c>
    </row>
    <row r="135" spans="1:3" x14ac:dyDescent="0.3">
      <c r="A135" s="11" t="s">
        <v>127</v>
      </c>
      <c r="B135" s="11" t="s">
        <v>98</v>
      </c>
      <c r="C135" s="11">
        <v>3</v>
      </c>
    </row>
    <row r="136" spans="1:3" x14ac:dyDescent="0.3">
      <c r="A136" s="11" t="s">
        <v>134</v>
      </c>
      <c r="B136" s="11" t="s">
        <v>102</v>
      </c>
      <c r="C136" s="11">
        <v>3</v>
      </c>
    </row>
    <row r="137" spans="1:3" x14ac:dyDescent="0.3">
      <c r="A137" s="11" t="s">
        <v>135</v>
      </c>
      <c r="B137" s="11" t="s">
        <v>54</v>
      </c>
      <c r="C137" s="11">
        <v>3</v>
      </c>
    </row>
    <row r="138" spans="1:3" x14ac:dyDescent="0.3">
      <c r="A138" s="11" t="s">
        <v>190</v>
      </c>
      <c r="B138" s="11" t="s">
        <v>171</v>
      </c>
      <c r="C138" s="11">
        <v>3</v>
      </c>
    </row>
    <row r="139" spans="1:3" x14ac:dyDescent="0.3">
      <c r="A139" s="11" t="s">
        <v>191</v>
      </c>
      <c r="B139" s="11" t="s">
        <v>172</v>
      </c>
      <c r="C139" s="11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277"/>
  <sheetViews>
    <sheetView topLeftCell="E1" zoomScale="85" zoomScaleNormal="85" workbookViewId="0">
      <selection activeCell="O23" sqref="O23"/>
    </sheetView>
  </sheetViews>
  <sheetFormatPr baseColWidth="10" defaultColWidth="17.6640625" defaultRowHeight="14.7" customHeight="1" x14ac:dyDescent="0.3"/>
  <cols>
    <col min="1" max="1" width="36.33203125" style="15" customWidth="1"/>
    <col min="2" max="2" width="16.33203125" style="6" customWidth="1"/>
    <col min="3" max="3" width="11.33203125" style="6" customWidth="1"/>
    <col min="4" max="4" width="13.44140625" style="3" customWidth="1"/>
    <col min="5" max="5" width="16.109375" style="6" customWidth="1"/>
    <col min="6" max="6" width="19.88671875" style="6" customWidth="1"/>
    <col min="7" max="7" width="23.6640625" style="6" customWidth="1"/>
    <col min="8" max="9" width="13.88671875" style="6" customWidth="1"/>
    <col min="10" max="10" width="15.33203125" style="6" customWidth="1"/>
    <col min="11" max="11" width="13.44140625" style="6" customWidth="1"/>
    <col min="12" max="12" width="10.5546875" style="6" customWidth="1"/>
    <col min="13" max="13" width="14.5546875" style="6" customWidth="1"/>
    <col min="14" max="19" width="17.6640625" style="6"/>
    <col min="20" max="21" width="17.6640625" style="13"/>
    <col min="22" max="1030" width="17.6640625" style="6"/>
    <col min="1031" max="16384" width="17.6640625" style="10"/>
  </cols>
  <sheetData>
    <row r="1" spans="1:1030" s="52" customFormat="1" ht="14.7" customHeight="1" x14ac:dyDescent="0.3">
      <c r="A1" s="50" t="s">
        <v>0</v>
      </c>
      <c r="B1" s="51" t="s">
        <v>3</v>
      </c>
      <c r="C1" s="51" t="s">
        <v>4</v>
      </c>
      <c r="D1" s="50" t="s">
        <v>1</v>
      </c>
      <c r="E1" s="51" t="s">
        <v>5</v>
      </c>
      <c r="F1" s="51" t="s">
        <v>48</v>
      </c>
      <c r="G1" s="51" t="s">
        <v>47</v>
      </c>
      <c r="H1" s="51" t="s">
        <v>94</v>
      </c>
      <c r="I1" s="51" t="s">
        <v>137</v>
      </c>
      <c r="J1" s="51" t="s">
        <v>6</v>
      </c>
      <c r="K1" s="51" t="s">
        <v>7</v>
      </c>
      <c r="L1" s="51" t="s">
        <v>80</v>
      </c>
      <c r="M1" s="51" t="s">
        <v>77</v>
      </c>
      <c r="N1" s="51" t="s">
        <v>8</v>
      </c>
      <c r="O1" s="51" t="s">
        <v>9</v>
      </c>
      <c r="P1" s="50" t="s">
        <v>38</v>
      </c>
      <c r="Q1" s="50" t="s">
        <v>39</v>
      </c>
      <c r="R1" s="51" t="s">
        <v>37</v>
      </c>
      <c r="S1" s="50" t="s">
        <v>42</v>
      </c>
      <c r="T1" s="50" t="s">
        <v>43</v>
      </c>
      <c r="U1" s="50" t="s">
        <v>44</v>
      </c>
      <c r="V1" s="50" t="s">
        <v>36</v>
      </c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1"/>
      <c r="SB1" s="51"/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1"/>
      <c r="SP1" s="51"/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1"/>
      <c r="TD1" s="51"/>
      <c r="TE1" s="51"/>
      <c r="TF1" s="51"/>
      <c r="TG1" s="51"/>
      <c r="TH1" s="51"/>
      <c r="TI1" s="51"/>
      <c r="TJ1" s="51"/>
      <c r="TK1" s="51"/>
      <c r="TL1" s="51"/>
      <c r="TM1" s="51"/>
      <c r="TN1" s="51"/>
      <c r="TO1" s="51"/>
      <c r="TP1" s="51"/>
      <c r="TQ1" s="51"/>
      <c r="TR1" s="51"/>
      <c r="TS1" s="51"/>
      <c r="TT1" s="51"/>
      <c r="TU1" s="51"/>
      <c r="TV1" s="51"/>
      <c r="TW1" s="51"/>
      <c r="TX1" s="51"/>
      <c r="TY1" s="51"/>
      <c r="TZ1" s="51"/>
      <c r="UA1" s="51"/>
      <c r="UB1" s="51"/>
      <c r="UC1" s="51"/>
      <c r="UD1" s="51"/>
      <c r="UE1" s="51"/>
      <c r="UF1" s="51"/>
      <c r="UG1" s="51"/>
      <c r="UH1" s="51"/>
      <c r="UI1" s="51"/>
      <c r="UJ1" s="51"/>
      <c r="UK1" s="51"/>
      <c r="UL1" s="51"/>
      <c r="UM1" s="51"/>
      <c r="UN1" s="51"/>
      <c r="UO1" s="51"/>
      <c r="UP1" s="51"/>
      <c r="UQ1" s="51"/>
      <c r="UR1" s="51"/>
      <c r="US1" s="51"/>
      <c r="UT1" s="51"/>
      <c r="UU1" s="51"/>
      <c r="UV1" s="51"/>
      <c r="UW1" s="51"/>
      <c r="UX1" s="51"/>
      <c r="UY1" s="51"/>
      <c r="UZ1" s="51"/>
      <c r="VA1" s="51"/>
      <c r="VB1" s="51"/>
      <c r="VC1" s="51"/>
      <c r="VD1" s="51"/>
      <c r="VE1" s="51"/>
      <c r="VF1" s="51"/>
      <c r="VG1" s="51"/>
      <c r="VH1" s="51"/>
      <c r="VI1" s="51"/>
      <c r="VJ1" s="51"/>
      <c r="VK1" s="51"/>
      <c r="VL1" s="51"/>
      <c r="VM1" s="51"/>
      <c r="VN1" s="51"/>
      <c r="VO1" s="51"/>
      <c r="VP1" s="51"/>
      <c r="VQ1" s="51"/>
      <c r="VR1" s="51"/>
      <c r="VS1" s="51"/>
      <c r="VT1" s="51"/>
      <c r="VU1" s="51"/>
      <c r="VV1" s="51"/>
      <c r="VW1" s="51"/>
      <c r="VX1" s="51"/>
      <c r="VY1" s="51"/>
      <c r="VZ1" s="51"/>
      <c r="WA1" s="51"/>
      <c r="WB1" s="51"/>
      <c r="WC1" s="51"/>
      <c r="WD1" s="51"/>
      <c r="WE1" s="51"/>
      <c r="WF1" s="51"/>
      <c r="WG1" s="51"/>
      <c r="WH1" s="51"/>
      <c r="WI1" s="51"/>
      <c r="WJ1" s="51"/>
      <c r="WK1" s="51"/>
      <c r="WL1" s="51"/>
      <c r="WM1" s="51"/>
      <c r="WN1" s="51"/>
      <c r="WO1" s="51"/>
      <c r="WP1" s="51"/>
      <c r="WQ1" s="51"/>
      <c r="WR1" s="51"/>
      <c r="WS1" s="51"/>
      <c r="WT1" s="51"/>
      <c r="WU1" s="51"/>
      <c r="WV1" s="51"/>
      <c r="WW1" s="51"/>
      <c r="WX1" s="51"/>
      <c r="WY1" s="51"/>
      <c r="WZ1" s="51"/>
      <c r="XA1" s="51"/>
      <c r="XB1" s="51"/>
      <c r="XC1" s="51"/>
      <c r="XD1" s="51"/>
      <c r="XE1" s="51"/>
      <c r="XF1" s="51"/>
      <c r="XG1" s="51"/>
      <c r="XH1" s="51"/>
      <c r="XI1" s="51"/>
      <c r="XJ1" s="51"/>
      <c r="XK1" s="51"/>
      <c r="XL1" s="51"/>
      <c r="XM1" s="51"/>
      <c r="XN1" s="51"/>
      <c r="XO1" s="51"/>
      <c r="XP1" s="51"/>
      <c r="XQ1" s="51"/>
      <c r="XR1" s="51"/>
      <c r="XS1" s="51"/>
      <c r="XT1" s="51"/>
      <c r="XU1" s="51"/>
      <c r="XV1" s="51"/>
      <c r="XW1" s="51"/>
      <c r="XX1" s="51"/>
      <c r="XY1" s="51"/>
      <c r="XZ1" s="51"/>
      <c r="YA1" s="51"/>
      <c r="YB1" s="51"/>
      <c r="YC1" s="51"/>
      <c r="YD1" s="51"/>
      <c r="YE1" s="51"/>
      <c r="YF1" s="51"/>
      <c r="YG1" s="51"/>
      <c r="YH1" s="51"/>
      <c r="YI1" s="51"/>
      <c r="YJ1" s="51"/>
      <c r="YK1" s="51"/>
      <c r="YL1" s="51"/>
      <c r="YM1" s="51"/>
      <c r="YN1" s="51"/>
      <c r="YO1" s="51"/>
      <c r="YP1" s="51"/>
      <c r="YQ1" s="51"/>
      <c r="YR1" s="51"/>
      <c r="YS1" s="51"/>
      <c r="YT1" s="51"/>
      <c r="YU1" s="51"/>
      <c r="YV1" s="51"/>
      <c r="YW1" s="51"/>
      <c r="YX1" s="51"/>
      <c r="YY1" s="51"/>
      <c r="YZ1" s="51"/>
      <c r="ZA1" s="51"/>
      <c r="ZB1" s="51"/>
      <c r="ZC1" s="51"/>
      <c r="ZD1" s="51"/>
      <c r="ZE1" s="51"/>
      <c r="ZF1" s="51"/>
      <c r="ZG1" s="51"/>
      <c r="ZH1" s="51"/>
      <c r="ZI1" s="51"/>
      <c r="ZJ1" s="51"/>
      <c r="ZK1" s="51"/>
      <c r="ZL1" s="51"/>
      <c r="ZM1" s="51"/>
      <c r="ZN1" s="51"/>
      <c r="ZO1" s="51"/>
      <c r="ZP1" s="51"/>
      <c r="ZQ1" s="51"/>
      <c r="ZR1" s="51"/>
      <c r="ZS1" s="51"/>
      <c r="ZT1" s="51"/>
      <c r="ZU1" s="51"/>
      <c r="ZV1" s="51"/>
      <c r="ZW1" s="51"/>
      <c r="ZX1" s="51"/>
      <c r="ZY1" s="51"/>
      <c r="ZZ1" s="51"/>
      <c r="AAA1" s="51"/>
      <c r="AAB1" s="51"/>
      <c r="AAC1" s="51"/>
      <c r="AAD1" s="51"/>
      <c r="AAE1" s="51"/>
      <c r="AAF1" s="51"/>
      <c r="AAG1" s="51"/>
      <c r="AAH1" s="51"/>
      <c r="AAI1" s="51"/>
      <c r="AAJ1" s="51"/>
      <c r="AAK1" s="51"/>
      <c r="AAL1" s="51"/>
      <c r="AAM1" s="51"/>
      <c r="AAN1" s="51"/>
      <c r="AAO1" s="51"/>
      <c r="AAP1" s="51"/>
      <c r="AAQ1" s="51"/>
      <c r="AAR1" s="51"/>
      <c r="AAS1" s="51"/>
      <c r="AAT1" s="51"/>
      <c r="AAU1" s="51"/>
      <c r="AAV1" s="51"/>
      <c r="AAW1" s="51"/>
      <c r="AAX1" s="51"/>
      <c r="AAY1" s="51"/>
      <c r="AAZ1" s="51"/>
      <c r="ABA1" s="51"/>
      <c r="ABB1" s="51"/>
      <c r="ABC1" s="51"/>
      <c r="ABD1" s="51"/>
      <c r="ABE1" s="51"/>
      <c r="ABF1" s="51"/>
      <c r="ABG1" s="51"/>
      <c r="ABH1" s="51"/>
      <c r="ABI1" s="51"/>
      <c r="ABJ1" s="51"/>
      <c r="ABK1" s="51"/>
      <c r="ABL1" s="51"/>
      <c r="ABM1" s="51"/>
      <c r="ABN1" s="51"/>
      <c r="ABO1" s="51"/>
      <c r="ABP1" s="51"/>
      <c r="ABQ1" s="51"/>
      <c r="ABR1" s="51"/>
      <c r="ABS1" s="51"/>
      <c r="ABT1" s="51"/>
      <c r="ABU1" s="51"/>
      <c r="ABV1" s="51"/>
      <c r="ABW1" s="51"/>
      <c r="ABX1" s="51"/>
      <c r="ABY1" s="51"/>
      <c r="ABZ1" s="51"/>
      <c r="ACA1" s="51"/>
      <c r="ACB1" s="51"/>
      <c r="ACC1" s="51"/>
      <c r="ACD1" s="51"/>
      <c r="ACE1" s="51"/>
      <c r="ACF1" s="51"/>
      <c r="ACG1" s="51"/>
      <c r="ACH1" s="51"/>
      <c r="ACI1" s="51"/>
      <c r="ACJ1" s="51"/>
      <c r="ACK1" s="51"/>
      <c r="ACL1" s="51"/>
      <c r="ACM1" s="51"/>
      <c r="ACN1" s="51"/>
      <c r="ACO1" s="51"/>
      <c r="ACP1" s="51"/>
      <c r="ACQ1" s="51"/>
      <c r="ACR1" s="51"/>
      <c r="ACS1" s="51"/>
      <c r="ACT1" s="51"/>
      <c r="ACU1" s="51"/>
      <c r="ACV1" s="51"/>
      <c r="ACW1" s="51"/>
      <c r="ACX1" s="51"/>
      <c r="ACY1" s="51"/>
      <c r="ACZ1" s="51"/>
      <c r="ADA1" s="51"/>
      <c r="ADB1" s="51"/>
      <c r="ADC1" s="51"/>
      <c r="ADD1" s="51"/>
      <c r="ADE1" s="51"/>
      <c r="ADF1" s="51"/>
      <c r="ADG1" s="51"/>
      <c r="ADH1" s="51"/>
      <c r="ADI1" s="51"/>
      <c r="ADJ1" s="51"/>
      <c r="ADK1" s="51"/>
      <c r="ADL1" s="51"/>
      <c r="ADM1" s="51"/>
      <c r="ADN1" s="51"/>
      <c r="ADO1" s="51"/>
      <c r="ADP1" s="51"/>
      <c r="ADQ1" s="51"/>
      <c r="ADR1" s="51"/>
      <c r="ADS1" s="51"/>
      <c r="ADT1" s="51"/>
      <c r="ADU1" s="51"/>
      <c r="ADV1" s="51"/>
      <c r="ADW1" s="51"/>
      <c r="ADX1" s="51"/>
      <c r="ADY1" s="51"/>
      <c r="ADZ1" s="51"/>
      <c r="AEA1" s="51"/>
      <c r="AEB1" s="51"/>
      <c r="AEC1" s="51"/>
      <c r="AED1" s="51"/>
      <c r="AEE1" s="51"/>
      <c r="AEF1" s="51"/>
      <c r="AEG1" s="51"/>
      <c r="AEH1" s="51"/>
      <c r="AEI1" s="51"/>
      <c r="AEJ1" s="51"/>
      <c r="AEK1" s="51"/>
      <c r="AEL1" s="51"/>
      <c r="AEM1" s="51"/>
      <c r="AEN1" s="51"/>
      <c r="AEO1" s="51"/>
      <c r="AEP1" s="51"/>
      <c r="AEQ1" s="51"/>
      <c r="AER1" s="51"/>
      <c r="AES1" s="51"/>
      <c r="AET1" s="51"/>
      <c r="AEU1" s="51"/>
      <c r="AEV1" s="51"/>
      <c r="AEW1" s="51"/>
      <c r="AEX1" s="51"/>
      <c r="AEY1" s="51"/>
      <c r="AEZ1" s="51"/>
      <c r="AFA1" s="51"/>
      <c r="AFB1" s="51"/>
      <c r="AFC1" s="51"/>
      <c r="AFD1" s="51"/>
      <c r="AFE1" s="51"/>
      <c r="AFF1" s="51"/>
      <c r="AFG1" s="51"/>
      <c r="AFH1" s="51"/>
      <c r="AFI1" s="51"/>
      <c r="AFJ1" s="51"/>
      <c r="AFK1" s="51"/>
      <c r="AFL1" s="51"/>
      <c r="AFM1" s="51"/>
      <c r="AFN1" s="51"/>
      <c r="AFO1" s="51"/>
      <c r="AFP1" s="51"/>
      <c r="AFQ1" s="51"/>
      <c r="AFR1" s="51"/>
      <c r="AFS1" s="51"/>
      <c r="AFT1" s="51"/>
      <c r="AFU1" s="51"/>
      <c r="AFV1" s="51"/>
      <c r="AFW1" s="51"/>
      <c r="AFX1" s="51"/>
      <c r="AFY1" s="51"/>
      <c r="AFZ1" s="51"/>
      <c r="AGA1" s="51"/>
      <c r="AGB1" s="51"/>
      <c r="AGC1" s="51"/>
      <c r="AGD1" s="51"/>
      <c r="AGE1" s="51"/>
      <c r="AGF1" s="51"/>
      <c r="AGG1" s="51"/>
      <c r="AGH1" s="51"/>
      <c r="AGI1" s="51"/>
      <c r="AGJ1" s="51"/>
      <c r="AGK1" s="51"/>
      <c r="AGL1" s="51"/>
      <c r="AGM1" s="51"/>
      <c r="AGN1" s="51"/>
      <c r="AGO1" s="51"/>
      <c r="AGP1" s="51"/>
      <c r="AGQ1" s="51"/>
      <c r="AGR1" s="51"/>
      <c r="AGS1" s="51"/>
      <c r="AGT1" s="51"/>
      <c r="AGU1" s="51"/>
      <c r="AGV1" s="51"/>
      <c r="AGW1" s="51"/>
      <c r="AGX1" s="51"/>
      <c r="AGY1" s="51"/>
      <c r="AGZ1" s="51"/>
      <c r="AHA1" s="51"/>
      <c r="AHB1" s="51"/>
      <c r="AHC1" s="51"/>
      <c r="AHD1" s="51"/>
      <c r="AHE1" s="51"/>
      <c r="AHF1" s="51"/>
      <c r="AHG1" s="51"/>
      <c r="AHH1" s="51"/>
      <c r="AHI1" s="51"/>
      <c r="AHJ1" s="51"/>
      <c r="AHK1" s="51"/>
      <c r="AHL1" s="51"/>
      <c r="AHM1" s="51"/>
      <c r="AHN1" s="51"/>
      <c r="AHO1" s="51"/>
      <c r="AHP1" s="51"/>
      <c r="AHQ1" s="51"/>
      <c r="AHR1" s="51"/>
      <c r="AHS1" s="51"/>
      <c r="AHT1" s="51"/>
      <c r="AHU1" s="51"/>
      <c r="AHV1" s="51"/>
      <c r="AHW1" s="51"/>
      <c r="AHX1" s="51"/>
      <c r="AHY1" s="51"/>
      <c r="AHZ1" s="51"/>
      <c r="AIA1" s="51"/>
      <c r="AIB1" s="51"/>
      <c r="AIC1" s="51"/>
      <c r="AID1" s="51"/>
      <c r="AIE1" s="51"/>
      <c r="AIF1" s="51"/>
      <c r="AIG1" s="51"/>
      <c r="AIH1" s="51"/>
      <c r="AII1" s="51"/>
      <c r="AIJ1" s="51"/>
      <c r="AIK1" s="51"/>
      <c r="AIL1" s="51"/>
      <c r="AIM1" s="51"/>
      <c r="AIN1" s="51"/>
      <c r="AIO1" s="51"/>
      <c r="AIP1" s="51"/>
      <c r="AIQ1" s="51"/>
      <c r="AIR1" s="51"/>
      <c r="AIS1" s="51"/>
      <c r="AIT1" s="51"/>
      <c r="AIU1" s="51"/>
      <c r="AIV1" s="51"/>
      <c r="AIW1" s="51"/>
      <c r="AIX1" s="51"/>
      <c r="AIY1" s="51"/>
      <c r="AIZ1" s="51"/>
      <c r="AJA1" s="51"/>
      <c r="AJB1" s="51"/>
      <c r="AJC1" s="51"/>
      <c r="AJD1" s="51"/>
      <c r="AJE1" s="51"/>
      <c r="AJF1" s="51"/>
      <c r="AJG1" s="51"/>
      <c r="AJH1" s="51"/>
      <c r="AJI1" s="51"/>
      <c r="AJJ1" s="51"/>
      <c r="AJK1" s="51"/>
      <c r="AJL1" s="51"/>
      <c r="AJM1" s="51"/>
      <c r="AJN1" s="51"/>
      <c r="AJO1" s="51"/>
      <c r="AJP1" s="51"/>
      <c r="AJQ1" s="51"/>
      <c r="AJR1" s="51"/>
      <c r="AJS1" s="51"/>
      <c r="AJT1" s="51"/>
      <c r="AJU1" s="51"/>
      <c r="AJV1" s="51"/>
      <c r="AJW1" s="51"/>
      <c r="AJX1" s="51"/>
      <c r="AJY1" s="51"/>
      <c r="AJZ1" s="51"/>
      <c r="AKA1" s="51"/>
      <c r="AKB1" s="51"/>
      <c r="AKC1" s="51"/>
      <c r="AKD1" s="51"/>
      <c r="AKE1" s="51"/>
      <c r="AKF1" s="51"/>
      <c r="AKG1" s="51"/>
      <c r="AKH1" s="51"/>
      <c r="AKI1" s="51"/>
      <c r="AKJ1" s="51"/>
      <c r="AKK1" s="51"/>
      <c r="AKL1" s="51"/>
      <c r="AKM1" s="51"/>
      <c r="AKN1" s="51"/>
      <c r="AKO1" s="51"/>
      <c r="AKP1" s="51"/>
      <c r="AKQ1" s="51"/>
      <c r="AKR1" s="51"/>
      <c r="AKS1" s="51"/>
      <c r="AKT1" s="51"/>
      <c r="AKU1" s="51"/>
      <c r="AKV1" s="51"/>
      <c r="AKW1" s="51"/>
      <c r="AKX1" s="51"/>
      <c r="AKY1" s="51"/>
      <c r="AKZ1" s="51"/>
      <c r="ALA1" s="51"/>
      <c r="ALB1" s="51"/>
      <c r="ALC1" s="51"/>
      <c r="ALD1" s="51"/>
      <c r="ALE1" s="51"/>
      <c r="ALF1" s="51"/>
      <c r="ALG1" s="51"/>
      <c r="ALH1" s="51"/>
      <c r="ALI1" s="51"/>
      <c r="ALJ1" s="51"/>
      <c r="ALK1" s="51"/>
      <c r="ALL1" s="51"/>
      <c r="ALM1" s="51"/>
      <c r="ALN1" s="51"/>
      <c r="ALO1" s="51"/>
      <c r="ALP1" s="51"/>
      <c r="ALQ1" s="51"/>
      <c r="ALR1" s="51"/>
      <c r="ALS1" s="51"/>
      <c r="ALT1" s="51"/>
      <c r="ALU1" s="51"/>
      <c r="ALV1" s="51"/>
      <c r="ALW1" s="51"/>
      <c r="ALX1" s="51"/>
      <c r="ALY1" s="51"/>
      <c r="ALZ1" s="51"/>
      <c r="AMA1" s="51"/>
      <c r="AMB1" s="51"/>
      <c r="AMC1" s="51"/>
      <c r="AMD1" s="51"/>
      <c r="AME1" s="51"/>
      <c r="AMF1" s="51"/>
      <c r="AMG1" s="51"/>
      <c r="AMH1" s="51"/>
      <c r="AMI1" s="51"/>
      <c r="AMJ1" s="51"/>
      <c r="AMK1" s="51"/>
      <c r="AML1" s="51"/>
      <c r="AMM1" s="51"/>
      <c r="AMN1" s="51"/>
      <c r="AMO1" s="51"/>
      <c r="AMP1" s="51"/>
    </row>
    <row r="2" spans="1:1030" ht="14.7" customHeight="1" x14ac:dyDescent="0.3">
      <c r="A2" s="15" t="s">
        <v>169</v>
      </c>
      <c r="C2" s="6" t="s">
        <v>138</v>
      </c>
      <c r="D2" s="3" t="s">
        <v>168</v>
      </c>
      <c r="E2" s="3" t="s">
        <v>273</v>
      </c>
      <c r="F2" s="3" t="s">
        <v>168</v>
      </c>
      <c r="G2" s="3" t="s">
        <v>273</v>
      </c>
      <c r="H2" s="36">
        <v>15</v>
      </c>
      <c r="I2" s="36">
        <v>111.11111111111111</v>
      </c>
      <c r="J2" s="6">
        <v>1</v>
      </c>
      <c r="K2" s="6">
        <v>1</v>
      </c>
      <c r="L2" s="6">
        <v>0.15</v>
      </c>
      <c r="N2" s="22">
        <v>41508</v>
      </c>
      <c r="O2" s="22">
        <v>41568</v>
      </c>
      <c r="P2" s="6">
        <v>0</v>
      </c>
      <c r="Q2" s="6" t="s">
        <v>81</v>
      </c>
      <c r="R2" s="6">
        <v>0</v>
      </c>
      <c r="S2" s="6">
        <v>50</v>
      </c>
      <c r="T2" s="14" t="s">
        <v>285</v>
      </c>
      <c r="U2" s="6">
        <v>1</v>
      </c>
      <c r="V2" s="6" t="s">
        <v>154</v>
      </c>
    </row>
    <row r="3" spans="1:1030" ht="14.7" customHeight="1" x14ac:dyDescent="0.3">
      <c r="A3" s="15" t="s">
        <v>82</v>
      </c>
      <c r="C3" s="6" t="s">
        <v>138</v>
      </c>
      <c r="D3" s="3" t="s">
        <v>68</v>
      </c>
      <c r="E3" s="6" t="s">
        <v>203</v>
      </c>
      <c r="F3" s="3" t="s">
        <v>68</v>
      </c>
      <c r="G3" s="6" t="s">
        <v>203</v>
      </c>
      <c r="H3" s="36">
        <v>5</v>
      </c>
      <c r="I3" s="36">
        <v>135.13513513513513</v>
      </c>
      <c r="J3" s="6">
        <v>1</v>
      </c>
      <c r="K3" s="6">
        <v>1</v>
      </c>
      <c r="L3" s="6">
        <v>0.15</v>
      </c>
      <c r="N3" s="22">
        <v>41508</v>
      </c>
      <c r="O3" s="22">
        <v>41568</v>
      </c>
      <c r="P3" s="6">
        <v>0</v>
      </c>
      <c r="Q3" s="6" t="s">
        <v>81</v>
      </c>
      <c r="R3" s="6">
        <v>0</v>
      </c>
      <c r="S3" s="6">
        <v>50</v>
      </c>
      <c r="T3" s="14" t="s">
        <v>285</v>
      </c>
      <c r="U3" s="6">
        <v>1</v>
      </c>
      <c r="V3" s="6" t="s">
        <v>154</v>
      </c>
    </row>
    <row r="4" spans="1:1030" ht="14.7" customHeight="1" x14ac:dyDescent="0.3">
      <c r="A4" s="15" t="s">
        <v>112</v>
      </c>
      <c r="C4" s="6" t="s">
        <v>138</v>
      </c>
      <c r="D4" s="3" t="s">
        <v>99</v>
      </c>
      <c r="E4" s="6" t="s">
        <v>267</v>
      </c>
      <c r="F4" s="3" t="s">
        <v>99</v>
      </c>
      <c r="G4" s="6" t="s">
        <v>267</v>
      </c>
      <c r="H4" s="36">
        <v>50</v>
      </c>
      <c r="I4" s="36">
        <v>120.77294685990339</v>
      </c>
      <c r="J4" s="6">
        <v>1</v>
      </c>
      <c r="K4" s="6">
        <v>1</v>
      </c>
      <c r="L4" s="6">
        <v>0.15</v>
      </c>
      <c r="N4" s="22">
        <v>41508</v>
      </c>
      <c r="O4" s="22">
        <v>41568</v>
      </c>
      <c r="P4" s="6">
        <v>0</v>
      </c>
      <c r="Q4" s="6" t="s">
        <v>81</v>
      </c>
      <c r="R4" s="6">
        <v>0</v>
      </c>
      <c r="S4" s="6">
        <v>50</v>
      </c>
      <c r="T4" s="14" t="s">
        <v>285</v>
      </c>
      <c r="U4" s="6">
        <v>1</v>
      </c>
      <c r="V4" s="6" t="s">
        <v>154</v>
      </c>
    </row>
    <row r="5" spans="1:1030" ht="14.7" customHeight="1" x14ac:dyDescent="0.3">
      <c r="A5" s="15" t="s">
        <v>95</v>
      </c>
      <c r="C5" s="6" t="s">
        <v>138</v>
      </c>
      <c r="D5" s="3" t="s">
        <v>96</v>
      </c>
      <c r="E5" s="10" t="s">
        <v>141</v>
      </c>
      <c r="F5" s="3" t="s">
        <v>96</v>
      </c>
      <c r="G5" s="6" t="s">
        <v>141</v>
      </c>
      <c r="H5" s="36">
        <v>7</v>
      </c>
      <c r="I5" s="36">
        <v>368.42105263157896</v>
      </c>
      <c r="J5" s="6">
        <v>1</v>
      </c>
      <c r="K5" s="6">
        <v>1</v>
      </c>
      <c r="L5" s="6">
        <v>0.15</v>
      </c>
      <c r="N5" s="22">
        <v>41508</v>
      </c>
      <c r="O5" s="22">
        <v>41568</v>
      </c>
      <c r="P5" s="6">
        <v>0</v>
      </c>
      <c r="Q5" s="6" t="s">
        <v>81</v>
      </c>
      <c r="R5" s="6">
        <v>0</v>
      </c>
      <c r="S5" s="6">
        <v>50</v>
      </c>
      <c r="T5" s="14" t="s">
        <v>285</v>
      </c>
      <c r="U5" s="6">
        <v>1</v>
      </c>
      <c r="V5" s="6" t="s">
        <v>154</v>
      </c>
    </row>
    <row r="6" spans="1:1030" ht="14.7" customHeight="1" x14ac:dyDescent="0.3">
      <c r="A6" s="15" t="s">
        <v>89</v>
      </c>
      <c r="C6" s="6" t="s">
        <v>138</v>
      </c>
      <c r="D6" s="3" t="s">
        <v>102</v>
      </c>
      <c r="E6" s="6" t="s">
        <v>104</v>
      </c>
      <c r="F6" s="3" t="s">
        <v>102</v>
      </c>
      <c r="G6" s="6" t="s">
        <v>104</v>
      </c>
      <c r="H6" s="37">
        <v>30</v>
      </c>
      <c r="I6" s="37">
        <v>1250</v>
      </c>
      <c r="J6" s="6">
        <v>1</v>
      </c>
      <c r="K6" s="6">
        <v>1</v>
      </c>
      <c r="L6" s="6">
        <v>0.15</v>
      </c>
      <c r="N6" s="22">
        <v>41508</v>
      </c>
      <c r="O6" s="22">
        <v>41568</v>
      </c>
      <c r="P6" s="6">
        <v>0</v>
      </c>
      <c r="Q6" s="6" t="s">
        <v>81</v>
      </c>
      <c r="R6" s="6">
        <v>0</v>
      </c>
      <c r="S6" s="6">
        <v>50</v>
      </c>
      <c r="T6" s="14" t="s">
        <v>285</v>
      </c>
      <c r="U6" s="6">
        <v>1</v>
      </c>
      <c r="V6" s="6" t="s">
        <v>154</v>
      </c>
    </row>
    <row r="7" spans="1:1030" ht="14.7" customHeight="1" x14ac:dyDescent="0.3">
      <c r="A7" s="15" t="s">
        <v>83</v>
      </c>
      <c r="C7" s="6" t="s">
        <v>138</v>
      </c>
      <c r="D7" s="3" t="s">
        <v>54</v>
      </c>
      <c r="E7" s="6" t="s">
        <v>53</v>
      </c>
      <c r="F7" s="3" t="s">
        <v>54</v>
      </c>
      <c r="G7" s="6" t="s">
        <v>53</v>
      </c>
      <c r="H7" s="37">
        <v>15</v>
      </c>
      <c r="I7" s="37">
        <v>319.14893617021278</v>
      </c>
      <c r="J7" s="6">
        <v>1</v>
      </c>
      <c r="K7" s="6">
        <v>1</v>
      </c>
      <c r="L7" s="6">
        <v>0.15</v>
      </c>
      <c r="N7" s="22">
        <v>41508</v>
      </c>
      <c r="O7" s="22">
        <v>41568</v>
      </c>
      <c r="P7" s="6">
        <v>0</v>
      </c>
      <c r="Q7" s="6" t="s">
        <v>81</v>
      </c>
      <c r="R7" s="6">
        <v>0</v>
      </c>
      <c r="S7" s="6">
        <v>50</v>
      </c>
      <c r="T7" s="14" t="s">
        <v>285</v>
      </c>
      <c r="U7" s="6">
        <v>1</v>
      </c>
      <c r="V7" s="6" t="s">
        <v>154</v>
      </c>
    </row>
    <row r="8" spans="1:1030" ht="14.7" customHeight="1" x14ac:dyDescent="0.3">
      <c r="A8" s="15" t="s">
        <v>177</v>
      </c>
      <c r="C8" s="6" t="s">
        <v>138</v>
      </c>
      <c r="D8" s="3" t="s">
        <v>170</v>
      </c>
      <c r="E8" s="10" t="s">
        <v>53</v>
      </c>
      <c r="F8" s="3" t="s">
        <v>170</v>
      </c>
      <c r="G8" s="10" t="s">
        <v>53</v>
      </c>
      <c r="H8" s="36">
        <v>25</v>
      </c>
      <c r="I8" s="36">
        <v>833.33333333333337</v>
      </c>
      <c r="J8" s="6">
        <v>1</v>
      </c>
      <c r="K8" s="6">
        <v>1</v>
      </c>
      <c r="L8" s="6">
        <v>0.15</v>
      </c>
      <c r="N8" s="22">
        <v>41508</v>
      </c>
      <c r="O8" s="22">
        <v>41568</v>
      </c>
      <c r="P8" s="6">
        <v>0</v>
      </c>
      <c r="Q8" s="6" t="s">
        <v>81</v>
      </c>
      <c r="R8" s="6">
        <v>0</v>
      </c>
      <c r="S8" s="6">
        <v>50</v>
      </c>
      <c r="T8" s="14" t="s">
        <v>285</v>
      </c>
      <c r="U8" s="6">
        <v>1</v>
      </c>
      <c r="V8" s="6" t="s">
        <v>154</v>
      </c>
    </row>
    <row r="9" spans="1:1030" ht="14.7" customHeight="1" x14ac:dyDescent="0.3">
      <c r="A9" s="15" t="s">
        <v>93</v>
      </c>
      <c r="C9" s="6" t="s">
        <v>138</v>
      </c>
      <c r="D9" s="3" t="s">
        <v>92</v>
      </c>
      <c r="E9" s="6" t="s">
        <v>126</v>
      </c>
      <c r="F9" s="3" t="s">
        <v>92</v>
      </c>
      <c r="G9" s="6" t="s">
        <v>126</v>
      </c>
      <c r="H9" s="36">
        <v>100</v>
      </c>
      <c r="I9" s="36">
        <v>59.171597633136095</v>
      </c>
      <c r="J9" s="6">
        <v>1</v>
      </c>
      <c r="K9" s="6">
        <v>1</v>
      </c>
      <c r="L9" s="6">
        <v>0.15</v>
      </c>
      <c r="N9" s="22">
        <v>41508</v>
      </c>
      <c r="O9" s="22">
        <v>41568</v>
      </c>
      <c r="P9" s="6">
        <v>0</v>
      </c>
      <c r="Q9" s="6" t="s">
        <v>81</v>
      </c>
      <c r="R9" s="6">
        <v>0</v>
      </c>
      <c r="S9" s="6">
        <v>50</v>
      </c>
      <c r="T9" s="14" t="s">
        <v>285</v>
      </c>
      <c r="U9" s="6">
        <v>1</v>
      </c>
      <c r="V9" s="6" t="s">
        <v>154</v>
      </c>
    </row>
    <row r="10" spans="1:1030" ht="14.7" customHeight="1" x14ac:dyDescent="0.3">
      <c r="A10" s="15" t="s">
        <v>101</v>
      </c>
      <c r="C10" s="6" t="s">
        <v>138</v>
      </c>
      <c r="D10" s="3" t="s">
        <v>100</v>
      </c>
      <c r="E10" s="10" t="s">
        <v>107</v>
      </c>
      <c r="F10" s="3" t="s">
        <v>100</v>
      </c>
      <c r="G10" s="10" t="s">
        <v>107</v>
      </c>
      <c r="H10" s="36">
        <v>35</v>
      </c>
      <c r="I10" s="36">
        <v>217.39130434782606</v>
      </c>
      <c r="J10" s="6">
        <v>1</v>
      </c>
      <c r="K10" s="6">
        <v>1</v>
      </c>
      <c r="L10" s="6">
        <v>0.15</v>
      </c>
      <c r="N10" s="22">
        <v>41508</v>
      </c>
      <c r="O10" s="22">
        <v>41568</v>
      </c>
      <c r="P10" s="6">
        <v>0</v>
      </c>
      <c r="Q10" s="6" t="s">
        <v>81</v>
      </c>
      <c r="R10" s="6">
        <v>0</v>
      </c>
      <c r="S10" s="6">
        <v>50</v>
      </c>
      <c r="T10" s="14" t="s">
        <v>285</v>
      </c>
      <c r="U10" s="6">
        <v>1</v>
      </c>
      <c r="V10" s="6" t="s">
        <v>154</v>
      </c>
    </row>
    <row r="11" spans="1:1030" ht="14.7" customHeight="1" x14ac:dyDescent="0.3">
      <c r="A11" s="15" t="s">
        <v>176</v>
      </c>
      <c r="C11" s="6" t="s">
        <v>138</v>
      </c>
      <c r="D11" s="3" t="s">
        <v>171</v>
      </c>
      <c r="E11" s="10" t="s">
        <v>193</v>
      </c>
      <c r="F11" s="3" t="s">
        <v>171</v>
      </c>
      <c r="G11" s="10" t="s">
        <v>193</v>
      </c>
      <c r="H11" s="36">
        <v>7.5</v>
      </c>
      <c r="I11" s="36">
        <v>182.92682926829269</v>
      </c>
      <c r="J11" s="6">
        <v>1</v>
      </c>
      <c r="K11" s="6">
        <v>1</v>
      </c>
      <c r="L11" s="6">
        <v>0.15</v>
      </c>
      <c r="N11" s="22">
        <v>41508</v>
      </c>
      <c r="O11" s="22">
        <v>41568</v>
      </c>
      <c r="P11" s="6">
        <v>0</v>
      </c>
      <c r="Q11" s="6" t="s">
        <v>81</v>
      </c>
      <c r="R11" s="6">
        <v>0</v>
      </c>
      <c r="S11" s="6">
        <v>50</v>
      </c>
      <c r="T11" s="14" t="s">
        <v>285</v>
      </c>
      <c r="U11" s="6">
        <v>1</v>
      </c>
      <c r="V11" s="6" t="s">
        <v>154</v>
      </c>
    </row>
    <row r="12" spans="1:1030" ht="14.7" customHeight="1" x14ac:dyDescent="0.3">
      <c r="A12" s="15" t="s">
        <v>97</v>
      </c>
      <c r="C12" s="6" t="s">
        <v>138</v>
      </c>
      <c r="D12" s="3" t="s">
        <v>98</v>
      </c>
      <c r="E12" s="6" t="s">
        <v>72</v>
      </c>
      <c r="F12" s="3" t="s">
        <v>98</v>
      </c>
      <c r="G12" s="10" t="s">
        <v>72</v>
      </c>
      <c r="H12" s="36">
        <v>220</v>
      </c>
      <c r="I12" s="36">
        <v>49.107142857142854</v>
      </c>
      <c r="J12" s="6">
        <v>1</v>
      </c>
      <c r="K12" s="6">
        <v>1</v>
      </c>
      <c r="L12" s="6">
        <v>0.15</v>
      </c>
      <c r="N12" s="22">
        <v>41508</v>
      </c>
      <c r="O12" s="22">
        <v>41568</v>
      </c>
      <c r="P12" s="6">
        <v>0</v>
      </c>
      <c r="Q12" s="6" t="s">
        <v>81</v>
      </c>
      <c r="R12" s="6">
        <v>0</v>
      </c>
      <c r="S12" s="6">
        <v>50</v>
      </c>
      <c r="T12" s="14" t="s">
        <v>285</v>
      </c>
      <c r="U12" s="6">
        <v>1</v>
      </c>
      <c r="V12" s="6" t="s">
        <v>154</v>
      </c>
    </row>
    <row r="13" spans="1:1030" ht="14.4" customHeight="1" x14ac:dyDescent="0.3">
      <c r="A13" s="15" t="s">
        <v>114</v>
      </c>
      <c r="C13" s="6" t="s">
        <v>138</v>
      </c>
      <c r="D13" s="3" t="s">
        <v>91</v>
      </c>
      <c r="E13" s="6" t="s">
        <v>115</v>
      </c>
      <c r="F13" s="3" t="s">
        <v>91</v>
      </c>
      <c r="G13" s="10" t="s">
        <v>115</v>
      </c>
      <c r="H13" s="36">
        <v>15</v>
      </c>
      <c r="I13" s="36">
        <v>555.55555555555554</v>
      </c>
      <c r="J13" s="6">
        <v>1</v>
      </c>
      <c r="K13" s="6">
        <v>1</v>
      </c>
      <c r="L13" s="6">
        <v>0.15</v>
      </c>
      <c r="N13" s="22">
        <v>41508</v>
      </c>
      <c r="O13" s="22">
        <v>41568</v>
      </c>
      <c r="P13" s="6">
        <v>0</v>
      </c>
      <c r="Q13" s="6" t="s">
        <v>81</v>
      </c>
      <c r="R13" s="6">
        <v>0</v>
      </c>
      <c r="S13" s="6">
        <v>50</v>
      </c>
      <c r="T13" s="14" t="s">
        <v>285</v>
      </c>
      <c r="U13" s="6">
        <v>1</v>
      </c>
      <c r="V13" s="6" t="s">
        <v>154</v>
      </c>
    </row>
    <row r="14" spans="1:1030" ht="14.7" customHeight="1" x14ac:dyDescent="0.3">
      <c r="A14" s="15" t="s">
        <v>174</v>
      </c>
      <c r="C14" s="6" t="s">
        <v>138</v>
      </c>
      <c r="D14" s="10" t="s">
        <v>172</v>
      </c>
      <c r="E14" s="6" t="s">
        <v>267</v>
      </c>
      <c r="F14" s="6" t="s">
        <v>172</v>
      </c>
      <c r="G14" s="10" t="s">
        <v>267</v>
      </c>
      <c r="H14" s="37">
        <v>50</v>
      </c>
      <c r="I14" s="37">
        <v>92.936802973977706</v>
      </c>
      <c r="J14" s="6">
        <v>1</v>
      </c>
      <c r="K14" s="6">
        <v>1</v>
      </c>
      <c r="L14" s="6">
        <v>0.15</v>
      </c>
      <c r="N14" s="22">
        <v>41508</v>
      </c>
      <c r="O14" s="22">
        <v>41568</v>
      </c>
      <c r="P14" s="6">
        <v>0</v>
      </c>
      <c r="Q14" s="6" t="s">
        <v>81</v>
      </c>
      <c r="R14" s="6">
        <v>0</v>
      </c>
      <c r="S14" s="6">
        <v>50</v>
      </c>
      <c r="T14" s="14" t="s">
        <v>285</v>
      </c>
      <c r="U14" s="6">
        <v>1</v>
      </c>
      <c r="V14" s="6" t="s">
        <v>154</v>
      </c>
    </row>
    <row r="15" spans="1:1030" ht="14.7" customHeight="1" x14ac:dyDescent="0.3">
      <c r="A15" s="15" t="s">
        <v>175</v>
      </c>
      <c r="C15" s="6" t="s">
        <v>138</v>
      </c>
      <c r="D15" s="10" t="s">
        <v>173</v>
      </c>
      <c r="E15" s="6" t="s">
        <v>193</v>
      </c>
      <c r="F15" s="6" t="s">
        <v>173</v>
      </c>
      <c r="G15" s="6" t="s">
        <v>193</v>
      </c>
      <c r="H15" s="37">
        <v>8</v>
      </c>
      <c r="I15" s="37">
        <v>100</v>
      </c>
      <c r="J15" s="6">
        <v>1</v>
      </c>
      <c r="K15" s="6">
        <v>1</v>
      </c>
      <c r="L15" s="6">
        <v>0.15</v>
      </c>
      <c r="N15" s="22">
        <v>41508</v>
      </c>
      <c r="O15" s="22">
        <v>41568</v>
      </c>
      <c r="P15" s="6">
        <v>0</v>
      </c>
      <c r="Q15" s="6" t="s">
        <v>81</v>
      </c>
      <c r="R15" s="6">
        <v>0</v>
      </c>
      <c r="S15" s="6">
        <v>50</v>
      </c>
      <c r="T15" s="14" t="s">
        <v>285</v>
      </c>
      <c r="U15" s="6">
        <v>1</v>
      </c>
      <c r="V15" s="6" t="s">
        <v>154</v>
      </c>
    </row>
    <row r="16" spans="1:1030" ht="14.7" customHeight="1" x14ac:dyDescent="0.3">
      <c r="A16" s="15" t="s">
        <v>82</v>
      </c>
      <c r="C16" s="6" t="s">
        <v>138</v>
      </c>
      <c r="D16" s="10" t="s">
        <v>68</v>
      </c>
      <c r="E16" s="6" t="s">
        <v>203</v>
      </c>
      <c r="F16" s="6" t="s">
        <v>68</v>
      </c>
      <c r="G16" s="6" t="s">
        <v>203</v>
      </c>
      <c r="H16" s="37">
        <v>5</v>
      </c>
      <c r="I16" s="37">
        <v>135.13513513513513</v>
      </c>
      <c r="J16" s="6">
        <v>1</v>
      </c>
      <c r="K16" s="6">
        <v>1</v>
      </c>
      <c r="L16" s="6">
        <v>0.15</v>
      </c>
      <c r="N16" s="22">
        <v>41508</v>
      </c>
      <c r="O16" s="22">
        <v>41568</v>
      </c>
      <c r="P16" s="6">
        <v>0</v>
      </c>
      <c r="Q16" s="6" t="s">
        <v>81</v>
      </c>
      <c r="R16" s="6">
        <v>0</v>
      </c>
      <c r="S16" s="6">
        <v>50</v>
      </c>
      <c r="T16" s="14" t="s">
        <v>285</v>
      </c>
      <c r="U16" s="6">
        <v>1</v>
      </c>
      <c r="V16" s="6" t="s">
        <v>154</v>
      </c>
    </row>
    <row r="17" spans="1:22" ht="14.7" customHeight="1" x14ac:dyDescent="0.3">
      <c r="A17" s="15" t="s">
        <v>97</v>
      </c>
      <c r="C17" s="6" t="s">
        <v>138</v>
      </c>
      <c r="D17" s="10" t="s">
        <v>98</v>
      </c>
      <c r="E17" s="6" t="s">
        <v>72</v>
      </c>
      <c r="F17" s="6" t="s">
        <v>98</v>
      </c>
      <c r="G17" s="6" t="s">
        <v>72</v>
      </c>
      <c r="H17" s="37">
        <v>220</v>
      </c>
      <c r="I17" s="37">
        <v>49.107142857142854</v>
      </c>
      <c r="J17" s="6">
        <v>1</v>
      </c>
      <c r="K17" s="6">
        <v>1</v>
      </c>
      <c r="L17" s="6">
        <v>0.15</v>
      </c>
      <c r="N17" s="22">
        <v>41508</v>
      </c>
      <c r="O17" s="22">
        <v>41568</v>
      </c>
      <c r="P17" s="6">
        <v>0</v>
      </c>
      <c r="Q17" s="6" t="s">
        <v>81</v>
      </c>
      <c r="R17" s="6">
        <v>0</v>
      </c>
      <c r="S17" s="6">
        <v>50</v>
      </c>
      <c r="T17" s="14" t="s">
        <v>285</v>
      </c>
      <c r="U17" s="6">
        <v>1</v>
      </c>
      <c r="V17" s="6" t="s">
        <v>154</v>
      </c>
    </row>
    <row r="18" spans="1:22" ht="14.7" customHeight="1" x14ac:dyDescent="0.3">
      <c r="A18" s="15" t="s">
        <v>176</v>
      </c>
      <c r="C18" s="6" t="s">
        <v>138</v>
      </c>
      <c r="D18" s="10" t="s">
        <v>171</v>
      </c>
      <c r="E18" s="10" t="s">
        <v>193</v>
      </c>
      <c r="F18" s="10" t="s">
        <v>171</v>
      </c>
      <c r="G18" s="10" t="s">
        <v>193</v>
      </c>
      <c r="H18" s="37">
        <v>7.5</v>
      </c>
      <c r="I18" s="37">
        <v>182.92682926829269</v>
      </c>
      <c r="J18" s="6">
        <v>1</v>
      </c>
      <c r="K18" s="6">
        <v>1</v>
      </c>
      <c r="L18" s="6">
        <v>0.15</v>
      </c>
      <c r="N18" s="22">
        <v>41508</v>
      </c>
      <c r="O18" s="22">
        <v>41568</v>
      </c>
      <c r="P18" s="6">
        <v>0</v>
      </c>
      <c r="Q18" s="6" t="s">
        <v>81</v>
      </c>
      <c r="R18" s="6">
        <v>0</v>
      </c>
      <c r="S18" s="6">
        <v>50</v>
      </c>
      <c r="T18" s="14" t="s">
        <v>285</v>
      </c>
      <c r="U18" s="6">
        <v>1</v>
      </c>
      <c r="V18" s="6" t="s">
        <v>154</v>
      </c>
    </row>
    <row r="19" spans="1:22" ht="14.7" customHeight="1" x14ac:dyDescent="0.3">
      <c r="A19" s="15" t="s">
        <v>112</v>
      </c>
      <c r="C19" s="6" t="s">
        <v>138</v>
      </c>
      <c r="D19" s="10" t="s">
        <v>99</v>
      </c>
      <c r="E19" s="6" t="s">
        <v>267</v>
      </c>
      <c r="F19" s="6" t="s">
        <v>99</v>
      </c>
      <c r="G19" s="6" t="s">
        <v>267</v>
      </c>
      <c r="H19" s="37">
        <v>50</v>
      </c>
      <c r="I19" s="37">
        <v>120.77294685990339</v>
      </c>
      <c r="J19" s="6">
        <v>1</v>
      </c>
      <c r="K19" s="6">
        <v>1</v>
      </c>
      <c r="L19" s="6">
        <v>0.15</v>
      </c>
      <c r="N19" s="22">
        <v>41508</v>
      </c>
      <c r="O19" s="22">
        <v>41568</v>
      </c>
      <c r="P19" s="6">
        <v>0</v>
      </c>
      <c r="Q19" s="6" t="s">
        <v>81</v>
      </c>
      <c r="R19" s="6">
        <v>0</v>
      </c>
      <c r="S19" s="6">
        <v>50</v>
      </c>
      <c r="T19" s="14" t="s">
        <v>285</v>
      </c>
      <c r="U19" s="6">
        <v>1</v>
      </c>
      <c r="V19" s="6" t="s">
        <v>154</v>
      </c>
    </row>
    <row r="20" spans="1:22" ht="14.7" customHeight="1" x14ac:dyDescent="0.3">
      <c r="A20" s="15" t="s">
        <v>169</v>
      </c>
      <c r="C20" s="6" t="s">
        <v>138</v>
      </c>
      <c r="D20" s="10" t="s">
        <v>168</v>
      </c>
      <c r="E20" s="3" t="s">
        <v>273</v>
      </c>
      <c r="F20" s="6" t="s">
        <v>168</v>
      </c>
      <c r="G20" s="6" t="s">
        <v>273</v>
      </c>
      <c r="H20" s="36">
        <v>15</v>
      </c>
      <c r="I20" s="36">
        <v>111.11111111111111</v>
      </c>
      <c r="J20" s="6">
        <v>1</v>
      </c>
      <c r="K20" s="6">
        <v>1</v>
      </c>
      <c r="L20" s="6">
        <v>0.15</v>
      </c>
      <c r="N20" s="22">
        <v>41508</v>
      </c>
      <c r="O20" s="22">
        <v>41568</v>
      </c>
      <c r="P20" s="6">
        <v>0</v>
      </c>
      <c r="Q20" s="6" t="s">
        <v>81</v>
      </c>
      <c r="R20" s="6">
        <v>0</v>
      </c>
      <c r="S20" s="6">
        <v>50</v>
      </c>
      <c r="T20" s="14" t="s">
        <v>285</v>
      </c>
      <c r="U20" s="6">
        <v>1</v>
      </c>
      <c r="V20" s="6" t="s">
        <v>154</v>
      </c>
    </row>
    <row r="21" spans="1:22" ht="14.7" customHeight="1" x14ac:dyDescent="0.3">
      <c r="A21" s="15" t="s">
        <v>89</v>
      </c>
      <c r="C21" s="6" t="s">
        <v>138</v>
      </c>
      <c r="D21" s="10" t="s">
        <v>102</v>
      </c>
      <c r="E21" s="6" t="s">
        <v>104</v>
      </c>
      <c r="F21" s="6" t="s">
        <v>102</v>
      </c>
      <c r="G21" s="6" t="s">
        <v>104</v>
      </c>
      <c r="H21" s="36">
        <v>30</v>
      </c>
      <c r="I21" s="36">
        <v>1250</v>
      </c>
      <c r="J21" s="6">
        <v>1</v>
      </c>
      <c r="K21" s="6">
        <v>1</v>
      </c>
      <c r="L21" s="6">
        <v>0.15</v>
      </c>
      <c r="N21" s="22">
        <v>41508</v>
      </c>
      <c r="O21" s="22">
        <v>41568</v>
      </c>
      <c r="P21" s="6">
        <v>0</v>
      </c>
      <c r="Q21" s="6" t="s">
        <v>81</v>
      </c>
      <c r="R21" s="6">
        <v>0</v>
      </c>
      <c r="S21" s="6">
        <v>50</v>
      </c>
      <c r="T21" s="14" t="s">
        <v>285</v>
      </c>
      <c r="U21" s="6">
        <v>1</v>
      </c>
      <c r="V21" s="6" t="s">
        <v>154</v>
      </c>
    </row>
    <row r="22" spans="1:22" ht="14.7" customHeight="1" x14ac:dyDescent="0.3">
      <c r="A22" s="15" t="s">
        <v>177</v>
      </c>
      <c r="C22" s="6" t="s">
        <v>138</v>
      </c>
      <c r="D22" s="10" t="s">
        <v>170</v>
      </c>
      <c r="E22" s="6" t="s">
        <v>53</v>
      </c>
      <c r="F22" s="6" t="s">
        <v>170</v>
      </c>
      <c r="G22" s="10" t="s">
        <v>53</v>
      </c>
      <c r="H22" s="36">
        <v>25</v>
      </c>
      <c r="I22" s="36">
        <v>833.33333333333337</v>
      </c>
      <c r="J22" s="6">
        <v>1</v>
      </c>
      <c r="K22" s="6">
        <v>1</v>
      </c>
      <c r="L22" s="6">
        <v>0.15</v>
      </c>
      <c r="N22" s="22">
        <v>41508</v>
      </c>
      <c r="O22" s="22">
        <v>41568</v>
      </c>
      <c r="P22" s="6">
        <v>0</v>
      </c>
      <c r="Q22" s="6" t="s">
        <v>81</v>
      </c>
      <c r="R22" s="6">
        <v>0</v>
      </c>
      <c r="S22" s="6">
        <v>50</v>
      </c>
      <c r="T22" s="14" t="s">
        <v>285</v>
      </c>
      <c r="U22" s="6">
        <v>1</v>
      </c>
      <c r="V22" s="6" t="s">
        <v>154</v>
      </c>
    </row>
    <row r="23" spans="1:22" ht="14.7" customHeight="1" x14ac:dyDescent="0.3">
      <c r="A23" s="15" t="s">
        <v>114</v>
      </c>
      <c r="C23" s="6" t="s">
        <v>138</v>
      </c>
      <c r="D23" s="10" t="s">
        <v>91</v>
      </c>
      <c r="E23" s="6" t="s">
        <v>115</v>
      </c>
      <c r="F23" s="6" t="s">
        <v>91</v>
      </c>
      <c r="G23" s="10" t="s">
        <v>115</v>
      </c>
      <c r="H23" s="37">
        <v>15</v>
      </c>
      <c r="I23" s="37">
        <v>555.55555555555554</v>
      </c>
      <c r="J23" s="6">
        <v>1</v>
      </c>
      <c r="K23" s="6">
        <v>1</v>
      </c>
      <c r="L23" s="6">
        <v>0.15</v>
      </c>
      <c r="N23" s="22">
        <v>41508</v>
      </c>
      <c r="O23" s="22">
        <v>41568</v>
      </c>
      <c r="P23" s="6">
        <v>0</v>
      </c>
      <c r="Q23" s="6" t="s">
        <v>81</v>
      </c>
      <c r="R23" s="6">
        <v>0</v>
      </c>
      <c r="S23" s="6">
        <v>50</v>
      </c>
      <c r="T23" s="14" t="s">
        <v>285</v>
      </c>
      <c r="U23" s="6">
        <v>1</v>
      </c>
      <c r="V23" s="6" t="s">
        <v>154</v>
      </c>
    </row>
    <row r="24" spans="1:22" ht="14.7" customHeight="1" x14ac:dyDescent="0.3">
      <c r="A24" s="15" t="s">
        <v>83</v>
      </c>
      <c r="C24" s="6" t="s">
        <v>138</v>
      </c>
      <c r="D24" s="10" t="s">
        <v>54</v>
      </c>
      <c r="E24" s="6" t="s">
        <v>53</v>
      </c>
      <c r="F24" s="3" t="s">
        <v>54</v>
      </c>
      <c r="G24" s="10" t="s">
        <v>53</v>
      </c>
      <c r="H24" s="37">
        <v>15</v>
      </c>
      <c r="I24" s="37">
        <v>319.14893617021278</v>
      </c>
      <c r="J24" s="6">
        <v>1</v>
      </c>
      <c r="K24" s="6">
        <v>1</v>
      </c>
      <c r="L24" s="6">
        <v>0.15</v>
      </c>
      <c r="N24" s="22">
        <v>41508</v>
      </c>
      <c r="O24" s="22">
        <v>41568</v>
      </c>
      <c r="P24" s="6">
        <v>0</v>
      </c>
      <c r="Q24" s="6" t="s">
        <v>81</v>
      </c>
      <c r="R24" s="6">
        <v>0</v>
      </c>
      <c r="S24" s="6">
        <v>50</v>
      </c>
      <c r="T24" s="14" t="s">
        <v>285</v>
      </c>
      <c r="U24" s="6">
        <v>1</v>
      </c>
      <c r="V24" s="6" t="s">
        <v>154</v>
      </c>
    </row>
    <row r="25" spans="1:22" ht="14.7" customHeight="1" x14ac:dyDescent="0.3">
      <c r="A25" s="15" t="s">
        <v>101</v>
      </c>
      <c r="C25" s="6" t="s">
        <v>138</v>
      </c>
      <c r="D25" s="10" t="s">
        <v>100</v>
      </c>
      <c r="E25" s="10" t="s">
        <v>107</v>
      </c>
      <c r="F25" s="3" t="s">
        <v>100</v>
      </c>
      <c r="G25" s="10" t="s">
        <v>107</v>
      </c>
      <c r="H25" s="37">
        <v>35</v>
      </c>
      <c r="I25" s="37">
        <v>217.39130434782606</v>
      </c>
      <c r="J25" s="6">
        <v>1</v>
      </c>
      <c r="K25" s="6">
        <v>1</v>
      </c>
      <c r="L25" s="6">
        <v>0.15</v>
      </c>
      <c r="N25" s="22">
        <v>41508</v>
      </c>
      <c r="O25" s="22">
        <v>41568</v>
      </c>
      <c r="P25" s="6">
        <v>0</v>
      </c>
      <c r="Q25" s="6" t="s">
        <v>81</v>
      </c>
      <c r="R25" s="6">
        <v>0</v>
      </c>
      <c r="S25" s="6">
        <v>50</v>
      </c>
      <c r="T25" s="14" t="s">
        <v>285</v>
      </c>
      <c r="U25" s="6">
        <v>1</v>
      </c>
      <c r="V25" s="6" t="s">
        <v>154</v>
      </c>
    </row>
    <row r="26" spans="1:22" ht="14.7" customHeight="1" x14ac:dyDescent="0.3">
      <c r="A26" s="15" t="s">
        <v>95</v>
      </c>
      <c r="C26" s="6" t="s">
        <v>138</v>
      </c>
      <c r="D26" s="10" t="s">
        <v>96</v>
      </c>
      <c r="E26" s="6" t="s">
        <v>141</v>
      </c>
      <c r="F26" s="3" t="s">
        <v>96</v>
      </c>
      <c r="G26" s="10" t="s">
        <v>141</v>
      </c>
      <c r="H26" s="36">
        <v>7</v>
      </c>
      <c r="I26" s="36">
        <v>368.42105263157896</v>
      </c>
      <c r="J26" s="6">
        <v>1</v>
      </c>
      <c r="K26" s="6">
        <v>1</v>
      </c>
      <c r="L26" s="6">
        <v>0.15</v>
      </c>
      <c r="N26" s="22">
        <v>41508</v>
      </c>
      <c r="O26" s="22">
        <v>41568</v>
      </c>
      <c r="P26" s="6">
        <v>0</v>
      </c>
      <c r="Q26" s="6" t="s">
        <v>81</v>
      </c>
      <c r="R26" s="6">
        <v>0</v>
      </c>
      <c r="S26" s="6">
        <v>50</v>
      </c>
      <c r="T26" s="14" t="s">
        <v>285</v>
      </c>
      <c r="U26" s="6">
        <v>1</v>
      </c>
      <c r="V26" s="6" t="s">
        <v>154</v>
      </c>
    </row>
    <row r="27" spans="1:22" ht="14.7" customHeight="1" x14ac:dyDescent="0.3">
      <c r="A27" s="15" t="s">
        <v>175</v>
      </c>
      <c r="C27" s="6" t="s">
        <v>138</v>
      </c>
      <c r="D27" s="10" t="s">
        <v>173</v>
      </c>
      <c r="E27" s="6" t="s">
        <v>193</v>
      </c>
      <c r="F27" s="3" t="s">
        <v>173</v>
      </c>
      <c r="G27" s="6" t="s">
        <v>193</v>
      </c>
      <c r="H27" s="36">
        <v>8</v>
      </c>
      <c r="I27" s="36">
        <v>100</v>
      </c>
      <c r="J27" s="6">
        <v>1</v>
      </c>
      <c r="K27" s="6">
        <v>1</v>
      </c>
      <c r="L27" s="6">
        <v>0.15</v>
      </c>
      <c r="N27" s="22">
        <v>41508</v>
      </c>
      <c r="O27" s="22">
        <v>41568</v>
      </c>
      <c r="P27" s="6">
        <v>0</v>
      </c>
      <c r="Q27" s="6" t="s">
        <v>81</v>
      </c>
      <c r="R27" s="6">
        <v>0</v>
      </c>
      <c r="S27" s="6">
        <v>50</v>
      </c>
      <c r="T27" s="14" t="s">
        <v>285</v>
      </c>
      <c r="U27" s="6">
        <v>1</v>
      </c>
      <c r="V27" s="6" t="s">
        <v>154</v>
      </c>
    </row>
    <row r="28" spans="1:22" ht="14.7" customHeight="1" x14ac:dyDescent="0.3">
      <c r="A28" s="15" t="s">
        <v>93</v>
      </c>
      <c r="C28" s="6" t="s">
        <v>138</v>
      </c>
      <c r="D28" s="10" t="s">
        <v>92</v>
      </c>
      <c r="E28" s="6" t="s">
        <v>126</v>
      </c>
      <c r="F28" s="3" t="s">
        <v>92</v>
      </c>
      <c r="G28" s="6" t="s">
        <v>126</v>
      </c>
      <c r="H28" s="36">
        <v>100</v>
      </c>
      <c r="I28" s="36">
        <v>59.171597633136095</v>
      </c>
      <c r="J28" s="6">
        <v>1</v>
      </c>
      <c r="K28" s="6">
        <v>1</v>
      </c>
      <c r="L28" s="6">
        <v>0.15</v>
      </c>
      <c r="N28" s="22">
        <v>41508</v>
      </c>
      <c r="O28" s="22">
        <v>41568</v>
      </c>
      <c r="P28" s="6">
        <v>0</v>
      </c>
      <c r="Q28" s="6" t="s">
        <v>81</v>
      </c>
      <c r="R28" s="6">
        <v>0</v>
      </c>
      <c r="S28" s="6">
        <v>50</v>
      </c>
      <c r="T28" s="14" t="s">
        <v>285</v>
      </c>
      <c r="U28" s="6">
        <v>1</v>
      </c>
      <c r="V28" s="6" t="s">
        <v>154</v>
      </c>
    </row>
    <row r="29" spans="1:22" ht="14.7" customHeight="1" x14ac:dyDescent="0.3">
      <c r="A29" s="15" t="s">
        <v>174</v>
      </c>
      <c r="C29" s="6" t="s">
        <v>138</v>
      </c>
      <c r="D29" s="10" t="s">
        <v>172</v>
      </c>
      <c r="E29" s="6" t="s">
        <v>267</v>
      </c>
      <c r="F29" s="3" t="s">
        <v>172</v>
      </c>
      <c r="G29" s="6" t="s">
        <v>267</v>
      </c>
      <c r="H29" s="36">
        <v>50</v>
      </c>
      <c r="I29" s="36">
        <v>92.936802973977706</v>
      </c>
      <c r="J29" s="6">
        <v>1</v>
      </c>
      <c r="K29" s="6">
        <v>1</v>
      </c>
      <c r="L29" s="6">
        <v>0.15</v>
      </c>
      <c r="N29" s="22">
        <v>41508</v>
      </c>
      <c r="O29" s="22">
        <v>41568</v>
      </c>
      <c r="P29" s="6">
        <v>0</v>
      </c>
      <c r="Q29" s="6" t="s">
        <v>81</v>
      </c>
      <c r="R29" s="6">
        <v>0</v>
      </c>
      <c r="S29" s="6">
        <v>50</v>
      </c>
      <c r="T29" s="14" t="s">
        <v>285</v>
      </c>
      <c r="U29" s="6">
        <v>1</v>
      </c>
      <c r="V29" s="6" t="s">
        <v>154</v>
      </c>
    </row>
    <row r="30" spans="1:22" ht="14.7" customHeight="1" x14ac:dyDescent="0.3">
      <c r="A30" s="15" t="s">
        <v>97</v>
      </c>
      <c r="C30" s="6" t="s">
        <v>138</v>
      </c>
      <c r="D30" s="10" t="s">
        <v>98</v>
      </c>
      <c r="E30" s="6" t="s">
        <v>72</v>
      </c>
      <c r="F30" s="3" t="s">
        <v>98</v>
      </c>
      <c r="G30" s="6" t="s">
        <v>72</v>
      </c>
      <c r="H30" s="36">
        <v>220</v>
      </c>
      <c r="I30" s="36">
        <v>49.107142857142854</v>
      </c>
      <c r="J30" s="6">
        <v>1</v>
      </c>
      <c r="K30" s="6">
        <v>1</v>
      </c>
      <c r="L30" s="6">
        <v>0.15</v>
      </c>
      <c r="N30" s="22">
        <v>41508</v>
      </c>
      <c r="O30" s="22">
        <v>41568</v>
      </c>
      <c r="P30" s="6">
        <v>0</v>
      </c>
      <c r="Q30" s="6" t="s">
        <v>81</v>
      </c>
      <c r="R30" s="6">
        <v>0</v>
      </c>
      <c r="S30" s="6">
        <v>50</v>
      </c>
      <c r="T30" s="14" t="s">
        <v>285</v>
      </c>
      <c r="U30" s="6">
        <v>1</v>
      </c>
      <c r="V30" s="6" t="s">
        <v>154</v>
      </c>
    </row>
    <row r="31" spans="1:22" ht="14.7" customHeight="1" x14ac:dyDescent="0.3">
      <c r="A31" s="15" t="s">
        <v>114</v>
      </c>
      <c r="C31" s="6" t="s">
        <v>138</v>
      </c>
      <c r="D31" s="10" t="s">
        <v>91</v>
      </c>
      <c r="E31" s="6" t="s">
        <v>115</v>
      </c>
      <c r="F31" s="3" t="s">
        <v>91</v>
      </c>
      <c r="G31" s="6" t="s">
        <v>115</v>
      </c>
      <c r="H31" s="36">
        <v>15</v>
      </c>
      <c r="I31" s="36">
        <v>555.55555555555554</v>
      </c>
      <c r="J31" s="6">
        <v>1</v>
      </c>
      <c r="K31" s="6">
        <v>1</v>
      </c>
      <c r="L31" s="6">
        <v>0.15</v>
      </c>
      <c r="N31" s="22">
        <v>41508</v>
      </c>
      <c r="O31" s="22">
        <v>41568</v>
      </c>
      <c r="P31" s="6">
        <v>0</v>
      </c>
      <c r="Q31" s="6" t="s">
        <v>81</v>
      </c>
      <c r="R31" s="6">
        <v>0</v>
      </c>
      <c r="S31" s="6">
        <v>50</v>
      </c>
      <c r="T31" s="14" t="s">
        <v>285</v>
      </c>
      <c r="U31" s="6">
        <v>1</v>
      </c>
      <c r="V31" s="6" t="s">
        <v>154</v>
      </c>
    </row>
    <row r="32" spans="1:22" ht="14.7" customHeight="1" x14ac:dyDescent="0.3">
      <c r="A32" s="15" t="s">
        <v>174</v>
      </c>
      <c r="C32" s="6" t="s">
        <v>138</v>
      </c>
      <c r="D32" s="10" t="s">
        <v>172</v>
      </c>
      <c r="E32" s="6" t="s">
        <v>267</v>
      </c>
      <c r="F32" s="3" t="s">
        <v>172</v>
      </c>
      <c r="G32" s="6" t="s">
        <v>267</v>
      </c>
      <c r="H32" s="36">
        <v>50</v>
      </c>
      <c r="I32" s="36">
        <v>92.936802973977706</v>
      </c>
      <c r="J32" s="6">
        <v>1</v>
      </c>
      <c r="K32" s="6">
        <v>1</v>
      </c>
      <c r="L32" s="6">
        <v>0.15</v>
      </c>
      <c r="N32" s="22">
        <v>41508</v>
      </c>
      <c r="O32" s="22">
        <v>41568</v>
      </c>
      <c r="P32" s="6">
        <v>0</v>
      </c>
      <c r="Q32" s="6" t="s">
        <v>81</v>
      </c>
      <c r="R32" s="6">
        <v>0</v>
      </c>
      <c r="S32" s="6">
        <v>50</v>
      </c>
      <c r="T32" s="14" t="s">
        <v>285</v>
      </c>
      <c r="U32" s="6">
        <v>1</v>
      </c>
      <c r="V32" s="6" t="s">
        <v>154</v>
      </c>
    </row>
    <row r="33" spans="1:22" ht="14.7" customHeight="1" x14ac:dyDescent="0.3">
      <c r="A33" s="15" t="s">
        <v>176</v>
      </c>
      <c r="C33" s="6" t="s">
        <v>138</v>
      </c>
      <c r="D33" s="10" t="s">
        <v>171</v>
      </c>
      <c r="E33" s="10" t="s">
        <v>193</v>
      </c>
      <c r="F33" s="3" t="s">
        <v>171</v>
      </c>
      <c r="G33" s="10" t="s">
        <v>193</v>
      </c>
      <c r="H33" s="36">
        <v>7.5</v>
      </c>
      <c r="I33" s="36">
        <v>182.92682926829269</v>
      </c>
      <c r="J33" s="6">
        <v>1</v>
      </c>
      <c r="K33" s="6">
        <v>1</v>
      </c>
      <c r="L33" s="6">
        <v>0.15</v>
      </c>
      <c r="N33" s="22">
        <v>41508</v>
      </c>
      <c r="O33" s="22">
        <v>41568</v>
      </c>
      <c r="P33" s="6">
        <v>0</v>
      </c>
      <c r="Q33" s="6" t="s">
        <v>81</v>
      </c>
      <c r="R33" s="6">
        <v>0</v>
      </c>
      <c r="S33" s="6">
        <v>50</v>
      </c>
      <c r="T33" s="14" t="s">
        <v>285</v>
      </c>
      <c r="U33" s="6">
        <v>1</v>
      </c>
      <c r="V33" s="6" t="s">
        <v>154</v>
      </c>
    </row>
    <row r="34" spans="1:22" ht="14.7" customHeight="1" x14ac:dyDescent="0.3">
      <c r="A34" s="15" t="s">
        <v>83</v>
      </c>
      <c r="C34" s="6" t="s">
        <v>138</v>
      </c>
      <c r="D34" s="10" t="s">
        <v>54</v>
      </c>
      <c r="E34" s="6" t="s">
        <v>53</v>
      </c>
      <c r="F34" s="12" t="s">
        <v>54</v>
      </c>
      <c r="G34" s="6" t="s">
        <v>53</v>
      </c>
      <c r="H34" s="36">
        <v>15</v>
      </c>
      <c r="I34" s="36">
        <v>319.14893617021278</v>
      </c>
      <c r="J34" s="6">
        <v>1</v>
      </c>
      <c r="K34" s="6">
        <v>1</v>
      </c>
      <c r="L34" s="6">
        <v>0.15</v>
      </c>
      <c r="N34" s="22">
        <v>41508</v>
      </c>
      <c r="O34" s="22">
        <v>41568</v>
      </c>
      <c r="P34" s="6">
        <v>0</v>
      </c>
      <c r="Q34" s="6" t="s">
        <v>81</v>
      </c>
      <c r="R34" s="6">
        <v>0</v>
      </c>
      <c r="S34" s="6">
        <v>50</v>
      </c>
      <c r="T34" s="14" t="s">
        <v>285</v>
      </c>
      <c r="U34" s="6">
        <v>1</v>
      </c>
      <c r="V34" s="6" t="s">
        <v>154</v>
      </c>
    </row>
    <row r="35" spans="1:22" s="6" customFormat="1" ht="14.7" customHeight="1" x14ac:dyDescent="0.3">
      <c r="A35" s="15" t="s">
        <v>169</v>
      </c>
      <c r="C35" s="6" t="s">
        <v>138</v>
      </c>
      <c r="D35" s="10" t="s">
        <v>168</v>
      </c>
      <c r="E35" s="6" t="s">
        <v>273</v>
      </c>
      <c r="F35" s="3" t="s">
        <v>168</v>
      </c>
      <c r="G35" s="6" t="s">
        <v>273</v>
      </c>
      <c r="H35" s="36">
        <v>15</v>
      </c>
      <c r="I35" s="36">
        <v>111.11111111111111</v>
      </c>
      <c r="J35" s="6">
        <v>1</v>
      </c>
      <c r="K35" s="6">
        <v>1</v>
      </c>
      <c r="L35" s="6">
        <v>0.15</v>
      </c>
      <c r="N35" s="22">
        <v>41508</v>
      </c>
      <c r="O35" s="22">
        <v>41568</v>
      </c>
      <c r="P35" s="6">
        <v>0</v>
      </c>
      <c r="Q35" s="6" t="s">
        <v>81</v>
      </c>
      <c r="R35" s="6">
        <v>0</v>
      </c>
      <c r="S35" s="6">
        <v>50</v>
      </c>
      <c r="T35" s="14" t="s">
        <v>285</v>
      </c>
      <c r="U35" s="6">
        <v>1</v>
      </c>
      <c r="V35" s="6" t="s">
        <v>154</v>
      </c>
    </row>
    <row r="36" spans="1:22" s="6" customFormat="1" ht="14.7" customHeight="1" x14ac:dyDescent="0.3">
      <c r="A36" s="15" t="s">
        <v>95</v>
      </c>
      <c r="C36" s="6" t="s">
        <v>138</v>
      </c>
      <c r="D36" s="10" t="s">
        <v>96</v>
      </c>
      <c r="E36" s="6" t="s">
        <v>141</v>
      </c>
      <c r="F36" s="3" t="s">
        <v>96</v>
      </c>
      <c r="G36" s="6" t="s">
        <v>141</v>
      </c>
      <c r="H36" s="36">
        <v>7</v>
      </c>
      <c r="I36" s="36">
        <v>368.42105263157896</v>
      </c>
      <c r="J36" s="6">
        <v>1</v>
      </c>
      <c r="K36" s="6">
        <v>1</v>
      </c>
      <c r="L36" s="6">
        <v>0.15</v>
      </c>
      <c r="N36" s="22">
        <v>41508</v>
      </c>
      <c r="O36" s="22">
        <v>41568</v>
      </c>
      <c r="P36" s="6">
        <v>0</v>
      </c>
      <c r="Q36" s="6" t="s">
        <v>81</v>
      </c>
      <c r="R36" s="6">
        <v>0</v>
      </c>
      <c r="S36" s="6">
        <v>50</v>
      </c>
      <c r="T36" s="14" t="s">
        <v>285</v>
      </c>
      <c r="U36" s="6">
        <v>1</v>
      </c>
      <c r="V36" s="6" t="s">
        <v>154</v>
      </c>
    </row>
    <row r="37" spans="1:22" ht="14.7" customHeight="1" x14ac:dyDescent="0.3">
      <c r="A37" s="15" t="s">
        <v>89</v>
      </c>
      <c r="C37" s="6" t="s">
        <v>138</v>
      </c>
      <c r="D37" s="10" t="s">
        <v>102</v>
      </c>
      <c r="E37" s="6" t="s">
        <v>104</v>
      </c>
      <c r="F37" s="6" t="s">
        <v>102</v>
      </c>
      <c r="G37" s="10" t="s">
        <v>104</v>
      </c>
      <c r="H37" s="36">
        <v>30</v>
      </c>
      <c r="I37" s="36">
        <v>1250</v>
      </c>
      <c r="J37" s="6">
        <v>1</v>
      </c>
      <c r="K37" s="6">
        <v>1</v>
      </c>
      <c r="L37" s="6">
        <v>0.15</v>
      </c>
      <c r="N37" s="22">
        <v>41508</v>
      </c>
      <c r="O37" s="22">
        <v>41568</v>
      </c>
      <c r="P37" s="6">
        <v>0</v>
      </c>
      <c r="Q37" s="6" t="s">
        <v>81</v>
      </c>
      <c r="R37" s="6">
        <v>0</v>
      </c>
      <c r="S37" s="6">
        <v>50</v>
      </c>
      <c r="T37" s="14" t="s">
        <v>285</v>
      </c>
      <c r="U37" s="6">
        <v>1</v>
      </c>
      <c r="V37" s="6" t="s">
        <v>154</v>
      </c>
    </row>
    <row r="38" spans="1:22" ht="14.7" customHeight="1" x14ac:dyDescent="0.3">
      <c r="A38" s="15" t="s">
        <v>93</v>
      </c>
      <c r="C38" s="6" t="s">
        <v>138</v>
      </c>
      <c r="D38" s="10" t="s">
        <v>92</v>
      </c>
      <c r="E38" s="6" t="s">
        <v>126</v>
      </c>
      <c r="F38" s="6" t="s">
        <v>92</v>
      </c>
      <c r="G38" s="10" t="s">
        <v>126</v>
      </c>
      <c r="H38" s="36">
        <v>100</v>
      </c>
      <c r="I38" s="36">
        <v>59.171597633136095</v>
      </c>
      <c r="J38" s="6">
        <v>1</v>
      </c>
      <c r="K38" s="6">
        <v>1</v>
      </c>
      <c r="L38" s="6">
        <v>0.15</v>
      </c>
      <c r="N38" s="22">
        <v>41508</v>
      </c>
      <c r="O38" s="22">
        <v>41568</v>
      </c>
      <c r="P38" s="6">
        <v>0</v>
      </c>
      <c r="Q38" s="6" t="s">
        <v>81</v>
      </c>
      <c r="R38" s="6">
        <v>0</v>
      </c>
      <c r="S38" s="6">
        <v>50</v>
      </c>
      <c r="T38" s="14" t="s">
        <v>285</v>
      </c>
      <c r="U38" s="6">
        <v>1</v>
      </c>
      <c r="V38" s="6" t="s">
        <v>154</v>
      </c>
    </row>
    <row r="39" spans="1:22" ht="14.7" customHeight="1" x14ac:dyDescent="0.3">
      <c r="A39" s="15" t="s">
        <v>101</v>
      </c>
      <c r="C39" s="6" t="s">
        <v>138</v>
      </c>
      <c r="D39" s="10" t="s">
        <v>100</v>
      </c>
      <c r="E39" s="10" t="s">
        <v>107</v>
      </c>
      <c r="F39" s="3" t="s">
        <v>100</v>
      </c>
      <c r="G39" s="10" t="s">
        <v>107</v>
      </c>
      <c r="H39" s="36">
        <v>35</v>
      </c>
      <c r="I39" s="36">
        <v>217.39130434782606</v>
      </c>
      <c r="J39" s="6">
        <v>1</v>
      </c>
      <c r="K39" s="6">
        <v>1</v>
      </c>
      <c r="L39" s="6">
        <v>0.15</v>
      </c>
      <c r="N39" s="22">
        <v>41508</v>
      </c>
      <c r="O39" s="22">
        <v>41568</v>
      </c>
      <c r="P39" s="6">
        <v>0</v>
      </c>
      <c r="Q39" s="6" t="s">
        <v>81</v>
      </c>
      <c r="R39" s="6">
        <v>0</v>
      </c>
      <c r="S39" s="6">
        <v>50</v>
      </c>
      <c r="T39" s="14" t="s">
        <v>285</v>
      </c>
      <c r="U39" s="6">
        <v>1</v>
      </c>
      <c r="V39" s="6" t="s">
        <v>154</v>
      </c>
    </row>
    <row r="40" spans="1:22" s="6" customFormat="1" ht="14.7" customHeight="1" x14ac:dyDescent="0.3">
      <c r="A40" s="15" t="s">
        <v>82</v>
      </c>
      <c r="C40" s="6" t="s">
        <v>138</v>
      </c>
      <c r="D40" s="10" t="s">
        <v>68</v>
      </c>
      <c r="E40" s="6" t="s">
        <v>203</v>
      </c>
      <c r="F40" s="3" t="s">
        <v>68</v>
      </c>
      <c r="G40" s="6" t="s">
        <v>203</v>
      </c>
      <c r="H40" s="36">
        <v>5</v>
      </c>
      <c r="I40" s="36">
        <v>135.13513513513513</v>
      </c>
      <c r="J40" s="6">
        <v>1</v>
      </c>
      <c r="K40" s="6">
        <v>1</v>
      </c>
      <c r="L40" s="6">
        <v>0.15</v>
      </c>
      <c r="N40" s="22">
        <v>41508</v>
      </c>
      <c r="O40" s="22">
        <v>41568</v>
      </c>
      <c r="P40" s="6">
        <v>0</v>
      </c>
      <c r="Q40" s="6" t="s">
        <v>81</v>
      </c>
      <c r="R40" s="6">
        <v>0</v>
      </c>
      <c r="S40" s="6">
        <v>50</v>
      </c>
      <c r="T40" s="14" t="s">
        <v>285</v>
      </c>
      <c r="U40" s="6">
        <v>1</v>
      </c>
      <c r="V40" s="6" t="s">
        <v>154</v>
      </c>
    </row>
    <row r="41" spans="1:22" s="6" customFormat="1" ht="14.7" customHeight="1" x14ac:dyDescent="0.3">
      <c r="A41" s="15" t="s">
        <v>175</v>
      </c>
      <c r="C41" s="6" t="s">
        <v>138</v>
      </c>
      <c r="D41" s="10" t="s">
        <v>173</v>
      </c>
      <c r="E41" s="6" t="s">
        <v>193</v>
      </c>
      <c r="F41" s="3" t="s">
        <v>173</v>
      </c>
      <c r="G41" s="6" t="s">
        <v>193</v>
      </c>
      <c r="H41" s="36">
        <v>8</v>
      </c>
      <c r="I41" s="36">
        <v>100</v>
      </c>
      <c r="J41" s="6">
        <v>1</v>
      </c>
      <c r="K41" s="6">
        <v>1</v>
      </c>
      <c r="L41" s="6">
        <v>0.15</v>
      </c>
      <c r="N41" s="22">
        <v>41508</v>
      </c>
      <c r="O41" s="22">
        <v>41568</v>
      </c>
      <c r="P41" s="6">
        <v>0</v>
      </c>
      <c r="Q41" s="6" t="s">
        <v>81</v>
      </c>
      <c r="R41" s="6">
        <v>0</v>
      </c>
      <c r="S41" s="6">
        <v>50</v>
      </c>
      <c r="T41" s="14" t="s">
        <v>285</v>
      </c>
      <c r="U41" s="6">
        <v>1</v>
      </c>
      <c r="V41" s="6" t="s">
        <v>154</v>
      </c>
    </row>
    <row r="42" spans="1:22" ht="14.7" customHeight="1" x14ac:dyDescent="0.3">
      <c r="A42" s="15" t="s">
        <v>112</v>
      </c>
      <c r="C42" s="6" t="s">
        <v>138</v>
      </c>
      <c r="D42" s="10" t="s">
        <v>99</v>
      </c>
      <c r="E42" s="6" t="s">
        <v>53</v>
      </c>
      <c r="F42" s="3" t="s">
        <v>99</v>
      </c>
      <c r="G42" s="6" t="s">
        <v>53</v>
      </c>
      <c r="H42" s="36">
        <v>50</v>
      </c>
      <c r="I42" s="36">
        <v>120.77294685990339</v>
      </c>
      <c r="J42" s="6">
        <v>1</v>
      </c>
      <c r="K42" s="6">
        <v>1</v>
      </c>
      <c r="L42" s="6">
        <v>0.15</v>
      </c>
      <c r="N42" s="22">
        <v>41508</v>
      </c>
      <c r="O42" s="22">
        <v>41568</v>
      </c>
      <c r="P42" s="6">
        <v>0</v>
      </c>
      <c r="Q42" s="6" t="s">
        <v>81</v>
      </c>
      <c r="R42" s="6">
        <v>0</v>
      </c>
      <c r="S42" s="6">
        <v>50</v>
      </c>
      <c r="T42" s="14" t="s">
        <v>285</v>
      </c>
      <c r="U42" s="6">
        <v>1</v>
      </c>
      <c r="V42" s="6" t="s">
        <v>154</v>
      </c>
    </row>
    <row r="43" spans="1:22" ht="14.7" customHeight="1" x14ac:dyDescent="0.3">
      <c r="A43" s="15" t="s">
        <v>177</v>
      </c>
      <c r="C43" s="6" t="s">
        <v>138</v>
      </c>
      <c r="D43" s="10" t="s">
        <v>170</v>
      </c>
      <c r="E43" s="6" t="s">
        <v>53</v>
      </c>
      <c r="F43" s="3" t="s">
        <v>170</v>
      </c>
      <c r="G43" s="10" t="s">
        <v>53</v>
      </c>
      <c r="H43" s="36">
        <v>25</v>
      </c>
      <c r="I43" s="36">
        <v>833.33333333333337</v>
      </c>
      <c r="J43" s="6">
        <v>1</v>
      </c>
      <c r="K43" s="6">
        <v>1</v>
      </c>
      <c r="L43" s="6">
        <v>0.15</v>
      </c>
      <c r="N43" s="22">
        <v>41508</v>
      </c>
      <c r="O43" s="22">
        <v>41568</v>
      </c>
      <c r="P43" s="6">
        <v>0</v>
      </c>
      <c r="Q43" s="6" t="s">
        <v>81</v>
      </c>
      <c r="R43" s="6">
        <v>0</v>
      </c>
      <c r="S43" s="6">
        <v>50</v>
      </c>
      <c r="T43" s="14" t="s">
        <v>285</v>
      </c>
      <c r="U43" s="6">
        <v>1</v>
      </c>
      <c r="V43" s="6" t="s">
        <v>154</v>
      </c>
    </row>
    <row r="44" spans="1:22" ht="14.7" customHeight="1" x14ac:dyDescent="0.3">
      <c r="A44" s="15" t="s">
        <v>121</v>
      </c>
      <c r="C44" s="6" t="s">
        <v>139</v>
      </c>
      <c r="D44" s="10" t="s">
        <v>91</v>
      </c>
      <c r="E44" s="6" t="s">
        <v>115</v>
      </c>
      <c r="F44" s="3" t="s">
        <v>148</v>
      </c>
      <c r="G44" s="6" t="s">
        <v>149</v>
      </c>
      <c r="H44" s="36">
        <v>7.5</v>
      </c>
      <c r="I44" s="36">
        <v>277.77777777777777</v>
      </c>
      <c r="J44" s="6">
        <v>0.5</v>
      </c>
      <c r="K44" s="6" t="s">
        <v>76</v>
      </c>
      <c r="L44" s="6">
        <v>0.15</v>
      </c>
      <c r="M44" s="6" t="s">
        <v>78</v>
      </c>
      <c r="N44" s="22">
        <v>41508</v>
      </c>
      <c r="O44" s="22">
        <v>41568</v>
      </c>
      <c r="P44" s="6">
        <v>0</v>
      </c>
      <c r="Q44" s="6" t="s">
        <v>81</v>
      </c>
      <c r="R44" s="6">
        <v>0</v>
      </c>
      <c r="S44" s="6">
        <v>50</v>
      </c>
      <c r="T44" s="14" t="s">
        <v>285</v>
      </c>
      <c r="U44" s="6">
        <v>1</v>
      </c>
      <c r="V44" s="6" t="s">
        <v>154</v>
      </c>
    </row>
    <row r="45" spans="1:22" ht="14.7" customHeight="1" x14ac:dyDescent="0.3">
      <c r="A45" s="15" t="s">
        <v>129</v>
      </c>
      <c r="C45" s="6" t="s">
        <v>139</v>
      </c>
      <c r="D45" s="10" t="s">
        <v>92</v>
      </c>
      <c r="E45" s="6" t="s">
        <v>126</v>
      </c>
      <c r="F45" s="3" t="s">
        <v>148</v>
      </c>
      <c r="G45" s="6" t="s">
        <v>149</v>
      </c>
      <c r="H45" s="36">
        <v>50</v>
      </c>
      <c r="I45" s="36">
        <v>29.585798816568047</v>
      </c>
      <c r="J45" s="6">
        <v>0.5</v>
      </c>
      <c r="K45" s="6" t="s">
        <v>76</v>
      </c>
      <c r="L45" s="6">
        <v>0.15</v>
      </c>
      <c r="M45" s="6" t="s">
        <v>78</v>
      </c>
      <c r="N45" s="22">
        <v>41508</v>
      </c>
      <c r="O45" s="22">
        <v>41568</v>
      </c>
      <c r="P45" s="6">
        <v>0</v>
      </c>
      <c r="Q45" s="6" t="s">
        <v>81</v>
      </c>
      <c r="R45" s="6">
        <v>0</v>
      </c>
      <c r="S45" s="6">
        <v>50</v>
      </c>
      <c r="T45" s="14" t="s">
        <v>285</v>
      </c>
      <c r="U45" s="6">
        <v>1</v>
      </c>
      <c r="V45" s="6" t="s">
        <v>154</v>
      </c>
    </row>
    <row r="46" spans="1:22" ht="14.7" customHeight="1" x14ac:dyDescent="0.3">
      <c r="A46" s="15" t="s">
        <v>178</v>
      </c>
      <c r="C46" s="6" t="s">
        <v>139</v>
      </c>
      <c r="D46" s="10" t="s">
        <v>168</v>
      </c>
      <c r="E46" s="6" t="s">
        <v>273</v>
      </c>
      <c r="F46" s="6" t="s">
        <v>195</v>
      </c>
      <c r="G46" s="6" t="s">
        <v>275</v>
      </c>
      <c r="H46" s="36">
        <v>7.5</v>
      </c>
      <c r="I46" s="36">
        <v>55.555555555555557</v>
      </c>
      <c r="J46" s="6">
        <v>0.5</v>
      </c>
      <c r="K46" s="6" t="s">
        <v>76</v>
      </c>
      <c r="L46" s="6">
        <v>0.15</v>
      </c>
      <c r="M46" s="6" t="s">
        <v>78</v>
      </c>
      <c r="N46" s="22">
        <v>41508</v>
      </c>
      <c r="O46" s="22">
        <v>41568</v>
      </c>
      <c r="P46" s="6">
        <v>0</v>
      </c>
      <c r="Q46" s="6" t="s">
        <v>81</v>
      </c>
      <c r="R46" s="6">
        <v>0</v>
      </c>
      <c r="S46" s="6">
        <v>50</v>
      </c>
      <c r="T46" s="14" t="s">
        <v>285</v>
      </c>
      <c r="U46" s="6">
        <v>1</v>
      </c>
      <c r="V46" s="6" t="s">
        <v>154</v>
      </c>
    </row>
    <row r="47" spans="1:22" ht="14.7" customHeight="1" x14ac:dyDescent="0.3">
      <c r="A47" s="15" t="s">
        <v>179</v>
      </c>
      <c r="C47" s="6" t="s">
        <v>139</v>
      </c>
      <c r="D47" s="10" t="s">
        <v>98</v>
      </c>
      <c r="E47" s="6" t="s">
        <v>72</v>
      </c>
      <c r="F47" s="6" t="s">
        <v>195</v>
      </c>
      <c r="G47" s="6" t="s">
        <v>275</v>
      </c>
      <c r="H47" s="36">
        <v>110</v>
      </c>
      <c r="I47" s="36">
        <v>24.553571428571427</v>
      </c>
      <c r="J47" s="6">
        <v>0.5</v>
      </c>
      <c r="K47" s="6" t="s">
        <v>76</v>
      </c>
      <c r="L47" s="6">
        <v>0.15</v>
      </c>
      <c r="M47" s="6" t="s">
        <v>78</v>
      </c>
      <c r="N47" s="22">
        <v>41508</v>
      </c>
      <c r="O47" s="22">
        <v>41568</v>
      </c>
      <c r="P47" s="6">
        <v>0</v>
      </c>
      <c r="Q47" s="6" t="s">
        <v>81</v>
      </c>
      <c r="R47" s="6">
        <v>0</v>
      </c>
      <c r="S47" s="6">
        <v>50</v>
      </c>
      <c r="T47" s="14" t="s">
        <v>285</v>
      </c>
      <c r="U47" s="6">
        <v>1</v>
      </c>
      <c r="V47" s="6" t="s">
        <v>154</v>
      </c>
    </row>
    <row r="48" spans="1:22" ht="14.7" customHeight="1" x14ac:dyDescent="0.3">
      <c r="A48" s="15" t="s">
        <v>180</v>
      </c>
      <c r="C48" s="6" t="s">
        <v>139</v>
      </c>
      <c r="D48" s="10" t="s">
        <v>171</v>
      </c>
      <c r="E48" s="10" t="s">
        <v>193</v>
      </c>
      <c r="F48" s="10" t="s">
        <v>204</v>
      </c>
      <c r="G48" s="10" t="s">
        <v>268</v>
      </c>
      <c r="H48" s="36">
        <v>3.75</v>
      </c>
      <c r="I48" s="36">
        <v>91.463414634146346</v>
      </c>
      <c r="J48" s="6">
        <v>0.5</v>
      </c>
      <c r="K48" s="6" t="s">
        <v>76</v>
      </c>
      <c r="L48" s="6">
        <v>0.15</v>
      </c>
      <c r="M48" s="6" t="s">
        <v>78</v>
      </c>
      <c r="N48" s="22">
        <v>41508</v>
      </c>
      <c r="O48" s="22">
        <v>41568</v>
      </c>
      <c r="P48" s="6">
        <v>0</v>
      </c>
      <c r="Q48" s="6" t="s">
        <v>81</v>
      </c>
      <c r="R48" s="6">
        <v>0</v>
      </c>
      <c r="S48" s="6">
        <v>50</v>
      </c>
      <c r="T48" s="14" t="s">
        <v>285</v>
      </c>
      <c r="U48" s="6">
        <v>1</v>
      </c>
      <c r="V48" s="6" t="s">
        <v>154</v>
      </c>
    </row>
    <row r="49" spans="1:22" ht="14.7" customHeight="1" x14ac:dyDescent="0.3">
      <c r="A49" s="15" t="s">
        <v>181</v>
      </c>
      <c r="C49" s="6" t="s">
        <v>139</v>
      </c>
      <c r="D49" s="10" t="s">
        <v>99</v>
      </c>
      <c r="E49" s="6" t="s">
        <v>267</v>
      </c>
      <c r="F49" s="10" t="s">
        <v>204</v>
      </c>
      <c r="G49" s="10" t="s">
        <v>268</v>
      </c>
      <c r="H49" s="36">
        <v>25</v>
      </c>
      <c r="I49" s="36">
        <v>60.386473429951693</v>
      </c>
      <c r="J49" s="6">
        <v>0.5</v>
      </c>
      <c r="K49" s="6" t="s">
        <v>76</v>
      </c>
      <c r="L49" s="6">
        <v>0.15</v>
      </c>
      <c r="M49" s="6" t="s">
        <v>78</v>
      </c>
      <c r="N49" s="22">
        <v>41508</v>
      </c>
      <c r="O49" s="22">
        <v>41568</v>
      </c>
      <c r="P49" s="6">
        <v>0</v>
      </c>
      <c r="Q49" s="6" t="s">
        <v>81</v>
      </c>
      <c r="R49" s="6">
        <v>0</v>
      </c>
      <c r="S49" s="6">
        <v>50</v>
      </c>
      <c r="T49" s="14" t="s">
        <v>285</v>
      </c>
      <c r="U49" s="6">
        <v>1</v>
      </c>
      <c r="V49" s="6" t="s">
        <v>154</v>
      </c>
    </row>
    <row r="50" spans="1:22" ht="14.7" customHeight="1" x14ac:dyDescent="0.3">
      <c r="A50" s="15" t="s">
        <v>123</v>
      </c>
      <c r="C50" s="6" t="s">
        <v>139</v>
      </c>
      <c r="D50" s="10" t="s">
        <v>100</v>
      </c>
      <c r="E50" s="10" t="s">
        <v>107</v>
      </c>
      <c r="F50" s="3" t="s">
        <v>207</v>
      </c>
      <c r="G50" s="10" t="s">
        <v>206</v>
      </c>
      <c r="H50" s="36">
        <v>17.5</v>
      </c>
      <c r="I50" s="36">
        <v>108.69565217391303</v>
      </c>
      <c r="J50" s="6">
        <v>0.5</v>
      </c>
      <c r="K50" s="6" t="s">
        <v>76</v>
      </c>
      <c r="L50" s="6">
        <v>0.15</v>
      </c>
      <c r="M50" s="6" t="s">
        <v>78</v>
      </c>
      <c r="N50" s="22">
        <v>41508</v>
      </c>
      <c r="O50" s="22">
        <v>41568</v>
      </c>
      <c r="P50" s="6">
        <v>0</v>
      </c>
      <c r="Q50" s="6" t="s">
        <v>81</v>
      </c>
      <c r="R50" s="6">
        <v>0</v>
      </c>
      <c r="S50" s="6">
        <v>50</v>
      </c>
      <c r="T50" s="14" t="s">
        <v>285</v>
      </c>
      <c r="U50" s="6">
        <v>1</v>
      </c>
      <c r="V50" s="6" t="s">
        <v>154</v>
      </c>
    </row>
    <row r="51" spans="1:22" ht="14.7" customHeight="1" x14ac:dyDescent="0.3">
      <c r="A51" s="15" t="s">
        <v>124</v>
      </c>
      <c r="C51" s="6" t="s">
        <v>139</v>
      </c>
      <c r="D51" s="10" t="s">
        <v>92</v>
      </c>
      <c r="E51" s="6" t="s">
        <v>126</v>
      </c>
      <c r="F51" s="3" t="s">
        <v>207</v>
      </c>
      <c r="G51" s="10" t="s">
        <v>206</v>
      </c>
      <c r="H51" s="36">
        <v>50</v>
      </c>
      <c r="I51" s="36">
        <v>29.585798816568047</v>
      </c>
      <c r="J51" s="6">
        <v>0.5</v>
      </c>
      <c r="K51" s="6" t="s">
        <v>76</v>
      </c>
      <c r="L51" s="6">
        <v>0.15</v>
      </c>
      <c r="M51" s="6" t="s">
        <v>78</v>
      </c>
      <c r="N51" s="22">
        <v>41508</v>
      </c>
      <c r="O51" s="22">
        <v>41568</v>
      </c>
      <c r="P51" s="6">
        <v>0</v>
      </c>
      <c r="Q51" s="6" t="s">
        <v>81</v>
      </c>
      <c r="R51" s="6">
        <v>0</v>
      </c>
      <c r="S51" s="6">
        <v>50</v>
      </c>
      <c r="T51" s="14" t="s">
        <v>285</v>
      </c>
      <c r="U51" s="6">
        <v>1</v>
      </c>
      <c r="V51" s="6" t="s">
        <v>154</v>
      </c>
    </row>
    <row r="52" spans="1:22" ht="14.7" customHeight="1" x14ac:dyDescent="0.3">
      <c r="A52" s="15" t="s">
        <v>134</v>
      </c>
      <c r="C52" s="6" t="s">
        <v>139</v>
      </c>
      <c r="D52" s="10" t="s">
        <v>102</v>
      </c>
      <c r="E52" s="6" t="s">
        <v>104</v>
      </c>
      <c r="F52" s="6" t="s">
        <v>151</v>
      </c>
      <c r="G52" s="6" t="s">
        <v>150</v>
      </c>
      <c r="H52" s="36">
        <v>15</v>
      </c>
      <c r="I52" s="36">
        <v>625</v>
      </c>
      <c r="J52" s="6">
        <v>0.5</v>
      </c>
      <c r="K52" s="6" t="s">
        <v>76</v>
      </c>
      <c r="L52" s="6">
        <v>0.15</v>
      </c>
      <c r="M52" s="6" t="s">
        <v>78</v>
      </c>
      <c r="N52" s="22">
        <v>41508</v>
      </c>
      <c r="O52" s="22">
        <v>41568</v>
      </c>
      <c r="P52" s="6">
        <v>0</v>
      </c>
      <c r="Q52" s="6" t="s">
        <v>81</v>
      </c>
      <c r="R52" s="6">
        <v>0</v>
      </c>
      <c r="S52" s="6">
        <v>50</v>
      </c>
      <c r="T52" s="14" t="s">
        <v>285</v>
      </c>
      <c r="U52" s="6">
        <v>1</v>
      </c>
      <c r="V52" s="6" t="s">
        <v>154</v>
      </c>
    </row>
    <row r="53" spans="1:22" ht="14.7" customHeight="1" x14ac:dyDescent="0.3">
      <c r="A53" s="15" t="s">
        <v>135</v>
      </c>
      <c r="C53" s="6" t="s">
        <v>139</v>
      </c>
      <c r="D53" s="10" t="s">
        <v>54</v>
      </c>
      <c r="E53" s="6" t="s">
        <v>53</v>
      </c>
      <c r="F53" s="6" t="s">
        <v>151</v>
      </c>
      <c r="G53" s="6" t="s">
        <v>150</v>
      </c>
      <c r="H53" s="37">
        <v>7.5</v>
      </c>
      <c r="I53" s="37">
        <v>159.57446808510639</v>
      </c>
      <c r="J53" s="6">
        <v>0.5</v>
      </c>
      <c r="K53" s="6" t="s">
        <v>76</v>
      </c>
      <c r="L53" s="6">
        <v>0.15</v>
      </c>
      <c r="M53" s="6" t="s">
        <v>78</v>
      </c>
      <c r="N53" s="22">
        <v>41508</v>
      </c>
      <c r="O53" s="22">
        <v>41568</v>
      </c>
      <c r="P53" s="6">
        <v>0</v>
      </c>
      <c r="Q53" s="6" t="s">
        <v>81</v>
      </c>
      <c r="R53" s="6">
        <v>0</v>
      </c>
      <c r="S53" s="6">
        <v>50</v>
      </c>
      <c r="T53" s="14" t="s">
        <v>285</v>
      </c>
      <c r="U53" s="6">
        <v>1</v>
      </c>
      <c r="V53" s="6" t="s">
        <v>154</v>
      </c>
    </row>
    <row r="54" spans="1:22" ht="14.7" customHeight="1" x14ac:dyDescent="0.3">
      <c r="A54" s="15" t="s">
        <v>122</v>
      </c>
      <c r="C54" s="6" t="s">
        <v>139</v>
      </c>
      <c r="D54" s="10" t="s">
        <v>102</v>
      </c>
      <c r="E54" s="6" t="s">
        <v>104</v>
      </c>
      <c r="F54" s="6" t="s">
        <v>152</v>
      </c>
      <c r="G54" s="6" t="s">
        <v>153</v>
      </c>
      <c r="H54" s="37">
        <v>15</v>
      </c>
      <c r="I54" s="37">
        <v>625</v>
      </c>
      <c r="J54" s="6">
        <v>0.5</v>
      </c>
      <c r="K54" s="6" t="s">
        <v>76</v>
      </c>
      <c r="L54" s="6">
        <v>0.15</v>
      </c>
      <c r="M54" s="6" t="s">
        <v>78</v>
      </c>
      <c r="N54" s="22">
        <v>41508</v>
      </c>
      <c r="O54" s="22">
        <v>41568</v>
      </c>
      <c r="P54" s="6">
        <v>0</v>
      </c>
      <c r="Q54" s="6" t="s">
        <v>81</v>
      </c>
      <c r="R54" s="6">
        <v>0</v>
      </c>
      <c r="S54" s="6">
        <v>50</v>
      </c>
      <c r="T54" s="14" t="s">
        <v>285</v>
      </c>
      <c r="U54" s="6">
        <v>1</v>
      </c>
      <c r="V54" s="6" t="s">
        <v>154</v>
      </c>
    </row>
    <row r="55" spans="1:22" ht="14.7" customHeight="1" x14ac:dyDescent="0.3">
      <c r="A55" s="15" t="s">
        <v>127</v>
      </c>
      <c r="C55" s="6" t="s">
        <v>139</v>
      </c>
      <c r="D55" s="10" t="s">
        <v>98</v>
      </c>
      <c r="E55" s="6" t="s">
        <v>72</v>
      </c>
      <c r="F55" s="6" t="s">
        <v>152</v>
      </c>
      <c r="G55" s="6" t="s">
        <v>153</v>
      </c>
      <c r="H55" s="37">
        <v>110</v>
      </c>
      <c r="I55" s="37">
        <v>24.553571428571427</v>
      </c>
      <c r="J55" s="6">
        <v>0.5</v>
      </c>
      <c r="K55" s="6" t="s">
        <v>76</v>
      </c>
      <c r="L55" s="6">
        <v>0.15</v>
      </c>
      <c r="M55" s="6" t="s">
        <v>78</v>
      </c>
      <c r="N55" s="22">
        <v>41508</v>
      </c>
      <c r="O55" s="22">
        <v>41568</v>
      </c>
      <c r="P55" s="6">
        <v>0</v>
      </c>
      <c r="Q55" s="6" t="s">
        <v>81</v>
      </c>
      <c r="R55" s="6">
        <v>0</v>
      </c>
      <c r="S55" s="6">
        <v>50</v>
      </c>
      <c r="T55" s="14" t="s">
        <v>285</v>
      </c>
      <c r="U55" s="6">
        <v>1</v>
      </c>
      <c r="V55" s="6" t="s">
        <v>154</v>
      </c>
    </row>
    <row r="56" spans="1:22" ht="14.7" customHeight="1" x14ac:dyDescent="0.3">
      <c r="A56" s="15" t="s">
        <v>186</v>
      </c>
      <c r="C56" s="6" t="s">
        <v>139</v>
      </c>
      <c r="D56" s="10" t="s">
        <v>168</v>
      </c>
      <c r="E56" s="6" t="s">
        <v>273</v>
      </c>
      <c r="F56" s="3" t="s">
        <v>196</v>
      </c>
      <c r="G56" s="6" t="s">
        <v>276</v>
      </c>
      <c r="H56" s="36">
        <v>7.5</v>
      </c>
      <c r="I56" s="36">
        <v>55.555555555555557</v>
      </c>
      <c r="J56" s="6">
        <v>0.5</v>
      </c>
      <c r="K56" s="6" t="s">
        <v>76</v>
      </c>
      <c r="L56" s="6">
        <v>0.15</v>
      </c>
      <c r="M56" s="6" t="s">
        <v>78</v>
      </c>
      <c r="N56" s="22">
        <v>41508</v>
      </c>
      <c r="O56" s="22">
        <v>41568</v>
      </c>
      <c r="P56" s="6">
        <v>0</v>
      </c>
      <c r="Q56" s="6" t="s">
        <v>81</v>
      </c>
      <c r="R56" s="6">
        <v>0</v>
      </c>
      <c r="S56" s="6">
        <v>50</v>
      </c>
      <c r="T56" s="14" t="s">
        <v>285</v>
      </c>
      <c r="U56" s="6">
        <v>1</v>
      </c>
      <c r="V56" s="6" t="s">
        <v>154</v>
      </c>
    </row>
    <row r="57" spans="1:22" ht="14.7" customHeight="1" x14ac:dyDescent="0.3">
      <c r="A57" s="15" t="s">
        <v>187</v>
      </c>
      <c r="C57" s="6" t="s">
        <v>139</v>
      </c>
      <c r="D57" s="10" t="s">
        <v>54</v>
      </c>
      <c r="E57" s="6" t="s">
        <v>53</v>
      </c>
      <c r="F57" s="3" t="s">
        <v>196</v>
      </c>
      <c r="G57" s="6" t="s">
        <v>276</v>
      </c>
      <c r="H57" s="36">
        <v>7.5</v>
      </c>
      <c r="I57" s="36">
        <v>159.57446808510639</v>
      </c>
      <c r="J57" s="6">
        <v>0.5</v>
      </c>
      <c r="K57" s="6" t="s">
        <v>76</v>
      </c>
      <c r="L57" s="6">
        <v>0.15</v>
      </c>
      <c r="M57" s="6" t="s">
        <v>78</v>
      </c>
      <c r="N57" s="22">
        <v>41508</v>
      </c>
      <c r="O57" s="22">
        <v>41568</v>
      </c>
      <c r="P57" s="6">
        <v>0</v>
      </c>
      <c r="Q57" s="6" t="s">
        <v>81</v>
      </c>
      <c r="R57" s="6">
        <v>0</v>
      </c>
      <c r="S57" s="6">
        <v>50</v>
      </c>
      <c r="T57" s="14" t="s">
        <v>285</v>
      </c>
      <c r="U57" s="6">
        <v>1</v>
      </c>
      <c r="V57" s="6" t="s">
        <v>154</v>
      </c>
    </row>
    <row r="58" spans="1:22" ht="14.7" customHeight="1" x14ac:dyDescent="0.3">
      <c r="A58" s="15" t="s">
        <v>188</v>
      </c>
      <c r="C58" s="6" t="s">
        <v>139</v>
      </c>
      <c r="D58" s="10" t="s">
        <v>168</v>
      </c>
      <c r="E58" s="6" t="s">
        <v>273</v>
      </c>
      <c r="F58" s="6" t="s">
        <v>197</v>
      </c>
      <c r="G58" s="6" t="s">
        <v>277</v>
      </c>
      <c r="H58" s="36">
        <v>7.5</v>
      </c>
      <c r="I58" s="36">
        <v>55.555555555555557</v>
      </c>
      <c r="J58" s="6">
        <v>0.5</v>
      </c>
      <c r="K58" s="6" t="s">
        <v>76</v>
      </c>
      <c r="L58" s="6">
        <v>0.15</v>
      </c>
      <c r="M58" s="6" t="s">
        <v>78</v>
      </c>
      <c r="N58" s="22">
        <v>41508</v>
      </c>
      <c r="O58" s="22">
        <v>41568</v>
      </c>
      <c r="P58" s="6">
        <v>0</v>
      </c>
      <c r="Q58" s="6" t="s">
        <v>81</v>
      </c>
      <c r="R58" s="6">
        <v>0</v>
      </c>
      <c r="S58" s="6">
        <v>50</v>
      </c>
      <c r="T58" s="14" t="s">
        <v>285</v>
      </c>
      <c r="U58" s="6">
        <v>1</v>
      </c>
      <c r="V58" s="6" t="s">
        <v>154</v>
      </c>
    </row>
    <row r="59" spans="1:22" ht="14.7" customHeight="1" x14ac:dyDescent="0.3">
      <c r="A59" s="15" t="s">
        <v>189</v>
      </c>
      <c r="C59" s="6" t="s">
        <v>139</v>
      </c>
      <c r="D59" s="10" t="s">
        <v>170</v>
      </c>
      <c r="E59" s="6" t="s">
        <v>53</v>
      </c>
      <c r="F59" s="6" t="s">
        <v>197</v>
      </c>
      <c r="G59" s="6" t="s">
        <v>276</v>
      </c>
      <c r="H59" s="36">
        <v>12.5</v>
      </c>
      <c r="I59" s="36">
        <v>416.66666666666669</v>
      </c>
      <c r="J59" s="6">
        <v>0.5</v>
      </c>
      <c r="K59" s="6" t="s">
        <v>76</v>
      </c>
      <c r="L59" s="6">
        <v>0.15</v>
      </c>
      <c r="M59" s="6" t="s">
        <v>78</v>
      </c>
      <c r="N59" s="22">
        <v>41508</v>
      </c>
      <c r="O59" s="22">
        <v>41568</v>
      </c>
      <c r="P59" s="6">
        <v>0</v>
      </c>
      <c r="Q59" s="6" t="s">
        <v>81</v>
      </c>
      <c r="R59" s="6">
        <v>0</v>
      </c>
      <c r="S59" s="6">
        <v>50</v>
      </c>
      <c r="T59" s="14" t="s">
        <v>285</v>
      </c>
      <c r="U59" s="6">
        <v>1</v>
      </c>
      <c r="V59" s="6" t="s">
        <v>154</v>
      </c>
    </row>
    <row r="60" spans="1:22" ht="14.7" customHeight="1" x14ac:dyDescent="0.3">
      <c r="A60" s="15" t="s">
        <v>190</v>
      </c>
      <c r="C60" s="6" t="s">
        <v>139</v>
      </c>
      <c r="D60" s="10" t="s">
        <v>171</v>
      </c>
      <c r="E60" s="10" t="s">
        <v>193</v>
      </c>
      <c r="F60" s="10" t="s">
        <v>205</v>
      </c>
      <c r="G60" s="10" t="s">
        <v>268</v>
      </c>
      <c r="H60" s="36">
        <v>3.75</v>
      </c>
      <c r="I60" s="36">
        <v>91.463414634146346</v>
      </c>
      <c r="J60" s="6">
        <v>0.5</v>
      </c>
      <c r="K60" s="6" t="s">
        <v>76</v>
      </c>
      <c r="L60" s="6">
        <v>0.15</v>
      </c>
      <c r="M60" s="6" t="s">
        <v>78</v>
      </c>
      <c r="N60" s="22">
        <v>41508</v>
      </c>
      <c r="O60" s="22">
        <v>41568</v>
      </c>
      <c r="P60" s="6">
        <v>0</v>
      </c>
      <c r="Q60" s="6" t="s">
        <v>81</v>
      </c>
      <c r="R60" s="6">
        <v>0</v>
      </c>
      <c r="S60" s="6">
        <v>50</v>
      </c>
      <c r="T60" s="14" t="s">
        <v>285</v>
      </c>
      <c r="U60" s="6">
        <v>1</v>
      </c>
      <c r="V60" s="6" t="s">
        <v>154</v>
      </c>
    </row>
    <row r="61" spans="1:22" ht="14.7" customHeight="1" x14ac:dyDescent="0.3">
      <c r="A61" s="15" t="s">
        <v>191</v>
      </c>
      <c r="C61" s="6" t="s">
        <v>139</v>
      </c>
      <c r="D61" s="10" t="s">
        <v>172</v>
      </c>
      <c r="E61" s="6" t="s">
        <v>267</v>
      </c>
      <c r="F61" s="10" t="s">
        <v>205</v>
      </c>
      <c r="G61" s="10" t="s">
        <v>268</v>
      </c>
      <c r="H61" s="36">
        <v>25</v>
      </c>
      <c r="I61" s="36">
        <v>46.468401486988853</v>
      </c>
      <c r="J61" s="6">
        <v>0.5</v>
      </c>
      <c r="K61" s="6" t="s">
        <v>76</v>
      </c>
      <c r="L61" s="6">
        <v>0.15</v>
      </c>
      <c r="M61" s="6" t="s">
        <v>78</v>
      </c>
      <c r="N61" s="22">
        <v>41508</v>
      </c>
      <c r="O61" s="22">
        <v>41568</v>
      </c>
      <c r="P61" s="6">
        <v>0</v>
      </c>
      <c r="Q61" s="6" t="s">
        <v>81</v>
      </c>
      <c r="R61" s="6">
        <v>0</v>
      </c>
      <c r="S61" s="6">
        <v>50</v>
      </c>
      <c r="T61" s="14" t="s">
        <v>285</v>
      </c>
      <c r="U61" s="6">
        <v>1</v>
      </c>
      <c r="V61" s="6" t="s">
        <v>154</v>
      </c>
    </row>
    <row r="62" spans="1:22" ht="14.7" customHeight="1" x14ac:dyDescent="0.3">
      <c r="A62" s="15" t="s">
        <v>120</v>
      </c>
      <c r="C62" s="6" t="s">
        <v>139</v>
      </c>
      <c r="D62" s="10" t="s">
        <v>91</v>
      </c>
      <c r="E62" s="6" t="s">
        <v>115</v>
      </c>
      <c r="F62" s="3" t="s">
        <v>146</v>
      </c>
      <c r="G62" s="6" t="s">
        <v>147</v>
      </c>
      <c r="H62" s="37">
        <v>7.5</v>
      </c>
      <c r="I62" s="37">
        <v>277.77777777777777</v>
      </c>
      <c r="J62" s="6">
        <v>0.5</v>
      </c>
      <c r="K62" s="6" t="s">
        <v>76</v>
      </c>
      <c r="L62" s="6">
        <v>0.15</v>
      </c>
      <c r="M62" s="6" t="s">
        <v>78</v>
      </c>
      <c r="N62" s="22">
        <v>41508</v>
      </c>
      <c r="O62" s="22">
        <v>41568</v>
      </c>
      <c r="P62" s="6">
        <v>0</v>
      </c>
      <c r="Q62" s="6" t="s">
        <v>81</v>
      </c>
      <c r="R62" s="6">
        <v>0</v>
      </c>
      <c r="S62" s="6">
        <v>50</v>
      </c>
      <c r="T62" s="14" t="s">
        <v>285</v>
      </c>
      <c r="U62" s="6">
        <v>1</v>
      </c>
      <c r="V62" s="6" t="s">
        <v>154</v>
      </c>
    </row>
    <row r="63" spans="1:22" ht="14.7" customHeight="1" x14ac:dyDescent="0.3">
      <c r="A63" s="15" t="s">
        <v>133</v>
      </c>
      <c r="C63" s="6" t="s">
        <v>139</v>
      </c>
      <c r="D63" s="10" t="s">
        <v>54</v>
      </c>
      <c r="E63" s="6" t="s">
        <v>53</v>
      </c>
      <c r="F63" s="3" t="s">
        <v>146</v>
      </c>
      <c r="G63" s="6" t="s">
        <v>147</v>
      </c>
      <c r="H63" s="37">
        <v>7.5</v>
      </c>
      <c r="I63" s="37">
        <v>159.57446808510639</v>
      </c>
      <c r="J63" s="6">
        <v>0.5</v>
      </c>
      <c r="K63" s="6" t="s">
        <v>76</v>
      </c>
      <c r="L63" s="6">
        <v>0.15</v>
      </c>
      <c r="M63" s="6" t="s">
        <v>78</v>
      </c>
      <c r="N63" s="22">
        <v>41508</v>
      </c>
      <c r="O63" s="22">
        <v>41568</v>
      </c>
      <c r="P63" s="6">
        <v>0</v>
      </c>
      <c r="Q63" s="6" t="s">
        <v>81</v>
      </c>
      <c r="R63" s="6">
        <v>0</v>
      </c>
      <c r="S63" s="6">
        <v>50</v>
      </c>
      <c r="T63" s="14" t="s">
        <v>285</v>
      </c>
      <c r="U63" s="6">
        <v>1</v>
      </c>
      <c r="V63" s="6" t="s">
        <v>154</v>
      </c>
    </row>
    <row r="64" spans="1:22" ht="14.7" customHeight="1" x14ac:dyDescent="0.3">
      <c r="A64" s="15" t="s">
        <v>182</v>
      </c>
      <c r="C64" s="6" t="s">
        <v>139</v>
      </c>
      <c r="D64" s="10" t="s">
        <v>102</v>
      </c>
      <c r="E64" s="6" t="s">
        <v>104</v>
      </c>
      <c r="F64" s="6" t="s">
        <v>198</v>
      </c>
      <c r="G64" s="6" t="s">
        <v>269</v>
      </c>
      <c r="H64" s="37">
        <v>15</v>
      </c>
      <c r="I64" s="37">
        <v>625</v>
      </c>
      <c r="J64" s="6">
        <v>0.5</v>
      </c>
      <c r="K64" s="6" t="s">
        <v>76</v>
      </c>
      <c r="L64" s="6">
        <v>0.15</v>
      </c>
      <c r="M64" s="6" t="s">
        <v>78</v>
      </c>
      <c r="N64" s="22">
        <v>41508</v>
      </c>
      <c r="O64" s="22">
        <v>41568</v>
      </c>
      <c r="P64" s="6">
        <v>0</v>
      </c>
      <c r="Q64" s="6" t="s">
        <v>81</v>
      </c>
      <c r="R64" s="6">
        <v>0</v>
      </c>
      <c r="S64" s="6">
        <v>50</v>
      </c>
      <c r="T64" s="14" t="s">
        <v>285</v>
      </c>
      <c r="U64" s="6">
        <v>1</v>
      </c>
      <c r="V64" s="6" t="s">
        <v>154</v>
      </c>
    </row>
    <row r="65" spans="1:22" ht="14.7" customHeight="1" x14ac:dyDescent="0.3">
      <c r="A65" s="15" t="s">
        <v>183</v>
      </c>
      <c r="C65" s="6" t="s">
        <v>139</v>
      </c>
      <c r="D65" s="10" t="s">
        <v>172</v>
      </c>
      <c r="E65" s="6" t="s">
        <v>267</v>
      </c>
      <c r="F65" s="6" t="s">
        <v>198</v>
      </c>
      <c r="G65" s="6" t="s">
        <v>269</v>
      </c>
      <c r="H65" s="36">
        <v>25</v>
      </c>
      <c r="I65" s="36">
        <v>46.468401486988853</v>
      </c>
      <c r="J65" s="6">
        <v>0.5</v>
      </c>
      <c r="K65" s="6" t="s">
        <v>76</v>
      </c>
      <c r="L65" s="6">
        <v>0.15</v>
      </c>
      <c r="M65" s="6" t="s">
        <v>78</v>
      </c>
      <c r="N65" s="22">
        <v>41508</v>
      </c>
      <c r="O65" s="22">
        <v>41568</v>
      </c>
      <c r="P65" s="6">
        <v>0</v>
      </c>
      <c r="Q65" s="6" t="s">
        <v>81</v>
      </c>
      <c r="R65" s="6">
        <v>0</v>
      </c>
      <c r="S65" s="6">
        <v>50</v>
      </c>
      <c r="T65" s="14" t="s">
        <v>285</v>
      </c>
      <c r="U65" s="6">
        <v>1</v>
      </c>
      <c r="V65" s="6" t="s">
        <v>154</v>
      </c>
    </row>
    <row r="66" spans="1:22" ht="14.7" customHeight="1" x14ac:dyDescent="0.3">
      <c r="A66" s="15" t="s">
        <v>184</v>
      </c>
      <c r="C66" s="6" t="s">
        <v>139</v>
      </c>
      <c r="D66" s="10" t="s">
        <v>173</v>
      </c>
      <c r="E66" s="6" t="s">
        <v>193</v>
      </c>
      <c r="F66" s="3" t="s">
        <v>200</v>
      </c>
      <c r="G66" s="6" t="s">
        <v>268</v>
      </c>
      <c r="H66" s="36">
        <v>4</v>
      </c>
      <c r="I66" s="36">
        <v>50</v>
      </c>
      <c r="J66" s="6">
        <v>0.5</v>
      </c>
      <c r="K66" s="6" t="s">
        <v>76</v>
      </c>
      <c r="L66" s="6">
        <v>0.15</v>
      </c>
      <c r="M66" s="6" t="s">
        <v>78</v>
      </c>
      <c r="N66" s="22">
        <v>41508</v>
      </c>
      <c r="O66" s="22">
        <v>41568</v>
      </c>
      <c r="P66" s="6">
        <v>0</v>
      </c>
      <c r="Q66" s="6" t="s">
        <v>81</v>
      </c>
      <c r="R66" s="6">
        <v>0</v>
      </c>
      <c r="S66" s="6">
        <v>50</v>
      </c>
      <c r="T66" s="14" t="s">
        <v>285</v>
      </c>
      <c r="U66" s="6">
        <v>1</v>
      </c>
      <c r="V66" s="6" t="s">
        <v>154</v>
      </c>
    </row>
    <row r="67" spans="1:22" ht="14.7" customHeight="1" x14ac:dyDescent="0.3">
      <c r="A67" s="15" t="s">
        <v>185</v>
      </c>
      <c r="C67" s="6" t="s">
        <v>139</v>
      </c>
      <c r="D67" s="10" t="s">
        <v>99</v>
      </c>
      <c r="E67" s="6" t="s">
        <v>267</v>
      </c>
      <c r="F67" s="3" t="s">
        <v>200</v>
      </c>
      <c r="G67" s="6" t="s">
        <v>268</v>
      </c>
      <c r="H67" s="36">
        <v>25</v>
      </c>
      <c r="I67" s="36">
        <v>60.386473429951693</v>
      </c>
      <c r="J67" s="6">
        <v>0.5</v>
      </c>
      <c r="K67" s="6" t="s">
        <v>76</v>
      </c>
      <c r="L67" s="6">
        <v>0.15</v>
      </c>
      <c r="M67" s="6" t="s">
        <v>78</v>
      </c>
      <c r="N67" s="22">
        <v>41508</v>
      </c>
      <c r="O67" s="22">
        <v>41568</v>
      </c>
      <c r="P67" s="6">
        <v>0</v>
      </c>
      <c r="Q67" s="6" t="s">
        <v>81</v>
      </c>
      <c r="R67" s="6">
        <v>0</v>
      </c>
      <c r="S67" s="6">
        <v>50</v>
      </c>
      <c r="T67" s="14" t="s">
        <v>285</v>
      </c>
      <c r="U67" s="6">
        <v>1</v>
      </c>
      <c r="V67" s="6" t="s">
        <v>154</v>
      </c>
    </row>
    <row r="68" spans="1:22" ht="14.7" customHeight="1" x14ac:dyDescent="0.3">
      <c r="A68" s="15" t="s">
        <v>130</v>
      </c>
      <c r="C68" s="6" t="s">
        <v>139</v>
      </c>
      <c r="D68" s="10" t="s">
        <v>102</v>
      </c>
      <c r="E68" s="6" t="s">
        <v>104</v>
      </c>
      <c r="F68" s="6" t="s">
        <v>199</v>
      </c>
      <c r="G68" s="6" t="s">
        <v>269</v>
      </c>
      <c r="H68" s="36">
        <v>15</v>
      </c>
      <c r="I68" s="36">
        <v>625</v>
      </c>
      <c r="J68" s="6">
        <v>0.5</v>
      </c>
      <c r="K68" s="6" t="s">
        <v>76</v>
      </c>
      <c r="L68" s="6">
        <v>0.15</v>
      </c>
      <c r="M68" s="6" t="s">
        <v>78</v>
      </c>
      <c r="N68" s="22">
        <v>41508</v>
      </c>
      <c r="O68" s="22">
        <v>41568</v>
      </c>
      <c r="P68" s="6">
        <v>0</v>
      </c>
      <c r="Q68" s="6" t="s">
        <v>81</v>
      </c>
      <c r="R68" s="6">
        <v>0</v>
      </c>
      <c r="S68" s="6">
        <v>50</v>
      </c>
      <c r="T68" s="14" t="s">
        <v>285</v>
      </c>
      <c r="U68" s="6">
        <v>1</v>
      </c>
      <c r="V68" s="6" t="s">
        <v>154</v>
      </c>
    </row>
    <row r="69" spans="1:22" ht="14.7" customHeight="1" x14ac:dyDescent="0.3">
      <c r="A69" s="15" t="s">
        <v>131</v>
      </c>
      <c r="C69" s="6" t="s">
        <v>139</v>
      </c>
      <c r="D69" s="10" t="s">
        <v>99</v>
      </c>
      <c r="E69" s="6" t="s">
        <v>267</v>
      </c>
      <c r="F69" s="6" t="s">
        <v>199</v>
      </c>
      <c r="G69" s="6" t="s">
        <v>269</v>
      </c>
      <c r="H69" s="36">
        <v>25</v>
      </c>
      <c r="I69" s="36">
        <v>60.386473429951693</v>
      </c>
      <c r="J69" s="6">
        <v>0.5</v>
      </c>
      <c r="K69" s="6" t="s">
        <v>76</v>
      </c>
      <c r="L69" s="6">
        <v>0.15</v>
      </c>
      <c r="M69" s="6" t="s">
        <v>78</v>
      </c>
      <c r="N69" s="22">
        <v>41508</v>
      </c>
      <c r="O69" s="22">
        <v>41568</v>
      </c>
      <c r="P69" s="6">
        <v>0</v>
      </c>
      <c r="Q69" s="6" t="s">
        <v>81</v>
      </c>
      <c r="R69" s="6">
        <v>0</v>
      </c>
      <c r="S69" s="6">
        <v>50</v>
      </c>
      <c r="T69" s="14" t="s">
        <v>285</v>
      </c>
      <c r="U69" s="6">
        <v>1</v>
      </c>
      <c r="V69" s="6" t="s">
        <v>154</v>
      </c>
    </row>
    <row r="70" spans="1:22" ht="14.7" customHeight="1" x14ac:dyDescent="0.3">
      <c r="A70" s="15" t="s">
        <v>119</v>
      </c>
      <c r="C70" s="6" t="s">
        <v>139</v>
      </c>
      <c r="D70" s="10" t="s">
        <v>68</v>
      </c>
      <c r="E70" s="6" t="s">
        <v>203</v>
      </c>
      <c r="F70" s="3" t="s">
        <v>201</v>
      </c>
      <c r="G70" s="6" t="s">
        <v>202</v>
      </c>
      <c r="H70" s="36">
        <v>2.5</v>
      </c>
      <c r="I70" s="36">
        <v>67.567567567567565</v>
      </c>
      <c r="J70" s="6">
        <v>0.5</v>
      </c>
      <c r="K70" s="6" t="s">
        <v>76</v>
      </c>
      <c r="L70" s="6">
        <v>0.15</v>
      </c>
      <c r="M70" s="6" t="s">
        <v>78</v>
      </c>
      <c r="N70" s="22">
        <v>41508</v>
      </c>
      <c r="O70" s="22">
        <v>41568</v>
      </c>
      <c r="P70" s="6">
        <v>0</v>
      </c>
      <c r="Q70" s="6" t="s">
        <v>81</v>
      </c>
      <c r="R70" s="6">
        <v>0</v>
      </c>
      <c r="S70" s="6">
        <v>50</v>
      </c>
      <c r="T70" s="14" t="s">
        <v>285</v>
      </c>
      <c r="U70" s="6">
        <v>1</v>
      </c>
      <c r="V70" s="6" t="s">
        <v>154</v>
      </c>
    </row>
    <row r="71" spans="1:22" ht="14.7" customHeight="1" x14ac:dyDescent="0.3">
      <c r="A71" s="15" t="s">
        <v>136</v>
      </c>
      <c r="C71" s="6" t="s">
        <v>139</v>
      </c>
      <c r="D71" s="10" t="s">
        <v>98</v>
      </c>
      <c r="E71" s="6" t="s">
        <v>72</v>
      </c>
      <c r="F71" s="3" t="s">
        <v>201</v>
      </c>
      <c r="G71" s="6" t="s">
        <v>202</v>
      </c>
      <c r="H71" s="37">
        <v>110</v>
      </c>
      <c r="I71" s="37">
        <v>24.553571428571427</v>
      </c>
      <c r="J71" s="6">
        <v>0.5</v>
      </c>
      <c r="K71" s="6" t="s">
        <v>76</v>
      </c>
      <c r="L71" s="6">
        <v>0.15</v>
      </c>
      <c r="M71" s="6" t="s">
        <v>78</v>
      </c>
      <c r="N71" s="22">
        <v>41508</v>
      </c>
      <c r="O71" s="22">
        <v>41568</v>
      </c>
      <c r="P71" s="6">
        <v>0</v>
      </c>
      <c r="Q71" s="6" t="s">
        <v>81</v>
      </c>
      <c r="R71" s="6">
        <v>0</v>
      </c>
      <c r="S71" s="6">
        <v>50</v>
      </c>
      <c r="T71" s="14" t="s">
        <v>285</v>
      </c>
      <c r="U71" s="6">
        <v>1</v>
      </c>
      <c r="V71" s="6" t="s">
        <v>154</v>
      </c>
    </row>
    <row r="72" spans="1:22" ht="14.7" customHeight="1" x14ac:dyDescent="0.3">
      <c r="A72" s="15" t="s">
        <v>128</v>
      </c>
      <c r="C72" s="6" t="s">
        <v>139</v>
      </c>
      <c r="D72" s="10" t="s">
        <v>100</v>
      </c>
      <c r="E72" s="10" t="s">
        <v>107</v>
      </c>
      <c r="F72" s="3" t="s">
        <v>208</v>
      </c>
      <c r="G72" s="10" t="s">
        <v>281</v>
      </c>
      <c r="H72" s="37">
        <v>17.5</v>
      </c>
      <c r="I72" s="37">
        <v>108.69565217391303</v>
      </c>
      <c r="J72" s="6">
        <v>0.5</v>
      </c>
      <c r="K72" s="6" t="s">
        <v>76</v>
      </c>
      <c r="L72" s="6">
        <v>0.15</v>
      </c>
      <c r="M72" s="6" t="s">
        <v>78</v>
      </c>
      <c r="N72" s="22">
        <v>41508</v>
      </c>
      <c r="O72" s="22">
        <v>41568</v>
      </c>
      <c r="P72" s="6">
        <v>0</v>
      </c>
      <c r="Q72" s="6" t="s">
        <v>81</v>
      </c>
      <c r="R72" s="6">
        <v>0</v>
      </c>
      <c r="S72" s="6">
        <v>50</v>
      </c>
      <c r="T72" s="14" t="s">
        <v>285</v>
      </c>
      <c r="U72" s="6">
        <v>1</v>
      </c>
      <c r="V72" s="6" t="s">
        <v>154</v>
      </c>
    </row>
    <row r="73" spans="1:22" ht="14.7" customHeight="1" x14ac:dyDescent="0.3">
      <c r="A73" s="15" t="s">
        <v>132</v>
      </c>
      <c r="C73" s="6" t="s">
        <v>139</v>
      </c>
      <c r="D73" s="10" t="s">
        <v>99</v>
      </c>
      <c r="E73" s="6" t="s">
        <v>267</v>
      </c>
      <c r="F73" s="3" t="s">
        <v>208</v>
      </c>
      <c r="G73" s="10" t="s">
        <v>281</v>
      </c>
      <c r="H73" s="37">
        <v>25</v>
      </c>
      <c r="I73" s="37">
        <v>60.386473429951693</v>
      </c>
      <c r="J73" s="6">
        <v>0.5</v>
      </c>
      <c r="K73" s="6" t="s">
        <v>76</v>
      </c>
      <c r="L73" s="6">
        <v>0.15</v>
      </c>
      <c r="M73" s="6" t="s">
        <v>78</v>
      </c>
      <c r="N73" s="22">
        <v>41508</v>
      </c>
      <c r="O73" s="22">
        <v>41568</v>
      </c>
      <c r="P73" s="6">
        <v>0</v>
      </c>
      <c r="Q73" s="6" t="s">
        <v>81</v>
      </c>
      <c r="R73" s="6">
        <v>0</v>
      </c>
      <c r="S73" s="6">
        <v>50</v>
      </c>
      <c r="T73" s="14" t="s">
        <v>285</v>
      </c>
      <c r="U73" s="6">
        <v>1</v>
      </c>
      <c r="V73" s="6" t="s">
        <v>154</v>
      </c>
    </row>
    <row r="74" spans="1:22" ht="14.7" customHeight="1" x14ac:dyDescent="0.3">
      <c r="A74" s="15" t="s">
        <v>117</v>
      </c>
      <c r="C74" s="6" t="s">
        <v>139</v>
      </c>
      <c r="D74" s="10" t="s">
        <v>96</v>
      </c>
      <c r="E74" s="6" t="s">
        <v>141</v>
      </c>
      <c r="F74" s="6" t="s">
        <v>209</v>
      </c>
      <c r="G74" s="6" t="s">
        <v>210</v>
      </c>
      <c r="H74" s="36">
        <v>3.5</v>
      </c>
      <c r="I74" s="36">
        <v>184.21052631578948</v>
      </c>
      <c r="J74" s="6">
        <v>0.5</v>
      </c>
      <c r="K74" s="6" t="s">
        <v>76</v>
      </c>
      <c r="L74" s="6">
        <v>0.15</v>
      </c>
      <c r="M74" s="6" t="s">
        <v>78</v>
      </c>
      <c r="N74" s="22">
        <v>41508</v>
      </c>
      <c r="O74" s="22">
        <v>41568</v>
      </c>
      <c r="P74" s="6">
        <v>0</v>
      </c>
      <c r="Q74" s="6" t="s">
        <v>81</v>
      </c>
      <c r="R74" s="6">
        <v>0</v>
      </c>
      <c r="S74" s="6">
        <v>50</v>
      </c>
      <c r="T74" s="14" t="s">
        <v>285</v>
      </c>
      <c r="U74" s="6">
        <v>1</v>
      </c>
      <c r="V74" s="6" t="s">
        <v>154</v>
      </c>
    </row>
    <row r="75" spans="1:22" ht="14.7" customHeight="1" x14ac:dyDescent="0.3">
      <c r="A75" s="15" t="s">
        <v>118</v>
      </c>
      <c r="C75" s="6" t="s">
        <v>139</v>
      </c>
      <c r="D75" s="10" t="s">
        <v>54</v>
      </c>
      <c r="E75" s="6" t="s">
        <v>53</v>
      </c>
      <c r="F75" s="6" t="s">
        <v>209</v>
      </c>
      <c r="G75" s="6" t="s">
        <v>210</v>
      </c>
      <c r="H75" s="36">
        <v>7.5</v>
      </c>
      <c r="I75" s="36">
        <v>159.57446808510639</v>
      </c>
      <c r="J75" s="6">
        <v>0.5</v>
      </c>
      <c r="K75" s="6" t="s">
        <v>76</v>
      </c>
      <c r="L75" s="6">
        <v>0.15</v>
      </c>
      <c r="M75" s="6" t="s">
        <v>78</v>
      </c>
      <c r="N75" s="22">
        <v>41508</v>
      </c>
      <c r="O75" s="22">
        <v>41568</v>
      </c>
      <c r="P75" s="6">
        <v>0</v>
      </c>
      <c r="Q75" s="6" t="s">
        <v>81</v>
      </c>
      <c r="R75" s="6">
        <v>0</v>
      </c>
      <c r="S75" s="6">
        <v>50</v>
      </c>
      <c r="T75" s="14" t="s">
        <v>285</v>
      </c>
      <c r="U75" s="6">
        <v>1</v>
      </c>
      <c r="V75" s="6" t="s">
        <v>154</v>
      </c>
    </row>
    <row r="76" spans="1:22" ht="14.7" customHeight="1" x14ac:dyDescent="0.3">
      <c r="A76" s="15" t="s">
        <v>117</v>
      </c>
      <c r="C76" s="6" t="s">
        <v>139</v>
      </c>
      <c r="D76" s="10" t="s">
        <v>96</v>
      </c>
      <c r="E76" s="6" t="s">
        <v>141</v>
      </c>
      <c r="F76" s="6" t="s">
        <v>209</v>
      </c>
      <c r="G76" s="6" t="s">
        <v>210</v>
      </c>
      <c r="H76" s="36">
        <v>3.5</v>
      </c>
      <c r="I76" s="36">
        <v>184.21052631578948</v>
      </c>
      <c r="J76" s="6">
        <v>0.5</v>
      </c>
      <c r="K76" s="6" t="s">
        <v>76</v>
      </c>
      <c r="L76" s="6">
        <v>0.15</v>
      </c>
      <c r="M76" s="6" t="s">
        <v>78</v>
      </c>
      <c r="N76" s="22">
        <v>41508</v>
      </c>
      <c r="O76" s="22">
        <v>41568</v>
      </c>
      <c r="P76" s="6">
        <v>0</v>
      </c>
      <c r="Q76" s="6" t="s">
        <v>81</v>
      </c>
      <c r="R76" s="6">
        <v>0</v>
      </c>
      <c r="S76" s="6">
        <v>50</v>
      </c>
      <c r="T76" s="14" t="s">
        <v>285</v>
      </c>
      <c r="U76" s="6">
        <v>1</v>
      </c>
      <c r="V76" s="6" t="s">
        <v>154</v>
      </c>
    </row>
    <row r="77" spans="1:22" ht="14.7" customHeight="1" x14ac:dyDescent="0.3">
      <c r="A77" s="15" t="s">
        <v>118</v>
      </c>
      <c r="C77" s="6" t="s">
        <v>139</v>
      </c>
      <c r="D77" s="10" t="s">
        <v>54</v>
      </c>
      <c r="E77" s="6" t="s">
        <v>53</v>
      </c>
      <c r="F77" s="6" t="s">
        <v>209</v>
      </c>
      <c r="G77" s="6" t="s">
        <v>210</v>
      </c>
      <c r="H77" s="36">
        <v>7.5</v>
      </c>
      <c r="I77" s="36">
        <v>159.57446808510639</v>
      </c>
      <c r="J77" s="6">
        <v>0.5</v>
      </c>
      <c r="K77" s="6" t="s">
        <v>76</v>
      </c>
      <c r="L77" s="6">
        <v>0.15</v>
      </c>
      <c r="M77" s="6" t="s">
        <v>78</v>
      </c>
      <c r="N77" s="22">
        <v>41508</v>
      </c>
      <c r="O77" s="22">
        <v>41568</v>
      </c>
      <c r="P77" s="6">
        <v>0</v>
      </c>
      <c r="Q77" s="6" t="s">
        <v>81</v>
      </c>
      <c r="R77" s="6">
        <v>0</v>
      </c>
      <c r="S77" s="6">
        <v>50</v>
      </c>
      <c r="T77" s="14" t="s">
        <v>285</v>
      </c>
      <c r="U77" s="6">
        <v>1</v>
      </c>
      <c r="V77" s="6" t="s">
        <v>154</v>
      </c>
    </row>
    <row r="78" spans="1:22" ht="14.7" customHeight="1" x14ac:dyDescent="0.3">
      <c r="A78" s="15" t="s">
        <v>121</v>
      </c>
      <c r="C78" s="6" t="s">
        <v>139</v>
      </c>
      <c r="D78" s="10" t="s">
        <v>91</v>
      </c>
      <c r="E78" s="6" t="s">
        <v>115</v>
      </c>
      <c r="F78" s="6" t="s">
        <v>148</v>
      </c>
      <c r="G78" s="6" t="s">
        <v>149</v>
      </c>
      <c r="H78" s="36">
        <v>7.5</v>
      </c>
      <c r="I78" s="36">
        <v>277.77777777777777</v>
      </c>
      <c r="J78" s="6">
        <v>0.5</v>
      </c>
      <c r="K78" s="6" t="s">
        <v>76</v>
      </c>
      <c r="L78" s="6">
        <v>0.15</v>
      </c>
      <c r="M78" s="6" t="s">
        <v>78</v>
      </c>
      <c r="N78" s="22">
        <v>41508</v>
      </c>
      <c r="O78" s="22">
        <v>41568</v>
      </c>
      <c r="P78" s="6">
        <v>0</v>
      </c>
      <c r="Q78" s="6" t="s">
        <v>81</v>
      </c>
      <c r="R78" s="6">
        <v>0</v>
      </c>
      <c r="S78" s="6">
        <v>50</v>
      </c>
      <c r="T78" s="14" t="s">
        <v>285</v>
      </c>
      <c r="U78" s="6">
        <v>1</v>
      </c>
      <c r="V78" s="6" t="s">
        <v>154</v>
      </c>
    </row>
    <row r="79" spans="1:22" ht="14.7" customHeight="1" x14ac:dyDescent="0.3">
      <c r="A79" s="15" t="s">
        <v>129</v>
      </c>
      <c r="C79" s="6" t="s">
        <v>139</v>
      </c>
      <c r="D79" s="10" t="s">
        <v>92</v>
      </c>
      <c r="E79" s="6" t="s">
        <v>126</v>
      </c>
      <c r="F79" s="6" t="s">
        <v>148</v>
      </c>
      <c r="G79" s="6" t="s">
        <v>149</v>
      </c>
      <c r="H79" s="36">
        <v>50</v>
      </c>
      <c r="I79" s="36">
        <v>29.585798816568047</v>
      </c>
      <c r="J79" s="6">
        <v>0.5</v>
      </c>
      <c r="K79" s="6" t="s">
        <v>76</v>
      </c>
      <c r="L79" s="6">
        <v>0.15</v>
      </c>
      <c r="M79" s="6" t="s">
        <v>78</v>
      </c>
      <c r="N79" s="22">
        <v>41508</v>
      </c>
      <c r="O79" s="22">
        <v>41568</v>
      </c>
      <c r="P79" s="6">
        <v>0</v>
      </c>
      <c r="Q79" s="6" t="s">
        <v>81</v>
      </c>
      <c r="R79" s="6">
        <v>0</v>
      </c>
      <c r="S79" s="6">
        <v>50</v>
      </c>
      <c r="T79" s="14" t="s">
        <v>285</v>
      </c>
      <c r="U79" s="6">
        <v>1</v>
      </c>
      <c r="V79" s="6" t="s">
        <v>154</v>
      </c>
    </row>
    <row r="80" spans="1:22" ht="14.7" customHeight="1" x14ac:dyDescent="0.3">
      <c r="A80" s="15" t="s">
        <v>186</v>
      </c>
      <c r="C80" s="6" t="s">
        <v>139</v>
      </c>
      <c r="D80" s="10" t="s">
        <v>168</v>
      </c>
      <c r="E80" s="3" t="s">
        <v>273</v>
      </c>
      <c r="F80" s="3" t="s">
        <v>196</v>
      </c>
      <c r="G80" s="6" t="s">
        <v>276</v>
      </c>
      <c r="H80" s="36">
        <v>7.5</v>
      </c>
      <c r="I80" s="36">
        <v>55.555555555555557</v>
      </c>
      <c r="J80" s="6">
        <v>0.5</v>
      </c>
      <c r="K80" s="6" t="s">
        <v>76</v>
      </c>
      <c r="L80" s="6">
        <v>0.15</v>
      </c>
      <c r="M80" s="6" t="s">
        <v>78</v>
      </c>
      <c r="N80" s="22">
        <v>41508</v>
      </c>
      <c r="O80" s="22">
        <v>41568</v>
      </c>
      <c r="P80" s="6">
        <v>0</v>
      </c>
      <c r="Q80" s="6" t="s">
        <v>81</v>
      </c>
      <c r="R80" s="6">
        <v>0</v>
      </c>
      <c r="S80" s="6">
        <v>50</v>
      </c>
      <c r="T80" s="14" t="s">
        <v>285</v>
      </c>
      <c r="U80" s="6">
        <v>1</v>
      </c>
      <c r="V80" s="6" t="s">
        <v>154</v>
      </c>
    </row>
    <row r="81" spans="1:22" ht="14.7" customHeight="1" x14ac:dyDescent="0.3">
      <c r="A81" s="15" t="s">
        <v>187</v>
      </c>
      <c r="C81" s="6" t="s">
        <v>139</v>
      </c>
      <c r="D81" s="10" t="s">
        <v>54</v>
      </c>
      <c r="E81" s="3" t="s">
        <v>53</v>
      </c>
      <c r="F81" s="3" t="s">
        <v>196</v>
      </c>
      <c r="G81" s="6" t="s">
        <v>276</v>
      </c>
      <c r="H81" s="36">
        <v>7.5</v>
      </c>
      <c r="I81" s="36">
        <v>159.57446808510639</v>
      </c>
      <c r="J81" s="6">
        <v>0.5</v>
      </c>
      <c r="K81" s="6" t="s">
        <v>76</v>
      </c>
      <c r="L81" s="6">
        <v>0.15</v>
      </c>
      <c r="M81" s="6" t="s">
        <v>78</v>
      </c>
      <c r="N81" s="22">
        <v>41508</v>
      </c>
      <c r="O81" s="22">
        <v>41568</v>
      </c>
      <c r="P81" s="6">
        <v>0</v>
      </c>
      <c r="Q81" s="6" t="s">
        <v>81</v>
      </c>
      <c r="R81" s="6">
        <v>0</v>
      </c>
      <c r="S81" s="6">
        <v>50</v>
      </c>
      <c r="T81" s="14" t="s">
        <v>285</v>
      </c>
      <c r="U81" s="6">
        <v>1</v>
      </c>
      <c r="V81" s="6" t="s">
        <v>154</v>
      </c>
    </row>
    <row r="82" spans="1:22" ht="14.7" customHeight="1" x14ac:dyDescent="0.3">
      <c r="A82" s="15" t="s">
        <v>122</v>
      </c>
      <c r="C82" s="6" t="s">
        <v>139</v>
      </c>
      <c r="D82" s="10" t="s">
        <v>102</v>
      </c>
      <c r="E82" s="3" t="s">
        <v>104</v>
      </c>
      <c r="F82" s="6" t="s">
        <v>152</v>
      </c>
      <c r="G82" s="6" t="s">
        <v>153</v>
      </c>
      <c r="H82" s="36">
        <v>15</v>
      </c>
      <c r="I82" s="36">
        <v>625</v>
      </c>
      <c r="J82" s="6">
        <v>0.5</v>
      </c>
      <c r="K82" s="6" t="s">
        <v>76</v>
      </c>
      <c r="L82" s="6">
        <v>0.15</v>
      </c>
      <c r="M82" s="6" t="s">
        <v>78</v>
      </c>
      <c r="N82" s="22">
        <v>41508</v>
      </c>
      <c r="O82" s="22">
        <v>41568</v>
      </c>
      <c r="P82" s="6">
        <v>0</v>
      </c>
      <c r="Q82" s="6" t="s">
        <v>81</v>
      </c>
      <c r="R82" s="6">
        <v>0</v>
      </c>
      <c r="S82" s="6">
        <v>50</v>
      </c>
      <c r="T82" s="14" t="s">
        <v>285</v>
      </c>
      <c r="U82" s="6">
        <v>1</v>
      </c>
      <c r="V82" s="6" t="s">
        <v>154</v>
      </c>
    </row>
    <row r="83" spans="1:22" ht="14.7" customHeight="1" x14ac:dyDescent="0.3">
      <c r="A83" s="15" t="s">
        <v>127</v>
      </c>
      <c r="C83" s="6" t="s">
        <v>139</v>
      </c>
      <c r="D83" s="10" t="s">
        <v>98</v>
      </c>
      <c r="E83" s="3" t="s">
        <v>72</v>
      </c>
      <c r="F83" s="6" t="s">
        <v>152</v>
      </c>
      <c r="G83" s="6" t="s">
        <v>153</v>
      </c>
      <c r="H83" s="36">
        <v>110</v>
      </c>
      <c r="I83" s="36">
        <v>24.553571428571427</v>
      </c>
      <c r="J83" s="6">
        <v>0.5</v>
      </c>
      <c r="K83" s="6" t="s">
        <v>76</v>
      </c>
      <c r="L83" s="6">
        <v>0.15</v>
      </c>
      <c r="M83" s="6" t="s">
        <v>78</v>
      </c>
      <c r="N83" s="22">
        <v>41508</v>
      </c>
      <c r="O83" s="22">
        <v>41568</v>
      </c>
      <c r="P83" s="6">
        <v>0</v>
      </c>
      <c r="Q83" s="6" t="s">
        <v>81</v>
      </c>
      <c r="R83" s="6">
        <v>0</v>
      </c>
      <c r="S83" s="6">
        <v>50</v>
      </c>
      <c r="T83" s="14" t="s">
        <v>285</v>
      </c>
      <c r="U83" s="6">
        <v>1</v>
      </c>
      <c r="V83" s="6" t="s">
        <v>154</v>
      </c>
    </row>
    <row r="84" spans="1:22" ht="14.7" customHeight="1" x14ac:dyDescent="0.3">
      <c r="A84" s="15" t="s">
        <v>178</v>
      </c>
      <c r="C84" s="6" t="s">
        <v>139</v>
      </c>
      <c r="D84" s="10" t="s">
        <v>168</v>
      </c>
      <c r="E84" s="3" t="s">
        <v>273</v>
      </c>
      <c r="F84" s="3" t="s">
        <v>195</v>
      </c>
      <c r="G84" s="6" t="s">
        <v>275</v>
      </c>
      <c r="H84" s="36">
        <v>7.5</v>
      </c>
      <c r="I84" s="36">
        <v>55.555555555555557</v>
      </c>
      <c r="J84" s="6">
        <v>0.5</v>
      </c>
      <c r="K84" s="6" t="s">
        <v>76</v>
      </c>
      <c r="L84" s="6">
        <v>0.15</v>
      </c>
      <c r="M84" s="6" t="s">
        <v>78</v>
      </c>
      <c r="N84" s="22">
        <v>41508</v>
      </c>
      <c r="O84" s="22">
        <v>41568</v>
      </c>
      <c r="P84" s="6">
        <v>0</v>
      </c>
      <c r="Q84" s="6" t="s">
        <v>81</v>
      </c>
      <c r="R84" s="6">
        <v>0</v>
      </c>
      <c r="S84" s="6">
        <v>50</v>
      </c>
      <c r="T84" s="14" t="s">
        <v>285</v>
      </c>
      <c r="U84" s="6">
        <v>1</v>
      </c>
      <c r="V84" s="6" t="s">
        <v>154</v>
      </c>
    </row>
    <row r="85" spans="1:22" ht="14.7" customHeight="1" x14ac:dyDescent="0.3">
      <c r="A85" s="15" t="s">
        <v>179</v>
      </c>
      <c r="C85" s="6" t="s">
        <v>139</v>
      </c>
      <c r="D85" s="10" t="s">
        <v>98</v>
      </c>
      <c r="E85" s="3" t="s">
        <v>72</v>
      </c>
      <c r="F85" s="3" t="s">
        <v>195</v>
      </c>
      <c r="G85" s="6" t="s">
        <v>275</v>
      </c>
      <c r="H85" s="36">
        <v>110</v>
      </c>
      <c r="I85" s="36">
        <v>24.553571428571427</v>
      </c>
      <c r="J85" s="6">
        <v>0.5</v>
      </c>
      <c r="K85" s="6" t="s">
        <v>76</v>
      </c>
      <c r="L85" s="6">
        <v>0.15</v>
      </c>
      <c r="M85" s="6" t="s">
        <v>78</v>
      </c>
      <c r="N85" s="22">
        <v>41508</v>
      </c>
      <c r="O85" s="22">
        <v>41568</v>
      </c>
      <c r="P85" s="6">
        <v>0</v>
      </c>
      <c r="Q85" s="6" t="s">
        <v>81</v>
      </c>
      <c r="R85" s="6">
        <v>0</v>
      </c>
      <c r="S85" s="6">
        <v>50</v>
      </c>
      <c r="T85" s="14" t="s">
        <v>285</v>
      </c>
      <c r="U85" s="6">
        <v>1</v>
      </c>
      <c r="V85" s="6" t="s">
        <v>154</v>
      </c>
    </row>
    <row r="86" spans="1:22" ht="14.7" customHeight="1" x14ac:dyDescent="0.3">
      <c r="A86" s="15" t="s">
        <v>134</v>
      </c>
      <c r="C86" s="6" t="s">
        <v>139</v>
      </c>
      <c r="D86" s="10" t="s">
        <v>102</v>
      </c>
      <c r="E86" s="6" t="s">
        <v>104</v>
      </c>
      <c r="F86" s="6" t="s">
        <v>151</v>
      </c>
      <c r="G86" s="6" t="s">
        <v>150</v>
      </c>
      <c r="H86" s="37">
        <v>15</v>
      </c>
      <c r="I86" s="37">
        <v>625</v>
      </c>
      <c r="J86" s="6">
        <v>0.5</v>
      </c>
      <c r="K86" s="6" t="s">
        <v>76</v>
      </c>
      <c r="L86" s="6">
        <v>0.15</v>
      </c>
      <c r="M86" s="6" t="s">
        <v>78</v>
      </c>
      <c r="N86" s="22">
        <v>41508</v>
      </c>
      <c r="O86" s="22">
        <v>41568</v>
      </c>
      <c r="P86" s="6">
        <v>0</v>
      </c>
      <c r="Q86" s="6" t="s">
        <v>81</v>
      </c>
      <c r="R86" s="6">
        <v>0</v>
      </c>
      <c r="S86" s="6">
        <v>50</v>
      </c>
      <c r="T86" s="14" t="s">
        <v>285</v>
      </c>
      <c r="U86" s="6">
        <v>1</v>
      </c>
      <c r="V86" s="6" t="s">
        <v>154</v>
      </c>
    </row>
    <row r="87" spans="1:22" ht="14.7" customHeight="1" x14ac:dyDescent="0.3">
      <c r="A87" s="15" t="s">
        <v>135</v>
      </c>
      <c r="C87" s="6" t="s">
        <v>139</v>
      </c>
      <c r="D87" s="10" t="s">
        <v>54</v>
      </c>
      <c r="E87" s="6" t="s">
        <v>53</v>
      </c>
      <c r="F87" s="6" t="s">
        <v>151</v>
      </c>
      <c r="G87" s="6" t="s">
        <v>150</v>
      </c>
      <c r="H87" s="37">
        <v>7.5</v>
      </c>
      <c r="I87" s="37">
        <v>159.57446808510639</v>
      </c>
      <c r="J87" s="6">
        <v>0.5</v>
      </c>
      <c r="K87" s="6" t="s">
        <v>76</v>
      </c>
      <c r="L87" s="6">
        <v>0.15</v>
      </c>
      <c r="M87" s="6" t="s">
        <v>78</v>
      </c>
      <c r="N87" s="22">
        <v>41508</v>
      </c>
      <c r="O87" s="22">
        <v>41568</v>
      </c>
      <c r="P87" s="6">
        <v>0</v>
      </c>
      <c r="Q87" s="6" t="s">
        <v>81</v>
      </c>
      <c r="R87" s="6">
        <v>0</v>
      </c>
      <c r="S87" s="6">
        <v>50</v>
      </c>
      <c r="T87" s="14" t="s">
        <v>285</v>
      </c>
      <c r="U87" s="6">
        <v>1</v>
      </c>
      <c r="V87" s="6" t="s">
        <v>154</v>
      </c>
    </row>
    <row r="88" spans="1:22" ht="14.7" customHeight="1" x14ac:dyDescent="0.3">
      <c r="A88" s="15" t="s">
        <v>120</v>
      </c>
      <c r="C88" s="6" t="s">
        <v>139</v>
      </c>
      <c r="D88" s="10" t="s">
        <v>91</v>
      </c>
      <c r="E88" s="6" t="s">
        <v>115</v>
      </c>
      <c r="F88" s="6" t="s">
        <v>146</v>
      </c>
      <c r="G88" s="6" t="s">
        <v>147</v>
      </c>
      <c r="H88" s="37">
        <v>7.5</v>
      </c>
      <c r="I88" s="37">
        <v>277.77777777777777</v>
      </c>
      <c r="J88" s="6">
        <v>0.5</v>
      </c>
      <c r="K88" s="6" t="s">
        <v>76</v>
      </c>
      <c r="L88" s="6">
        <v>0.15</v>
      </c>
      <c r="M88" s="6" t="s">
        <v>78</v>
      </c>
      <c r="N88" s="22">
        <v>41508</v>
      </c>
      <c r="O88" s="22">
        <v>41568</v>
      </c>
      <c r="P88" s="6">
        <v>0</v>
      </c>
      <c r="Q88" s="6" t="s">
        <v>81</v>
      </c>
      <c r="R88" s="6">
        <v>0</v>
      </c>
      <c r="S88" s="6">
        <v>50</v>
      </c>
      <c r="T88" s="14" t="s">
        <v>285</v>
      </c>
      <c r="U88" s="6">
        <v>1</v>
      </c>
      <c r="V88" s="6" t="s">
        <v>154</v>
      </c>
    </row>
    <row r="89" spans="1:22" ht="14.7" customHeight="1" x14ac:dyDescent="0.3">
      <c r="A89" s="15" t="s">
        <v>133</v>
      </c>
      <c r="C89" s="6" t="s">
        <v>139</v>
      </c>
      <c r="D89" s="10" t="s">
        <v>54</v>
      </c>
      <c r="E89" s="6" t="s">
        <v>53</v>
      </c>
      <c r="F89" s="6" t="s">
        <v>146</v>
      </c>
      <c r="G89" s="6" t="s">
        <v>147</v>
      </c>
      <c r="H89" s="36">
        <v>7.5</v>
      </c>
      <c r="I89" s="36">
        <v>159.57446808510639</v>
      </c>
      <c r="J89" s="6">
        <v>0.5</v>
      </c>
      <c r="K89" s="6" t="s">
        <v>76</v>
      </c>
      <c r="L89" s="6">
        <v>0.15</v>
      </c>
      <c r="M89" s="6" t="s">
        <v>78</v>
      </c>
      <c r="N89" s="22">
        <v>41508</v>
      </c>
      <c r="O89" s="22">
        <v>41568</v>
      </c>
      <c r="P89" s="6">
        <v>0</v>
      </c>
      <c r="Q89" s="6" t="s">
        <v>81</v>
      </c>
      <c r="R89" s="6">
        <v>0</v>
      </c>
      <c r="S89" s="6">
        <v>50</v>
      </c>
      <c r="T89" s="14" t="s">
        <v>285</v>
      </c>
      <c r="U89" s="6">
        <v>1</v>
      </c>
      <c r="V89" s="6" t="s">
        <v>154</v>
      </c>
    </row>
    <row r="90" spans="1:22" ht="14.7" customHeight="1" x14ac:dyDescent="0.3">
      <c r="A90" s="15" t="s">
        <v>184</v>
      </c>
      <c r="C90" s="6" t="s">
        <v>139</v>
      </c>
      <c r="D90" s="10" t="s">
        <v>173</v>
      </c>
      <c r="E90" s="6" t="s">
        <v>193</v>
      </c>
      <c r="F90" s="3" t="s">
        <v>200</v>
      </c>
      <c r="G90" s="6" t="s">
        <v>268</v>
      </c>
      <c r="H90" s="36">
        <v>4</v>
      </c>
      <c r="I90" s="36">
        <v>50</v>
      </c>
      <c r="J90" s="6">
        <v>0.5</v>
      </c>
      <c r="K90" s="6" t="s">
        <v>76</v>
      </c>
      <c r="L90" s="6">
        <v>0.15</v>
      </c>
      <c r="M90" s="6" t="s">
        <v>78</v>
      </c>
      <c r="N90" s="22">
        <v>41508</v>
      </c>
      <c r="O90" s="22">
        <v>41568</v>
      </c>
      <c r="P90" s="6">
        <v>0</v>
      </c>
      <c r="Q90" s="6" t="s">
        <v>81</v>
      </c>
      <c r="R90" s="6">
        <v>0</v>
      </c>
      <c r="S90" s="6">
        <v>50</v>
      </c>
      <c r="T90" s="14" t="s">
        <v>285</v>
      </c>
      <c r="U90" s="6">
        <v>1</v>
      </c>
      <c r="V90" s="6" t="s">
        <v>154</v>
      </c>
    </row>
    <row r="91" spans="1:22" ht="14.7" customHeight="1" x14ac:dyDescent="0.3">
      <c r="A91" s="15" t="s">
        <v>185</v>
      </c>
      <c r="C91" s="6" t="s">
        <v>139</v>
      </c>
      <c r="D91" s="10" t="s">
        <v>99</v>
      </c>
      <c r="E91" s="6" t="s">
        <v>267</v>
      </c>
      <c r="F91" s="3" t="s">
        <v>200</v>
      </c>
      <c r="G91" s="6" t="s">
        <v>268</v>
      </c>
      <c r="H91" s="36">
        <v>25</v>
      </c>
      <c r="I91" s="36">
        <v>60.386473429951693</v>
      </c>
      <c r="J91" s="6">
        <v>0.5</v>
      </c>
      <c r="K91" s="6" t="s">
        <v>76</v>
      </c>
      <c r="L91" s="6">
        <v>0.15</v>
      </c>
      <c r="M91" s="6" t="s">
        <v>78</v>
      </c>
      <c r="N91" s="22">
        <v>41508</v>
      </c>
      <c r="O91" s="22">
        <v>41568</v>
      </c>
      <c r="P91" s="6">
        <v>0</v>
      </c>
      <c r="Q91" s="6" t="s">
        <v>81</v>
      </c>
      <c r="R91" s="6">
        <v>0</v>
      </c>
      <c r="S91" s="6">
        <v>50</v>
      </c>
      <c r="T91" s="14" t="s">
        <v>285</v>
      </c>
      <c r="U91" s="6">
        <v>1</v>
      </c>
      <c r="V91" s="6" t="s">
        <v>154</v>
      </c>
    </row>
    <row r="92" spans="1:22" ht="14.7" customHeight="1" x14ac:dyDescent="0.3">
      <c r="A92" s="15" t="s">
        <v>190</v>
      </c>
      <c r="C92" s="6" t="s">
        <v>139</v>
      </c>
      <c r="D92" s="10" t="s">
        <v>171</v>
      </c>
      <c r="E92" s="10" t="s">
        <v>193</v>
      </c>
      <c r="F92" s="10" t="s">
        <v>205</v>
      </c>
      <c r="G92" s="10" t="s">
        <v>268</v>
      </c>
      <c r="H92" s="36">
        <v>3.75</v>
      </c>
      <c r="I92" s="36">
        <v>91.463414634146346</v>
      </c>
      <c r="J92" s="6">
        <v>0.5</v>
      </c>
      <c r="K92" s="6" t="s">
        <v>76</v>
      </c>
      <c r="L92" s="6">
        <v>0.15</v>
      </c>
      <c r="M92" s="6" t="s">
        <v>78</v>
      </c>
      <c r="N92" s="22">
        <v>41508</v>
      </c>
      <c r="O92" s="22">
        <v>41568</v>
      </c>
      <c r="P92" s="6">
        <v>0</v>
      </c>
      <c r="Q92" s="6" t="s">
        <v>81</v>
      </c>
      <c r="R92" s="6">
        <v>0</v>
      </c>
      <c r="S92" s="6">
        <v>50</v>
      </c>
      <c r="T92" s="14" t="s">
        <v>285</v>
      </c>
      <c r="U92" s="6">
        <v>1</v>
      </c>
      <c r="V92" s="6" t="s">
        <v>154</v>
      </c>
    </row>
    <row r="93" spans="1:22" ht="14.7" customHeight="1" x14ac:dyDescent="0.3">
      <c r="A93" s="15" t="s">
        <v>191</v>
      </c>
      <c r="C93" s="6" t="s">
        <v>139</v>
      </c>
      <c r="D93" s="10" t="s">
        <v>172</v>
      </c>
      <c r="E93" s="6" t="s">
        <v>267</v>
      </c>
      <c r="F93" s="10" t="s">
        <v>205</v>
      </c>
      <c r="G93" s="10" t="s">
        <v>268</v>
      </c>
      <c r="H93" s="36">
        <v>25</v>
      </c>
      <c r="I93" s="36">
        <v>46.468401486988853</v>
      </c>
      <c r="J93" s="6">
        <v>0.5</v>
      </c>
      <c r="K93" s="6" t="s">
        <v>76</v>
      </c>
      <c r="L93" s="6">
        <v>0.15</v>
      </c>
      <c r="M93" s="6" t="s">
        <v>78</v>
      </c>
      <c r="N93" s="22">
        <v>41508</v>
      </c>
      <c r="O93" s="22">
        <v>41568</v>
      </c>
      <c r="P93" s="6">
        <v>0</v>
      </c>
      <c r="Q93" s="6" t="s">
        <v>81</v>
      </c>
      <c r="R93" s="6">
        <v>0</v>
      </c>
      <c r="S93" s="6">
        <v>50</v>
      </c>
      <c r="T93" s="14" t="s">
        <v>285</v>
      </c>
      <c r="U93" s="6">
        <v>1</v>
      </c>
      <c r="V93" s="6" t="s">
        <v>154</v>
      </c>
    </row>
    <row r="94" spans="1:22" ht="14.7" customHeight="1" x14ac:dyDescent="0.3">
      <c r="A94" s="15" t="s">
        <v>188</v>
      </c>
      <c r="C94" s="6" t="s">
        <v>139</v>
      </c>
      <c r="D94" s="10" t="s">
        <v>168</v>
      </c>
      <c r="E94" s="6" t="s">
        <v>273</v>
      </c>
      <c r="F94" s="6" t="s">
        <v>197</v>
      </c>
      <c r="G94" s="6" t="s">
        <v>277</v>
      </c>
      <c r="H94" s="36">
        <v>7.5</v>
      </c>
      <c r="I94" s="36">
        <v>55.555555555555557</v>
      </c>
      <c r="J94" s="6">
        <v>0.5</v>
      </c>
      <c r="K94" s="6" t="s">
        <v>76</v>
      </c>
      <c r="L94" s="6">
        <v>0.15</v>
      </c>
      <c r="M94" s="6" t="s">
        <v>78</v>
      </c>
      <c r="N94" s="22">
        <v>41508</v>
      </c>
      <c r="O94" s="22">
        <v>41568</v>
      </c>
      <c r="P94" s="6">
        <v>0</v>
      </c>
      <c r="Q94" s="6" t="s">
        <v>81</v>
      </c>
      <c r="R94" s="6">
        <v>0</v>
      </c>
      <c r="S94" s="6">
        <v>50</v>
      </c>
      <c r="T94" s="14" t="s">
        <v>285</v>
      </c>
      <c r="U94" s="6">
        <v>1</v>
      </c>
      <c r="V94" s="6" t="s">
        <v>154</v>
      </c>
    </row>
    <row r="95" spans="1:22" ht="14.7" customHeight="1" x14ac:dyDescent="0.3">
      <c r="A95" s="15" t="s">
        <v>189</v>
      </c>
      <c r="C95" s="6" t="s">
        <v>139</v>
      </c>
      <c r="D95" s="10" t="s">
        <v>170</v>
      </c>
      <c r="E95" s="6" t="s">
        <v>53</v>
      </c>
      <c r="F95" s="6" t="s">
        <v>197</v>
      </c>
      <c r="G95" s="6" t="s">
        <v>276</v>
      </c>
      <c r="H95" s="36">
        <v>12.5</v>
      </c>
      <c r="I95" s="36">
        <v>416.66666666666669</v>
      </c>
      <c r="J95" s="6">
        <v>0.5</v>
      </c>
      <c r="K95" s="6" t="s">
        <v>76</v>
      </c>
      <c r="L95" s="6">
        <v>0.15</v>
      </c>
      <c r="M95" s="6" t="s">
        <v>78</v>
      </c>
      <c r="N95" s="22">
        <v>41508</v>
      </c>
      <c r="O95" s="22">
        <v>41568</v>
      </c>
      <c r="P95" s="6">
        <v>0</v>
      </c>
      <c r="Q95" s="6" t="s">
        <v>81</v>
      </c>
      <c r="R95" s="6">
        <v>0</v>
      </c>
      <c r="S95" s="6">
        <v>50</v>
      </c>
      <c r="T95" s="14" t="s">
        <v>285</v>
      </c>
      <c r="U95" s="6">
        <v>1</v>
      </c>
      <c r="V95" s="6" t="s">
        <v>154</v>
      </c>
    </row>
    <row r="96" spans="1:22" ht="14.7" customHeight="1" x14ac:dyDescent="0.3">
      <c r="A96" s="15" t="s">
        <v>180</v>
      </c>
      <c r="C96" s="6" t="s">
        <v>139</v>
      </c>
      <c r="D96" s="10" t="s">
        <v>171</v>
      </c>
      <c r="E96" s="10" t="s">
        <v>193</v>
      </c>
      <c r="F96" s="10" t="s">
        <v>204</v>
      </c>
      <c r="G96" s="10" t="s">
        <v>268</v>
      </c>
      <c r="H96" s="36">
        <v>3.75</v>
      </c>
      <c r="I96" s="36">
        <v>91.463414634146346</v>
      </c>
      <c r="J96" s="6">
        <v>0.5</v>
      </c>
      <c r="K96" s="6" t="s">
        <v>76</v>
      </c>
      <c r="L96" s="6">
        <v>0.15</v>
      </c>
      <c r="M96" s="6" t="s">
        <v>78</v>
      </c>
      <c r="N96" s="22">
        <v>41508</v>
      </c>
      <c r="O96" s="22">
        <v>41568</v>
      </c>
      <c r="P96" s="6">
        <v>0</v>
      </c>
      <c r="Q96" s="6" t="s">
        <v>81</v>
      </c>
      <c r="R96" s="6">
        <v>0</v>
      </c>
      <c r="S96" s="6">
        <v>50</v>
      </c>
      <c r="T96" s="14" t="s">
        <v>285</v>
      </c>
      <c r="U96" s="6">
        <v>1</v>
      </c>
      <c r="V96" s="6" t="s">
        <v>154</v>
      </c>
    </row>
    <row r="97" spans="1:22" ht="14.7" customHeight="1" x14ac:dyDescent="0.3">
      <c r="A97" s="15" t="s">
        <v>181</v>
      </c>
      <c r="C97" s="6" t="s">
        <v>139</v>
      </c>
      <c r="D97" s="10" t="s">
        <v>99</v>
      </c>
      <c r="E97" s="6" t="s">
        <v>267</v>
      </c>
      <c r="F97" s="10" t="s">
        <v>204</v>
      </c>
      <c r="G97" s="10" t="s">
        <v>268</v>
      </c>
      <c r="H97" s="36">
        <v>25</v>
      </c>
      <c r="I97" s="36">
        <v>60.386473429951693</v>
      </c>
      <c r="J97" s="6">
        <v>0.5</v>
      </c>
      <c r="K97" s="6" t="s">
        <v>76</v>
      </c>
      <c r="L97" s="6">
        <v>0.15</v>
      </c>
      <c r="M97" s="6" t="s">
        <v>78</v>
      </c>
      <c r="N97" s="22">
        <v>41508</v>
      </c>
      <c r="O97" s="22">
        <v>41568</v>
      </c>
      <c r="P97" s="6">
        <v>0</v>
      </c>
      <c r="Q97" s="6" t="s">
        <v>81</v>
      </c>
      <c r="R97" s="6">
        <v>0</v>
      </c>
      <c r="S97" s="6">
        <v>50</v>
      </c>
      <c r="T97" s="14" t="s">
        <v>285</v>
      </c>
      <c r="U97" s="6">
        <v>1</v>
      </c>
      <c r="V97" s="6" t="s">
        <v>154</v>
      </c>
    </row>
    <row r="98" spans="1:22" ht="14.7" customHeight="1" x14ac:dyDescent="0.3">
      <c r="A98" s="15" t="s">
        <v>182</v>
      </c>
      <c r="C98" s="6" t="s">
        <v>139</v>
      </c>
      <c r="D98" s="3" t="s">
        <v>102</v>
      </c>
      <c r="E98" s="6" t="s">
        <v>104</v>
      </c>
      <c r="F98" s="6" t="s">
        <v>198</v>
      </c>
      <c r="G98" s="6" t="s">
        <v>269</v>
      </c>
      <c r="H98" s="36">
        <v>15</v>
      </c>
      <c r="I98" s="36">
        <v>625</v>
      </c>
      <c r="J98" s="6">
        <v>0.5</v>
      </c>
      <c r="K98" s="6" t="s">
        <v>76</v>
      </c>
      <c r="L98" s="6">
        <v>0.15</v>
      </c>
      <c r="M98" s="6" t="s">
        <v>78</v>
      </c>
      <c r="N98" s="22">
        <v>41508</v>
      </c>
      <c r="O98" s="22">
        <v>41568</v>
      </c>
      <c r="P98" s="6">
        <v>0</v>
      </c>
      <c r="Q98" s="6" t="s">
        <v>81</v>
      </c>
      <c r="R98" s="6">
        <v>0</v>
      </c>
      <c r="S98" s="6">
        <v>50</v>
      </c>
      <c r="T98" s="14" t="s">
        <v>285</v>
      </c>
      <c r="U98" s="6">
        <v>1</v>
      </c>
      <c r="V98" s="6" t="s">
        <v>154</v>
      </c>
    </row>
    <row r="99" spans="1:22" ht="14.7" customHeight="1" x14ac:dyDescent="0.3">
      <c r="A99" s="15" t="s">
        <v>183</v>
      </c>
      <c r="C99" s="6" t="s">
        <v>139</v>
      </c>
      <c r="D99" s="3" t="s">
        <v>172</v>
      </c>
      <c r="E99" s="6" t="s">
        <v>267</v>
      </c>
      <c r="F99" s="6" t="s">
        <v>198</v>
      </c>
      <c r="G99" s="6" t="s">
        <v>269</v>
      </c>
      <c r="H99" s="36">
        <v>25</v>
      </c>
      <c r="I99" s="36">
        <v>46.468401486988853</v>
      </c>
      <c r="J99" s="6">
        <v>0.5</v>
      </c>
      <c r="K99" s="6" t="s">
        <v>76</v>
      </c>
      <c r="L99" s="6">
        <v>0.15</v>
      </c>
      <c r="M99" s="6" t="s">
        <v>78</v>
      </c>
      <c r="N99" s="22">
        <v>41508</v>
      </c>
      <c r="O99" s="22">
        <v>41568</v>
      </c>
      <c r="P99" s="6">
        <v>0</v>
      </c>
      <c r="Q99" s="6" t="s">
        <v>81</v>
      </c>
      <c r="R99" s="6">
        <v>0</v>
      </c>
      <c r="S99" s="6">
        <v>50</v>
      </c>
      <c r="T99" s="14" t="s">
        <v>285</v>
      </c>
      <c r="U99" s="6">
        <v>1</v>
      </c>
      <c r="V99" s="6" t="s">
        <v>154</v>
      </c>
    </row>
    <row r="100" spans="1:22" ht="14.7" customHeight="1" x14ac:dyDescent="0.3">
      <c r="A100" s="15" t="s">
        <v>128</v>
      </c>
      <c r="C100" s="6" t="s">
        <v>139</v>
      </c>
      <c r="D100" s="3" t="s">
        <v>100</v>
      </c>
      <c r="E100" s="10" t="s">
        <v>107</v>
      </c>
      <c r="F100" s="3" t="s">
        <v>208</v>
      </c>
      <c r="G100" s="6" t="s">
        <v>281</v>
      </c>
      <c r="H100" s="36">
        <v>17.5</v>
      </c>
      <c r="I100" s="36">
        <v>108.69565217391303</v>
      </c>
      <c r="J100" s="6">
        <v>0.5</v>
      </c>
      <c r="K100" s="6" t="s">
        <v>76</v>
      </c>
      <c r="L100" s="6">
        <v>0.15</v>
      </c>
      <c r="M100" s="6" t="s">
        <v>78</v>
      </c>
      <c r="N100" s="22">
        <v>41508</v>
      </c>
      <c r="O100" s="22">
        <v>41568</v>
      </c>
      <c r="P100" s="6">
        <v>0</v>
      </c>
      <c r="Q100" s="6" t="s">
        <v>81</v>
      </c>
      <c r="R100" s="6">
        <v>0</v>
      </c>
      <c r="S100" s="6">
        <v>50</v>
      </c>
      <c r="T100" s="14" t="s">
        <v>285</v>
      </c>
      <c r="U100" s="6">
        <v>1</v>
      </c>
      <c r="V100" s="6" t="s">
        <v>154</v>
      </c>
    </row>
    <row r="101" spans="1:22" ht="14.7" customHeight="1" x14ac:dyDescent="0.3">
      <c r="A101" s="15" t="s">
        <v>132</v>
      </c>
      <c r="C101" s="6" t="s">
        <v>139</v>
      </c>
      <c r="D101" s="3" t="s">
        <v>99</v>
      </c>
      <c r="E101" s="6" t="s">
        <v>267</v>
      </c>
      <c r="F101" s="3" t="s">
        <v>208</v>
      </c>
      <c r="G101" s="6" t="s">
        <v>281</v>
      </c>
      <c r="H101" s="36">
        <v>25</v>
      </c>
      <c r="I101" s="36">
        <v>60.386473429951693</v>
      </c>
      <c r="J101" s="6">
        <v>0.5</v>
      </c>
      <c r="K101" s="6" t="s">
        <v>76</v>
      </c>
      <c r="L101" s="6">
        <v>0.15</v>
      </c>
      <c r="M101" s="6" t="s">
        <v>78</v>
      </c>
      <c r="N101" s="22">
        <v>41508</v>
      </c>
      <c r="O101" s="22">
        <v>41568</v>
      </c>
      <c r="P101" s="6">
        <v>0</v>
      </c>
      <c r="Q101" s="6" t="s">
        <v>81</v>
      </c>
      <c r="R101" s="6">
        <v>0</v>
      </c>
      <c r="S101" s="6">
        <v>50</v>
      </c>
      <c r="T101" s="14" t="s">
        <v>285</v>
      </c>
      <c r="U101" s="6">
        <v>1</v>
      </c>
      <c r="V101" s="6" t="s">
        <v>154</v>
      </c>
    </row>
    <row r="102" spans="1:22" ht="14.7" customHeight="1" x14ac:dyDescent="0.3">
      <c r="A102" s="15" t="s">
        <v>119</v>
      </c>
      <c r="C102" s="6" t="s">
        <v>139</v>
      </c>
      <c r="D102" s="3" t="s">
        <v>68</v>
      </c>
      <c r="E102" s="6" t="s">
        <v>203</v>
      </c>
      <c r="F102" s="3" t="s">
        <v>201</v>
      </c>
      <c r="G102" s="6" t="s">
        <v>202</v>
      </c>
      <c r="H102" s="36">
        <v>2.5</v>
      </c>
      <c r="I102" s="36">
        <v>67.567567567567565</v>
      </c>
      <c r="J102" s="6">
        <v>0.5</v>
      </c>
      <c r="K102" s="6" t="s">
        <v>76</v>
      </c>
      <c r="L102" s="6">
        <v>0.15</v>
      </c>
      <c r="M102" s="6" t="s">
        <v>78</v>
      </c>
      <c r="N102" s="22">
        <v>41508</v>
      </c>
      <c r="O102" s="22">
        <v>41568</v>
      </c>
      <c r="P102" s="6">
        <v>0</v>
      </c>
      <c r="Q102" s="6" t="s">
        <v>81</v>
      </c>
      <c r="R102" s="6">
        <v>0</v>
      </c>
      <c r="S102" s="6">
        <v>50</v>
      </c>
      <c r="T102" s="14" t="s">
        <v>285</v>
      </c>
      <c r="U102" s="6">
        <v>1</v>
      </c>
      <c r="V102" s="6" t="s">
        <v>154</v>
      </c>
    </row>
    <row r="103" spans="1:22" ht="14.7" customHeight="1" x14ac:dyDescent="0.3">
      <c r="A103" s="15" t="s">
        <v>136</v>
      </c>
      <c r="C103" s="6" t="s">
        <v>139</v>
      </c>
      <c r="D103" s="3" t="s">
        <v>98</v>
      </c>
      <c r="E103" s="6" t="s">
        <v>72</v>
      </c>
      <c r="F103" s="3" t="s">
        <v>201</v>
      </c>
      <c r="G103" s="6" t="s">
        <v>202</v>
      </c>
      <c r="H103" s="36">
        <v>110</v>
      </c>
      <c r="I103" s="36">
        <v>24.553571428571427</v>
      </c>
      <c r="J103" s="6">
        <v>0.5</v>
      </c>
      <c r="K103" s="6" t="s">
        <v>76</v>
      </c>
      <c r="L103" s="6">
        <v>0.15</v>
      </c>
      <c r="M103" s="6" t="s">
        <v>78</v>
      </c>
      <c r="N103" s="22">
        <v>41508</v>
      </c>
      <c r="O103" s="22">
        <v>41568</v>
      </c>
      <c r="P103" s="6">
        <v>0</v>
      </c>
      <c r="Q103" s="6" t="s">
        <v>81</v>
      </c>
      <c r="R103" s="6">
        <v>0</v>
      </c>
      <c r="S103" s="6">
        <v>50</v>
      </c>
      <c r="T103" s="14" t="s">
        <v>285</v>
      </c>
      <c r="U103" s="6">
        <v>1</v>
      </c>
      <c r="V103" s="6" t="s">
        <v>154</v>
      </c>
    </row>
    <row r="104" spans="1:22" ht="14.7" customHeight="1" x14ac:dyDescent="0.3">
      <c r="A104" s="15" t="s">
        <v>130</v>
      </c>
      <c r="C104" s="6" t="s">
        <v>139</v>
      </c>
      <c r="D104" s="10" t="s">
        <v>102</v>
      </c>
      <c r="E104" s="6" t="s">
        <v>104</v>
      </c>
      <c r="F104" s="6" t="s">
        <v>199</v>
      </c>
      <c r="G104" s="6" t="s">
        <v>269</v>
      </c>
      <c r="H104" s="36">
        <v>15</v>
      </c>
      <c r="I104" s="36">
        <v>625</v>
      </c>
      <c r="J104" s="6">
        <v>0.5</v>
      </c>
      <c r="K104" s="6" t="s">
        <v>76</v>
      </c>
      <c r="L104" s="6">
        <v>0.15</v>
      </c>
      <c r="M104" s="6" t="s">
        <v>78</v>
      </c>
      <c r="N104" s="22">
        <v>41508</v>
      </c>
      <c r="O104" s="22">
        <v>41568</v>
      </c>
      <c r="P104" s="6">
        <v>0</v>
      </c>
      <c r="Q104" s="6" t="s">
        <v>81</v>
      </c>
      <c r="R104" s="6">
        <v>0</v>
      </c>
      <c r="S104" s="6">
        <v>50</v>
      </c>
      <c r="T104" s="14" t="s">
        <v>285</v>
      </c>
      <c r="U104" s="6">
        <v>1</v>
      </c>
      <c r="V104" s="6" t="s">
        <v>154</v>
      </c>
    </row>
    <row r="105" spans="1:22" ht="14.7" customHeight="1" x14ac:dyDescent="0.3">
      <c r="A105" s="15" t="s">
        <v>131</v>
      </c>
      <c r="C105" s="6" t="s">
        <v>139</v>
      </c>
      <c r="D105" s="10" t="s">
        <v>99</v>
      </c>
      <c r="E105" s="6" t="s">
        <v>267</v>
      </c>
      <c r="F105" s="6" t="s">
        <v>199</v>
      </c>
      <c r="G105" s="6" t="s">
        <v>269</v>
      </c>
      <c r="H105" s="36">
        <v>25</v>
      </c>
      <c r="I105" s="36">
        <v>60.386473429951693</v>
      </c>
      <c r="J105" s="6">
        <v>0.5</v>
      </c>
      <c r="K105" s="6" t="s">
        <v>76</v>
      </c>
      <c r="L105" s="6">
        <v>0.15</v>
      </c>
      <c r="M105" s="6" t="s">
        <v>78</v>
      </c>
      <c r="N105" s="22">
        <v>41508</v>
      </c>
      <c r="O105" s="22">
        <v>41568</v>
      </c>
      <c r="P105" s="6">
        <v>0</v>
      </c>
      <c r="Q105" s="6" t="s">
        <v>81</v>
      </c>
      <c r="R105" s="6">
        <v>0</v>
      </c>
      <c r="S105" s="6">
        <v>50</v>
      </c>
      <c r="T105" s="14" t="s">
        <v>285</v>
      </c>
      <c r="U105" s="6">
        <v>1</v>
      </c>
      <c r="V105" s="6" t="s">
        <v>154</v>
      </c>
    </row>
    <row r="106" spans="1:22" ht="14.7" customHeight="1" x14ac:dyDescent="0.3">
      <c r="A106" s="15" t="s">
        <v>123</v>
      </c>
      <c r="C106" s="6" t="s">
        <v>139</v>
      </c>
      <c r="D106" s="10" t="s">
        <v>100</v>
      </c>
      <c r="E106" s="10" t="s">
        <v>107</v>
      </c>
      <c r="F106" s="3" t="s">
        <v>207</v>
      </c>
      <c r="G106" s="10" t="s">
        <v>206</v>
      </c>
      <c r="H106" s="36">
        <v>17.5</v>
      </c>
      <c r="I106" s="36">
        <v>108.69565217391303</v>
      </c>
      <c r="J106" s="6">
        <v>0.5</v>
      </c>
      <c r="K106" s="6" t="s">
        <v>76</v>
      </c>
      <c r="L106" s="6">
        <v>0.15</v>
      </c>
      <c r="M106" s="6" t="s">
        <v>78</v>
      </c>
      <c r="N106" s="22">
        <v>41508</v>
      </c>
      <c r="O106" s="22">
        <v>41568</v>
      </c>
      <c r="P106" s="6">
        <v>0</v>
      </c>
      <c r="Q106" s="6" t="s">
        <v>81</v>
      </c>
      <c r="R106" s="6">
        <v>0</v>
      </c>
      <c r="S106" s="6">
        <v>50</v>
      </c>
      <c r="T106" s="14" t="s">
        <v>285</v>
      </c>
      <c r="U106" s="6">
        <v>1</v>
      </c>
      <c r="V106" s="6" t="s">
        <v>154</v>
      </c>
    </row>
    <row r="107" spans="1:22" ht="14.7" customHeight="1" x14ac:dyDescent="0.3">
      <c r="A107" s="15" t="s">
        <v>124</v>
      </c>
      <c r="C107" s="6" t="s">
        <v>139</v>
      </c>
      <c r="D107" s="10" t="s">
        <v>92</v>
      </c>
      <c r="E107" s="6" t="s">
        <v>126</v>
      </c>
      <c r="F107" s="3" t="s">
        <v>207</v>
      </c>
      <c r="G107" s="10" t="s">
        <v>206</v>
      </c>
      <c r="H107" s="36">
        <v>50</v>
      </c>
      <c r="I107" s="36">
        <v>29.585798816568047</v>
      </c>
      <c r="J107" s="6">
        <v>0.5</v>
      </c>
      <c r="K107" s="6" t="s">
        <v>76</v>
      </c>
      <c r="L107" s="6">
        <v>0.15</v>
      </c>
      <c r="M107" s="6" t="s">
        <v>78</v>
      </c>
      <c r="N107" s="22">
        <v>41508</v>
      </c>
      <c r="O107" s="22">
        <v>41568</v>
      </c>
      <c r="P107" s="6">
        <v>0</v>
      </c>
      <c r="Q107" s="6" t="s">
        <v>81</v>
      </c>
      <c r="R107" s="6">
        <v>0</v>
      </c>
      <c r="S107" s="6">
        <v>50</v>
      </c>
      <c r="T107" s="14" t="s">
        <v>285</v>
      </c>
      <c r="U107" s="6">
        <v>1</v>
      </c>
      <c r="V107" s="6" t="s">
        <v>154</v>
      </c>
    </row>
    <row r="108" spans="1:22" ht="14.7" customHeight="1" x14ac:dyDescent="0.3">
      <c r="A108" s="15" t="s">
        <v>120</v>
      </c>
      <c r="C108" s="6" t="s">
        <v>139</v>
      </c>
      <c r="D108" s="10" t="s">
        <v>91</v>
      </c>
      <c r="E108" s="6" t="s">
        <v>115</v>
      </c>
      <c r="F108" s="3" t="s">
        <v>146</v>
      </c>
      <c r="G108" s="6" t="s">
        <v>147</v>
      </c>
      <c r="H108" s="36">
        <v>7.5</v>
      </c>
      <c r="I108" s="36">
        <v>277.77777777777777</v>
      </c>
      <c r="J108" s="6">
        <v>0.5</v>
      </c>
      <c r="K108" s="6" t="s">
        <v>76</v>
      </c>
      <c r="L108" s="6">
        <v>0.15</v>
      </c>
      <c r="M108" s="6" t="s">
        <v>78</v>
      </c>
      <c r="N108" s="22">
        <v>41508</v>
      </c>
      <c r="O108" s="22">
        <v>41568</v>
      </c>
      <c r="P108" s="6">
        <v>0</v>
      </c>
      <c r="Q108" s="6" t="s">
        <v>81</v>
      </c>
      <c r="R108" s="6">
        <v>0</v>
      </c>
      <c r="S108" s="6">
        <v>50</v>
      </c>
      <c r="T108" s="14" t="s">
        <v>285</v>
      </c>
      <c r="U108" s="6">
        <v>1</v>
      </c>
      <c r="V108" s="6" t="s">
        <v>154</v>
      </c>
    </row>
    <row r="109" spans="1:22" ht="14.7" customHeight="1" x14ac:dyDescent="0.3">
      <c r="A109" s="15" t="s">
        <v>133</v>
      </c>
      <c r="C109" s="6" t="s">
        <v>139</v>
      </c>
      <c r="D109" s="10" t="s">
        <v>54</v>
      </c>
      <c r="E109" s="6" t="s">
        <v>53</v>
      </c>
      <c r="F109" s="3" t="s">
        <v>146</v>
      </c>
      <c r="G109" s="6" t="s">
        <v>147</v>
      </c>
      <c r="H109" s="36">
        <v>7.5</v>
      </c>
      <c r="I109" s="36">
        <v>159.57446808510639</v>
      </c>
      <c r="J109" s="6">
        <v>0.5</v>
      </c>
      <c r="K109" s="6" t="s">
        <v>76</v>
      </c>
      <c r="L109" s="6">
        <v>0.15</v>
      </c>
      <c r="M109" s="6" t="s">
        <v>78</v>
      </c>
      <c r="N109" s="22">
        <v>41508</v>
      </c>
      <c r="O109" s="22">
        <v>41568</v>
      </c>
      <c r="P109" s="6">
        <v>0</v>
      </c>
      <c r="Q109" s="6" t="s">
        <v>81</v>
      </c>
      <c r="R109" s="6">
        <v>0</v>
      </c>
      <c r="S109" s="6">
        <v>50</v>
      </c>
      <c r="T109" s="14" t="s">
        <v>285</v>
      </c>
      <c r="U109" s="6">
        <v>1</v>
      </c>
      <c r="V109" s="6" t="s">
        <v>154</v>
      </c>
    </row>
    <row r="110" spans="1:22" ht="14.7" customHeight="1" x14ac:dyDescent="0.3">
      <c r="A110" s="15" t="s">
        <v>119</v>
      </c>
      <c r="C110" s="6" t="s">
        <v>139</v>
      </c>
      <c r="D110" s="10" t="s">
        <v>68</v>
      </c>
      <c r="E110" s="6" t="s">
        <v>203</v>
      </c>
      <c r="F110" s="6" t="s">
        <v>201</v>
      </c>
      <c r="G110" s="6" t="s">
        <v>202</v>
      </c>
      <c r="H110" s="36">
        <v>2.5</v>
      </c>
      <c r="I110" s="36">
        <v>67.567567567567565</v>
      </c>
      <c r="J110" s="6">
        <v>0.5</v>
      </c>
      <c r="K110" s="6" t="s">
        <v>76</v>
      </c>
      <c r="L110" s="6">
        <v>0.15</v>
      </c>
      <c r="M110" s="6" t="s">
        <v>78</v>
      </c>
      <c r="N110" s="22">
        <v>41508</v>
      </c>
      <c r="O110" s="22">
        <v>41568</v>
      </c>
      <c r="P110" s="6">
        <v>0</v>
      </c>
      <c r="Q110" s="6" t="s">
        <v>81</v>
      </c>
      <c r="R110" s="6">
        <v>0</v>
      </c>
      <c r="S110" s="6">
        <v>50</v>
      </c>
      <c r="T110" s="14" t="s">
        <v>285</v>
      </c>
      <c r="U110" s="6">
        <v>1</v>
      </c>
      <c r="V110" s="6" t="s">
        <v>154</v>
      </c>
    </row>
    <row r="111" spans="1:22" ht="14.7" customHeight="1" x14ac:dyDescent="0.3">
      <c r="A111" s="15" t="s">
        <v>136</v>
      </c>
      <c r="C111" s="6" t="s">
        <v>139</v>
      </c>
      <c r="D111" s="10" t="s">
        <v>98</v>
      </c>
      <c r="E111" s="6" t="s">
        <v>72</v>
      </c>
      <c r="F111" s="6" t="s">
        <v>201</v>
      </c>
      <c r="G111" s="6" t="s">
        <v>202</v>
      </c>
      <c r="H111" s="36">
        <v>110</v>
      </c>
      <c r="I111" s="36">
        <v>24.553571428571427</v>
      </c>
      <c r="J111" s="6">
        <v>0.5</v>
      </c>
      <c r="K111" s="6" t="s">
        <v>76</v>
      </c>
      <c r="L111" s="6">
        <v>0.15</v>
      </c>
      <c r="M111" s="6" t="s">
        <v>78</v>
      </c>
      <c r="N111" s="22">
        <v>41508</v>
      </c>
      <c r="O111" s="22">
        <v>41568</v>
      </c>
      <c r="P111" s="6">
        <v>0</v>
      </c>
      <c r="Q111" s="6" t="s">
        <v>81</v>
      </c>
      <c r="R111" s="6">
        <v>0</v>
      </c>
      <c r="S111" s="6">
        <v>50</v>
      </c>
      <c r="T111" s="14" t="s">
        <v>285</v>
      </c>
      <c r="U111" s="6">
        <v>1</v>
      </c>
      <c r="V111" s="6" t="s">
        <v>154</v>
      </c>
    </row>
    <row r="112" spans="1:22" ht="14.7" customHeight="1" x14ac:dyDescent="0.3">
      <c r="A112" s="15" t="s">
        <v>188</v>
      </c>
      <c r="C112" s="6" t="s">
        <v>139</v>
      </c>
      <c r="D112" s="10" t="s">
        <v>168</v>
      </c>
      <c r="E112" s="6" t="s">
        <v>273</v>
      </c>
      <c r="F112" s="6" t="s">
        <v>197</v>
      </c>
      <c r="G112" s="6" t="s">
        <v>277</v>
      </c>
      <c r="H112" s="36">
        <v>7.5</v>
      </c>
      <c r="I112" s="36">
        <v>55.555555555555557</v>
      </c>
      <c r="J112" s="6">
        <v>0.5</v>
      </c>
      <c r="K112" s="6" t="s">
        <v>76</v>
      </c>
      <c r="L112" s="6">
        <v>0.15</v>
      </c>
      <c r="M112" s="6" t="s">
        <v>78</v>
      </c>
      <c r="N112" s="22">
        <v>41508</v>
      </c>
      <c r="O112" s="22">
        <v>41568</v>
      </c>
      <c r="P112" s="6">
        <v>0</v>
      </c>
      <c r="Q112" s="6" t="s">
        <v>81</v>
      </c>
      <c r="R112" s="6">
        <v>0</v>
      </c>
      <c r="S112" s="6">
        <v>50</v>
      </c>
      <c r="T112" s="14" t="s">
        <v>285</v>
      </c>
      <c r="U112" s="6">
        <v>1</v>
      </c>
      <c r="V112" s="6" t="s">
        <v>154</v>
      </c>
    </row>
    <row r="113" spans="1:22" ht="14.7" customHeight="1" x14ac:dyDescent="0.3">
      <c r="A113" s="15" t="s">
        <v>189</v>
      </c>
      <c r="C113" s="6" t="s">
        <v>139</v>
      </c>
      <c r="D113" s="10" t="s">
        <v>170</v>
      </c>
      <c r="E113" s="6" t="s">
        <v>53</v>
      </c>
      <c r="F113" s="6" t="s">
        <v>197</v>
      </c>
      <c r="G113" s="6" t="s">
        <v>276</v>
      </c>
      <c r="H113" s="36">
        <v>12.5</v>
      </c>
      <c r="I113" s="36">
        <v>416.66666666666669</v>
      </c>
      <c r="J113" s="6">
        <v>0.5</v>
      </c>
      <c r="K113" s="6" t="s">
        <v>76</v>
      </c>
      <c r="L113" s="6">
        <v>0.15</v>
      </c>
      <c r="M113" s="6" t="s">
        <v>78</v>
      </c>
      <c r="N113" s="22">
        <v>41508</v>
      </c>
      <c r="O113" s="22">
        <v>41568</v>
      </c>
      <c r="P113" s="6">
        <v>0</v>
      </c>
      <c r="Q113" s="6" t="s">
        <v>81</v>
      </c>
      <c r="R113" s="6">
        <v>0</v>
      </c>
      <c r="S113" s="6">
        <v>50</v>
      </c>
      <c r="T113" s="14" t="s">
        <v>285</v>
      </c>
      <c r="U113" s="6">
        <v>1</v>
      </c>
      <c r="V113" s="6" t="s">
        <v>154</v>
      </c>
    </row>
    <row r="114" spans="1:22" ht="14.7" customHeight="1" x14ac:dyDescent="0.3">
      <c r="A114" s="15" t="s">
        <v>186</v>
      </c>
      <c r="C114" s="6" t="s">
        <v>139</v>
      </c>
      <c r="D114" s="10" t="s">
        <v>168</v>
      </c>
      <c r="E114" s="6" t="s">
        <v>273</v>
      </c>
      <c r="F114" s="6" t="s">
        <v>196</v>
      </c>
      <c r="G114" s="6" t="s">
        <v>276</v>
      </c>
      <c r="H114" s="36">
        <v>7.5</v>
      </c>
      <c r="I114" s="36">
        <v>55.555555555555557</v>
      </c>
      <c r="J114" s="6">
        <v>0.5</v>
      </c>
      <c r="K114" s="6" t="s">
        <v>76</v>
      </c>
      <c r="L114" s="6">
        <v>0.15</v>
      </c>
      <c r="M114" s="6" t="s">
        <v>78</v>
      </c>
      <c r="N114" s="22">
        <v>41508</v>
      </c>
      <c r="O114" s="22">
        <v>41568</v>
      </c>
      <c r="P114" s="6">
        <v>0</v>
      </c>
      <c r="Q114" s="6" t="s">
        <v>81</v>
      </c>
      <c r="R114" s="6">
        <v>0</v>
      </c>
      <c r="S114" s="6">
        <v>50</v>
      </c>
      <c r="T114" s="14" t="s">
        <v>285</v>
      </c>
      <c r="U114" s="6">
        <v>1</v>
      </c>
      <c r="V114" s="6" t="s">
        <v>154</v>
      </c>
    </row>
    <row r="115" spans="1:22" ht="14.7" customHeight="1" x14ac:dyDescent="0.3">
      <c r="A115" s="15" t="s">
        <v>187</v>
      </c>
      <c r="C115" s="6" t="s">
        <v>139</v>
      </c>
      <c r="D115" s="10" t="s">
        <v>54</v>
      </c>
      <c r="E115" s="6" t="s">
        <v>53</v>
      </c>
      <c r="F115" s="6" t="s">
        <v>196</v>
      </c>
      <c r="G115" s="6" t="s">
        <v>276</v>
      </c>
      <c r="H115" s="36">
        <v>7.5</v>
      </c>
      <c r="I115" s="36">
        <v>159.57446808510639</v>
      </c>
      <c r="J115" s="6">
        <v>0.5</v>
      </c>
      <c r="K115" s="6" t="s">
        <v>76</v>
      </c>
      <c r="L115" s="6">
        <v>0.15</v>
      </c>
      <c r="M115" s="6" t="s">
        <v>78</v>
      </c>
      <c r="N115" s="22">
        <v>41508</v>
      </c>
      <c r="O115" s="22">
        <v>41568</v>
      </c>
      <c r="P115" s="6">
        <v>0</v>
      </c>
      <c r="Q115" s="6" t="s">
        <v>81</v>
      </c>
      <c r="R115" s="6">
        <v>0</v>
      </c>
      <c r="S115" s="6">
        <v>50</v>
      </c>
      <c r="T115" s="14" t="s">
        <v>285</v>
      </c>
      <c r="U115" s="6">
        <v>1</v>
      </c>
      <c r="V115" s="6" t="s">
        <v>154</v>
      </c>
    </row>
    <row r="116" spans="1:22" ht="14.7" customHeight="1" x14ac:dyDescent="0.3">
      <c r="A116" s="15" t="s">
        <v>123</v>
      </c>
      <c r="C116" s="6" t="s">
        <v>139</v>
      </c>
      <c r="D116" s="10" t="s">
        <v>100</v>
      </c>
      <c r="E116" s="10" t="s">
        <v>107</v>
      </c>
      <c r="F116" s="3" t="s">
        <v>207</v>
      </c>
      <c r="G116" s="10" t="s">
        <v>206</v>
      </c>
      <c r="H116" s="36">
        <v>17.5</v>
      </c>
      <c r="I116" s="36">
        <v>108.69565217391303</v>
      </c>
      <c r="J116" s="6">
        <v>0.5</v>
      </c>
      <c r="K116" s="6" t="s">
        <v>76</v>
      </c>
      <c r="L116" s="6">
        <v>0.15</v>
      </c>
      <c r="M116" s="6" t="s">
        <v>78</v>
      </c>
      <c r="N116" s="22">
        <v>41508</v>
      </c>
      <c r="O116" s="22">
        <v>41568</v>
      </c>
      <c r="P116" s="6">
        <v>0</v>
      </c>
      <c r="Q116" s="6" t="s">
        <v>81</v>
      </c>
      <c r="R116" s="6">
        <v>0</v>
      </c>
      <c r="S116" s="6">
        <v>50</v>
      </c>
      <c r="T116" s="14" t="s">
        <v>285</v>
      </c>
      <c r="U116" s="6">
        <v>1</v>
      </c>
      <c r="V116" s="6" t="s">
        <v>154</v>
      </c>
    </row>
    <row r="117" spans="1:22" ht="14.7" customHeight="1" x14ac:dyDescent="0.3">
      <c r="A117" s="15" t="s">
        <v>124</v>
      </c>
      <c r="C117" s="6" t="s">
        <v>139</v>
      </c>
      <c r="D117" s="10" t="s">
        <v>92</v>
      </c>
      <c r="E117" s="6" t="s">
        <v>126</v>
      </c>
      <c r="F117" s="3" t="s">
        <v>207</v>
      </c>
      <c r="G117" s="10" t="s">
        <v>206</v>
      </c>
      <c r="H117" s="36">
        <v>50</v>
      </c>
      <c r="I117" s="36">
        <v>29.585798816568047</v>
      </c>
      <c r="J117" s="6">
        <v>0.5</v>
      </c>
      <c r="K117" s="6" t="s">
        <v>76</v>
      </c>
      <c r="L117" s="6">
        <v>0.15</v>
      </c>
      <c r="M117" s="6" t="s">
        <v>78</v>
      </c>
      <c r="N117" s="22">
        <v>41508</v>
      </c>
      <c r="O117" s="22">
        <v>41568</v>
      </c>
      <c r="P117" s="6">
        <v>0</v>
      </c>
      <c r="Q117" s="6" t="s">
        <v>81</v>
      </c>
      <c r="R117" s="6">
        <v>0</v>
      </c>
      <c r="S117" s="6">
        <v>50</v>
      </c>
      <c r="T117" s="14" t="s">
        <v>285</v>
      </c>
      <c r="U117" s="6">
        <v>1</v>
      </c>
      <c r="V117" s="6" t="s">
        <v>154</v>
      </c>
    </row>
    <row r="118" spans="1:22" ht="14.7" customHeight="1" x14ac:dyDescent="0.3">
      <c r="A118" s="15" t="s">
        <v>178</v>
      </c>
      <c r="C118" s="6" t="s">
        <v>139</v>
      </c>
      <c r="D118" s="10" t="s">
        <v>168</v>
      </c>
      <c r="E118" s="6" t="s">
        <v>273</v>
      </c>
      <c r="F118" s="6" t="s">
        <v>195</v>
      </c>
      <c r="G118" s="6" t="s">
        <v>275</v>
      </c>
      <c r="H118" s="36">
        <v>7.5</v>
      </c>
      <c r="I118" s="36">
        <v>55.555555555555557</v>
      </c>
      <c r="J118" s="6">
        <v>0.5</v>
      </c>
      <c r="K118" s="6" t="s">
        <v>76</v>
      </c>
      <c r="L118" s="6">
        <v>0.15</v>
      </c>
      <c r="M118" s="6" t="s">
        <v>78</v>
      </c>
      <c r="N118" s="22">
        <v>41508</v>
      </c>
      <c r="O118" s="22">
        <v>41568</v>
      </c>
      <c r="P118" s="6">
        <v>0</v>
      </c>
      <c r="Q118" s="6" t="s">
        <v>81</v>
      </c>
      <c r="R118" s="6">
        <v>0</v>
      </c>
      <c r="S118" s="6">
        <v>50</v>
      </c>
      <c r="T118" s="14" t="s">
        <v>285</v>
      </c>
      <c r="U118" s="6">
        <v>1</v>
      </c>
      <c r="V118" s="6" t="s">
        <v>154</v>
      </c>
    </row>
    <row r="119" spans="1:22" ht="14.7" customHeight="1" x14ac:dyDescent="0.3">
      <c r="A119" s="15" t="s">
        <v>179</v>
      </c>
      <c r="C119" s="6" t="s">
        <v>139</v>
      </c>
      <c r="D119" s="10" t="s">
        <v>98</v>
      </c>
      <c r="E119" s="6" t="s">
        <v>72</v>
      </c>
      <c r="F119" s="6" t="s">
        <v>195</v>
      </c>
      <c r="G119" s="6" t="s">
        <v>275</v>
      </c>
      <c r="H119" s="36">
        <v>110</v>
      </c>
      <c r="I119" s="36">
        <v>24.553571428571427</v>
      </c>
      <c r="J119" s="6">
        <v>0.5</v>
      </c>
      <c r="K119" s="6" t="s">
        <v>76</v>
      </c>
      <c r="L119" s="6">
        <v>0.15</v>
      </c>
      <c r="M119" s="6" t="s">
        <v>78</v>
      </c>
      <c r="N119" s="22">
        <v>41508</v>
      </c>
      <c r="O119" s="22">
        <v>41568</v>
      </c>
      <c r="P119" s="6">
        <v>0</v>
      </c>
      <c r="Q119" s="6" t="s">
        <v>81</v>
      </c>
      <c r="R119" s="6">
        <v>0</v>
      </c>
      <c r="S119" s="6">
        <v>50</v>
      </c>
      <c r="T119" s="14" t="s">
        <v>285</v>
      </c>
      <c r="U119" s="6">
        <v>1</v>
      </c>
      <c r="V119" s="6" t="s">
        <v>154</v>
      </c>
    </row>
    <row r="120" spans="1:22" ht="14.7" customHeight="1" x14ac:dyDescent="0.3">
      <c r="A120" s="15" t="s">
        <v>184</v>
      </c>
      <c r="C120" s="6" t="s">
        <v>139</v>
      </c>
      <c r="D120" s="10" t="s">
        <v>173</v>
      </c>
      <c r="E120" s="6" t="s">
        <v>193</v>
      </c>
      <c r="F120" s="3" t="s">
        <v>200</v>
      </c>
      <c r="G120" s="6" t="s">
        <v>268</v>
      </c>
      <c r="H120" s="36">
        <v>4</v>
      </c>
      <c r="I120" s="36">
        <v>50</v>
      </c>
      <c r="J120" s="6">
        <v>0.5</v>
      </c>
      <c r="K120" s="6" t="s">
        <v>76</v>
      </c>
      <c r="L120" s="6">
        <v>0.15</v>
      </c>
      <c r="M120" s="6" t="s">
        <v>78</v>
      </c>
      <c r="N120" s="22">
        <v>41508</v>
      </c>
      <c r="O120" s="22">
        <v>41568</v>
      </c>
      <c r="P120" s="6">
        <v>0</v>
      </c>
      <c r="Q120" s="6" t="s">
        <v>81</v>
      </c>
      <c r="R120" s="6">
        <v>0</v>
      </c>
      <c r="S120" s="6">
        <v>50</v>
      </c>
      <c r="T120" s="14" t="s">
        <v>285</v>
      </c>
      <c r="U120" s="6">
        <v>1</v>
      </c>
      <c r="V120" s="6" t="s">
        <v>154</v>
      </c>
    </row>
    <row r="121" spans="1:22" ht="14.7" customHeight="1" x14ac:dyDescent="0.3">
      <c r="A121" s="15" t="s">
        <v>185</v>
      </c>
      <c r="C121" s="6" t="s">
        <v>139</v>
      </c>
      <c r="D121" s="10" t="s">
        <v>99</v>
      </c>
      <c r="E121" s="6" t="s">
        <v>267</v>
      </c>
      <c r="F121" s="3" t="s">
        <v>200</v>
      </c>
      <c r="G121" s="6" t="s">
        <v>268</v>
      </c>
      <c r="H121" s="36">
        <v>25</v>
      </c>
      <c r="I121" s="36">
        <v>60.386473429951693</v>
      </c>
      <c r="J121" s="6">
        <v>0.5</v>
      </c>
      <c r="K121" s="6" t="s">
        <v>76</v>
      </c>
      <c r="L121" s="6">
        <v>0.15</v>
      </c>
      <c r="M121" s="6" t="s">
        <v>78</v>
      </c>
      <c r="N121" s="22">
        <v>41508</v>
      </c>
      <c r="O121" s="22">
        <v>41568</v>
      </c>
      <c r="P121" s="6">
        <v>0</v>
      </c>
      <c r="Q121" s="6" t="s">
        <v>81</v>
      </c>
      <c r="R121" s="6">
        <v>0</v>
      </c>
      <c r="S121" s="6">
        <v>50</v>
      </c>
      <c r="T121" s="14" t="s">
        <v>285</v>
      </c>
      <c r="U121" s="6">
        <v>1</v>
      </c>
      <c r="V121" s="6" t="s">
        <v>154</v>
      </c>
    </row>
    <row r="122" spans="1:22" ht="14.7" customHeight="1" x14ac:dyDescent="0.3">
      <c r="A122" s="15" t="s">
        <v>128</v>
      </c>
      <c r="C122" s="6" t="s">
        <v>139</v>
      </c>
      <c r="D122" s="3" t="s">
        <v>100</v>
      </c>
      <c r="E122" s="10" t="s">
        <v>107</v>
      </c>
      <c r="F122" s="3" t="s">
        <v>208</v>
      </c>
      <c r="G122" s="6" t="s">
        <v>281</v>
      </c>
      <c r="H122" s="36">
        <v>17.5</v>
      </c>
      <c r="I122" s="36">
        <v>108.69565217391303</v>
      </c>
      <c r="J122" s="6">
        <v>0.5</v>
      </c>
      <c r="K122" s="6" t="s">
        <v>76</v>
      </c>
      <c r="L122" s="6">
        <v>0.15</v>
      </c>
      <c r="M122" s="6" t="s">
        <v>78</v>
      </c>
      <c r="N122" s="22">
        <v>41508</v>
      </c>
      <c r="O122" s="22">
        <v>41568</v>
      </c>
      <c r="P122" s="6">
        <v>0</v>
      </c>
      <c r="Q122" s="6" t="s">
        <v>81</v>
      </c>
      <c r="R122" s="6">
        <v>0</v>
      </c>
      <c r="S122" s="6">
        <v>50</v>
      </c>
      <c r="T122" s="14" t="s">
        <v>285</v>
      </c>
      <c r="U122" s="6">
        <v>1</v>
      </c>
      <c r="V122" s="6" t="s">
        <v>154</v>
      </c>
    </row>
    <row r="123" spans="1:22" ht="14.7" customHeight="1" x14ac:dyDescent="0.3">
      <c r="A123" s="15" t="s">
        <v>132</v>
      </c>
      <c r="C123" s="6" t="s">
        <v>139</v>
      </c>
      <c r="D123" s="3" t="s">
        <v>99</v>
      </c>
      <c r="E123" s="6" t="s">
        <v>267</v>
      </c>
      <c r="F123" s="3" t="s">
        <v>208</v>
      </c>
      <c r="G123" s="6" t="s">
        <v>281</v>
      </c>
      <c r="H123" s="36">
        <v>25</v>
      </c>
      <c r="I123" s="36">
        <v>60.386473429951693</v>
      </c>
      <c r="J123" s="6">
        <v>0.5</v>
      </c>
      <c r="K123" s="6" t="s">
        <v>76</v>
      </c>
      <c r="L123" s="6">
        <v>0.15</v>
      </c>
      <c r="M123" s="6" t="s">
        <v>78</v>
      </c>
      <c r="N123" s="22">
        <v>41508</v>
      </c>
      <c r="O123" s="22">
        <v>41568</v>
      </c>
      <c r="P123" s="6">
        <v>0</v>
      </c>
      <c r="Q123" s="6" t="s">
        <v>81</v>
      </c>
      <c r="R123" s="6">
        <v>0</v>
      </c>
      <c r="S123" s="6">
        <v>50</v>
      </c>
      <c r="T123" s="14" t="s">
        <v>285</v>
      </c>
      <c r="U123" s="6">
        <v>1</v>
      </c>
      <c r="V123" s="6" t="s">
        <v>154</v>
      </c>
    </row>
    <row r="124" spans="1:22" ht="14.7" customHeight="1" x14ac:dyDescent="0.3">
      <c r="A124" s="15" t="s">
        <v>130</v>
      </c>
      <c r="C124" s="6" t="s">
        <v>139</v>
      </c>
      <c r="D124" s="3" t="s">
        <v>102</v>
      </c>
      <c r="E124" s="6" t="s">
        <v>104</v>
      </c>
      <c r="F124" s="6" t="s">
        <v>199</v>
      </c>
      <c r="G124" s="6" t="s">
        <v>269</v>
      </c>
      <c r="H124" s="36">
        <v>15</v>
      </c>
      <c r="I124" s="36">
        <v>625</v>
      </c>
      <c r="J124" s="6">
        <v>0.5</v>
      </c>
      <c r="K124" s="6" t="s">
        <v>76</v>
      </c>
      <c r="L124" s="6">
        <v>0.15</v>
      </c>
      <c r="M124" s="6" t="s">
        <v>78</v>
      </c>
      <c r="N124" s="22">
        <v>41508</v>
      </c>
      <c r="O124" s="22">
        <v>41568</v>
      </c>
      <c r="P124" s="6">
        <v>0</v>
      </c>
      <c r="Q124" s="6" t="s">
        <v>81</v>
      </c>
      <c r="R124" s="6">
        <v>0</v>
      </c>
      <c r="S124" s="6">
        <v>50</v>
      </c>
      <c r="T124" s="14" t="s">
        <v>285</v>
      </c>
      <c r="U124" s="6">
        <v>1</v>
      </c>
      <c r="V124" s="6" t="s">
        <v>154</v>
      </c>
    </row>
    <row r="125" spans="1:22" ht="14.7" customHeight="1" x14ac:dyDescent="0.3">
      <c r="A125" s="15" t="s">
        <v>131</v>
      </c>
      <c r="C125" s="6" t="s">
        <v>139</v>
      </c>
      <c r="D125" s="3" t="s">
        <v>99</v>
      </c>
      <c r="E125" s="6" t="s">
        <v>267</v>
      </c>
      <c r="F125" s="6" t="s">
        <v>199</v>
      </c>
      <c r="G125" s="6" t="s">
        <v>269</v>
      </c>
      <c r="H125" s="36">
        <v>25</v>
      </c>
      <c r="I125" s="36">
        <v>60.386473429951693</v>
      </c>
      <c r="J125" s="6">
        <v>0.5</v>
      </c>
      <c r="K125" s="6" t="s">
        <v>76</v>
      </c>
      <c r="L125" s="6">
        <v>0.15</v>
      </c>
      <c r="M125" s="6" t="s">
        <v>78</v>
      </c>
      <c r="N125" s="22">
        <v>41508</v>
      </c>
      <c r="O125" s="22">
        <v>41568</v>
      </c>
      <c r="P125" s="6">
        <v>0</v>
      </c>
      <c r="Q125" s="6" t="s">
        <v>81</v>
      </c>
      <c r="R125" s="6">
        <v>0</v>
      </c>
      <c r="S125" s="6">
        <v>50</v>
      </c>
      <c r="T125" s="14" t="s">
        <v>285</v>
      </c>
      <c r="U125" s="6">
        <v>1</v>
      </c>
      <c r="V125" s="6" t="s">
        <v>154</v>
      </c>
    </row>
    <row r="126" spans="1:22" ht="14.7" customHeight="1" x14ac:dyDescent="0.3">
      <c r="A126" s="15" t="s">
        <v>117</v>
      </c>
      <c r="C126" s="6" t="s">
        <v>139</v>
      </c>
      <c r="D126" s="3" t="s">
        <v>96</v>
      </c>
      <c r="E126" s="6" t="s">
        <v>141</v>
      </c>
      <c r="F126" s="6" t="s">
        <v>209</v>
      </c>
      <c r="G126" s="6" t="s">
        <v>210</v>
      </c>
      <c r="H126" s="36">
        <v>3.5</v>
      </c>
      <c r="I126" s="36">
        <v>184.21052631578948</v>
      </c>
      <c r="J126" s="6">
        <v>0.5</v>
      </c>
      <c r="K126" s="6" t="s">
        <v>76</v>
      </c>
      <c r="L126" s="6">
        <v>0.15</v>
      </c>
      <c r="M126" s="6" t="s">
        <v>78</v>
      </c>
      <c r="N126" s="22">
        <v>41508</v>
      </c>
      <c r="O126" s="22">
        <v>41568</v>
      </c>
      <c r="P126" s="6">
        <v>0</v>
      </c>
      <c r="Q126" s="6" t="s">
        <v>81</v>
      </c>
      <c r="R126" s="6">
        <v>0</v>
      </c>
      <c r="S126" s="6">
        <v>50</v>
      </c>
      <c r="T126" s="14" t="s">
        <v>285</v>
      </c>
      <c r="U126" s="6">
        <v>1</v>
      </c>
      <c r="V126" s="6" t="s">
        <v>154</v>
      </c>
    </row>
    <row r="127" spans="1:22" ht="14.7" customHeight="1" x14ac:dyDescent="0.3">
      <c r="A127" s="15" t="s">
        <v>118</v>
      </c>
      <c r="C127" s="6" t="s">
        <v>139</v>
      </c>
      <c r="D127" s="3" t="s">
        <v>54</v>
      </c>
      <c r="E127" s="6" t="s">
        <v>53</v>
      </c>
      <c r="F127" s="6" t="s">
        <v>209</v>
      </c>
      <c r="G127" s="6" t="s">
        <v>210</v>
      </c>
      <c r="H127" s="36">
        <v>7.5</v>
      </c>
      <c r="I127" s="36">
        <v>159.57446808510639</v>
      </c>
      <c r="J127" s="6">
        <v>0.5</v>
      </c>
      <c r="K127" s="6" t="s">
        <v>76</v>
      </c>
      <c r="L127" s="6">
        <v>0.15</v>
      </c>
      <c r="M127" s="6" t="s">
        <v>78</v>
      </c>
      <c r="N127" s="22">
        <v>41508</v>
      </c>
      <c r="O127" s="22">
        <v>41568</v>
      </c>
      <c r="P127" s="6">
        <v>0</v>
      </c>
      <c r="Q127" s="6" t="s">
        <v>81</v>
      </c>
      <c r="R127" s="6">
        <v>0</v>
      </c>
      <c r="S127" s="6">
        <v>50</v>
      </c>
      <c r="T127" s="14" t="s">
        <v>285</v>
      </c>
      <c r="U127" s="6">
        <v>1</v>
      </c>
      <c r="V127" s="6" t="s">
        <v>154</v>
      </c>
    </row>
    <row r="128" spans="1:22" ht="14.7" customHeight="1" x14ac:dyDescent="0.3">
      <c r="A128" s="15" t="s">
        <v>121</v>
      </c>
      <c r="C128" s="6" t="s">
        <v>139</v>
      </c>
      <c r="D128" s="3" t="s">
        <v>91</v>
      </c>
      <c r="E128" s="6" t="s">
        <v>115</v>
      </c>
      <c r="F128" s="6" t="s">
        <v>148</v>
      </c>
      <c r="G128" s="6" t="s">
        <v>149</v>
      </c>
      <c r="H128" s="36">
        <v>7.5</v>
      </c>
      <c r="I128" s="36">
        <v>277.77777777777777</v>
      </c>
      <c r="J128" s="6">
        <v>0.5</v>
      </c>
      <c r="K128" s="6" t="s">
        <v>76</v>
      </c>
      <c r="L128" s="6">
        <v>0.15</v>
      </c>
      <c r="M128" s="6" t="s">
        <v>78</v>
      </c>
      <c r="N128" s="22">
        <v>41508</v>
      </c>
      <c r="O128" s="22">
        <v>41568</v>
      </c>
      <c r="P128" s="6">
        <v>0</v>
      </c>
      <c r="Q128" s="6" t="s">
        <v>81</v>
      </c>
      <c r="R128" s="6">
        <v>0</v>
      </c>
      <c r="S128" s="6">
        <v>50</v>
      </c>
      <c r="T128" s="14" t="s">
        <v>285</v>
      </c>
      <c r="U128" s="6">
        <v>1</v>
      </c>
      <c r="V128" s="6" t="s">
        <v>154</v>
      </c>
    </row>
    <row r="129" spans="1:22" ht="14.7" customHeight="1" x14ac:dyDescent="0.3">
      <c r="A129" s="15" t="s">
        <v>129</v>
      </c>
      <c r="C129" s="6" t="s">
        <v>139</v>
      </c>
      <c r="D129" s="3" t="s">
        <v>92</v>
      </c>
      <c r="E129" s="6" t="s">
        <v>126</v>
      </c>
      <c r="F129" s="6" t="s">
        <v>148</v>
      </c>
      <c r="G129" s="6" t="s">
        <v>149</v>
      </c>
      <c r="H129" s="36">
        <v>50</v>
      </c>
      <c r="I129" s="36">
        <v>29.585798816568047</v>
      </c>
      <c r="J129" s="6">
        <v>0.5</v>
      </c>
      <c r="K129" s="6" t="s">
        <v>76</v>
      </c>
      <c r="L129" s="6">
        <v>0.15</v>
      </c>
      <c r="M129" s="6" t="s">
        <v>78</v>
      </c>
      <c r="N129" s="22">
        <v>41508</v>
      </c>
      <c r="O129" s="22">
        <v>41568</v>
      </c>
      <c r="P129" s="6">
        <v>0</v>
      </c>
      <c r="Q129" s="6" t="s">
        <v>81</v>
      </c>
      <c r="R129" s="6">
        <v>0</v>
      </c>
      <c r="S129" s="6">
        <v>50</v>
      </c>
      <c r="T129" s="14" t="s">
        <v>285</v>
      </c>
      <c r="U129" s="6">
        <v>1</v>
      </c>
      <c r="V129" s="6" t="s">
        <v>154</v>
      </c>
    </row>
    <row r="130" spans="1:22" ht="14.7" customHeight="1" x14ac:dyDescent="0.3">
      <c r="A130" s="15" t="s">
        <v>180</v>
      </c>
      <c r="C130" s="6" t="s">
        <v>139</v>
      </c>
      <c r="D130" s="3" t="s">
        <v>171</v>
      </c>
      <c r="E130" s="10" t="s">
        <v>193</v>
      </c>
      <c r="F130" s="10" t="s">
        <v>204</v>
      </c>
      <c r="G130" s="10" t="s">
        <v>268</v>
      </c>
      <c r="H130" s="36">
        <v>3.75</v>
      </c>
      <c r="I130" s="36">
        <v>91.463414634146346</v>
      </c>
      <c r="J130" s="6">
        <v>0.5</v>
      </c>
      <c r="K130" s="6" t="s">
        <v>76</v>
      </c>
      <c r="L130" s="6">
        <v>0.15</v>
      </c>
      <c r="M130" s="6" t="s">
        <v>78</v>
      </c>
      <c r="N130" s="22">
        <v>41508</v>
      </c>
      <c r="O130" s="22">
        <v>41568</v>
      </c>
      <c r="P130" s="6">
        <v>0</v>
      </c>
      <c r="Q130" s="6" t="s">
        <v>81</v>
      </c>
      <c r="R130" s="6">
        <v>0</v>
      </c>
      <c r="S130" s="6">
        <v>50</v>
      </c>
      <c r="T130" s="14" t="s">
        <v>285</v>
      </c>
      <c r="U130" s="6">
        <v>1</v>
      </c>
      <c r="V130" s="6" t="s">
        <v>154</v>
      </c>
    </row>
    <row r="131" spans="1:22" ht="14.7" customHeight="1" x14ac:dyDescent="0.3">
      <c r="A131" s="15" t="s">
        <v>181</v>
      </c>
      <c r="C131" s="6" t="s">
        <v>139</v>
      </c>
      <c r="D131" s="3" t="s">
        <v>99</v>
      </c>
      <c r="E131" s="6" t="s">
        <v>267</v>
      </c>
      <c r="F131" s="10" t="s">
        <v>204</v>
      </c>
      <c r="G131" s="10" t="s">
        <v>268</v>
      </c>
      <c r="H131" s="36">
        <v>25</v>
      </c>
      <c r="I131" s="36">
        <v>60.386473429951693</v>
      </c>
      <c r="J131" s="6">
        <v>0.5</v>
      </c>
      <c r="K131" s="6" t="s">
        <v>76</v>
      </c>
      <c r="L131" s="6">
        <v>0.15</v>
      </c>
      <c r="M131" s="6" t="s">
        <v>78</v>
      </c>
      <c r="N131" s="22">
        <v>41508</v>
      </c>
      <c r="O131" s="22">
        <v>41568</v>
      </c>
      <c r="P131" s="6">
        <v>0</v>
      </c>
      <c r="Q131" s="6" t="s">
        <v>81</v>
      </c>
      <c r="R131" s="6">
        <v>0</v>
      </c>
      <c r="S131" s="6">
        <v>50</v>
      </c>
      <c r="T131" s="14" t="s">
        <v>285</v>
      </c>
      <c r="U131" s="6">
        <v>1</v>
      </c>
      <c r="V131" s="6" t="s">
        <v>154</v>
      </c>
    </row>
    <row r="132" spans="1:22" ht="14.7" customHeight="1" x14ac:dyDescent="0.3">
      <c r="A132" s="15" t="s">
        <v>182</v>
      </c>
      <c r="C132" s="6" t="s">
        <v>139</v>
      </c>
      <c r="D132" s="3" t="s">
        <v>102</v>
      </c>
      <c r="E132" s="6" t="s">
        <v>104</v>
      </c>
      <c r="F132" s="6" t="s">
        <v>198</v>
      </c>
      <c r="G132" s="6" t="s">
        <v>269</v>
      </c>
      <c r="H132" s="36">
        <v>15</v>
      </c>
      <c r="I132" s="36">
        <v>625</v>
      </c>
      <c r="J132" s="6">
        <v>0.5</v>
      </c>
      <c r="K132" s="6" t="s">
        <v>76</v>
      </c>
      <c r="L132" s="6">
        <v>0.15</v>
      </c>
      <c r="M132" s="6" t="s">
        <v>78</v>
      </c>
      <c r="N132" s="22">
        <v>41508</v>
      </c>
      <c r="O132" s="22">
        <v>41568</v>
      </c>
      <c r="P132" s="6">
        <v>0</v>
      </c>
      <c r="Q132" s="6" t="s">
        <v>81</v>
      </c>
      <c r="R132" s="6">
        <v>0</v>
      </c>
      <c r="S132" s="6">
        <v>50</v>
      </c>
      <c r="T132" s="14" t="s">
        <v>285</v>
      </c>
      <c r="U132" s="6">
        <v>1</v>
      </c>
      <c r="V132" s="6" t="s">
        <v>154</v>
      </c>
    </row>
    <row r="133" spans="1:22" ht="14.7" customHeight="1" x14ac:dyDescent="0.3">
      <c r="A133" s="15" t="s">
        <v>183</v>
      </c>
      <c r="C133" s="6" t="s">
        <v>139</v>
      </c>
      <c r="D133" s="3" t="s">
        <v>172</v>
      </c>
      <c r="E133" s="6" t="s">
        <v>267</v>
      </c>
      <c r="F133" s="6" t="s">
        <v>198</v>
      </c>
      <c r="G133" s="6" t="s">
        <v>269</v>
      </c>
      <c r="H133" s="36">
        <v>25</v>
      </c>
      <c r="I133" s="36">
        <v>46.468401486988853</v>
      </c>
      <c r="J133" s="6">
        <v>0.5</v>
      </c>
      <c r="K133" s="6" t="s">
        <v>76</v>
      </c>
      <c r="L133" s="6">
        <v>0.15</v>
      </c>
      <c r="M133" s="6" t="s">
        <v>78</v>
      </c>
      <c r="N133" s="22">
        <v>41508</v>
      </c>
      <c r="O133" s="22">
        <v>41568</v>
      </c>
      <c r="P133" s="6">
        <v>0</v>
      </c>
      <c r="Q133" s="6" t="s">
        <v>81</v>
      </c>
      <c r="R133" s="6">
        <v>0</v>
      </c>
      <c r="S133" s="6">
        <v>50</v>
      </c>
      <c r="T133" s="14" t="s">
        <v>285</v>
      </c>
      <c r="U133" s="6">
        <v>1</v>
      </c>
      <c r="V133" s="6" t="s">
        <v>154</v>
      </c>
    </row>
    <row r="134" spans="1:22" ht="14.7" customHeight="1" x14ac:dyDescent="0.3">
      <c r="A134" s="15" t="s">
        <v>122</v>
      </c>
      <c r="C134" s="6" t="s">
        <v>139</v>
      </c>
      <c r="D134" s="3" t="s">
        <v>102</v>
      </c>
      <c r="E134" s="6" t="s">
        <v>104</v>
      </c>
      <c r="F134" s="6" t="s">
        <v>152</v>
      </c>
      <c r="G134" s="6" t="s">
        <v>153</v>
      </c>
      <c r="H134" s="36">
        <v>15</v>
      </c>
      <c r="I134" s="36">
        <v>625</v>
      </c>
      <c r="J134" s="6">
        <v>0.5</v>
      </c>
      <c r="K134" s="6" t="s">
        <v>76</v>
      </c>
      <c r="L134" s="6">
        <v>0.15</v>
      </c>
      <c r="M134" s="6" t="s">
        <v>78</v>
      </c>
      <c r="N134" s="22">
        <v>41508</v>
      </c>
      <c r="O134" s="22">
        <v>41568</v>
      </c>
      <c r="P134" s="6">
        <v>0</v>
      </c>
      <c r="Q134" s="6" t="s">
        <v>81</v>
      </c>
      <c r="R134" s="6">
        <v>0</v>
      </c>
      <c r="S134" s="6">
        <v>50</v>
      </c>
      <c r="T134" s="14" t="s">
        <v>285</v>
      </c>
      <c r="U134" s="6">
        <v>1</v>
      </c>
      <c r="V134" s="6" t="s">
        <v>154</v>
      </c>
    </row>
    <row r="135" spans="1:22" ht="14.7" customHeight="1" x14ac:dyDescent="0.3">
      <c r="A135" s="15" t="s">
        <v>127</v>
      </c>
      <c r="C135" s="6" t="s">
        <v>139</v>
      </c>
      <c r="D135" s="3" t="s">
        <v>98</v>
      </c>
      <c r="E135" s="6" t="s">
        <v>72</v>
      </c>
      <c r="F135" s="6" t="s">
        <v>152</v>
      </c>
      <c r="G135" s="6" t="s">
        <v>153</v>
      </c>
      <c r="H135" s="36">
        <v>110</v>
      </c>
      <c r="I135" s="36">
        <v>24.553571428571427</v>
      </c>
      <c r="J135" s="6">
        <v>0.5</v>
      </c>
      <c r="K135" s="6" t="s">
        <v>76</v>
      </c>
      <c r="L135" s="6">
        <v>0.15</v>
      </c>
      <c r="M135" s="6" t="s">
        <v>78</v>
      </c>
      <c r="N135" s="22">
        <v>41508</v>
      </c>
      <c r="O135" s="22">
        <v>41568</v>
      </c>
      <c r="P135" s="6">
        <v>0</v>
      </c>
      <c r="Q135" s="6" t="s">
        <v>81</v>
      </c>
      <c r="R135" s="6">
        <v>0</v>
      </c>
      <c r="S135" s="6">
        <v>50</v>
      </c>
      <c r="T135" s="14" t="s">
        <v>285</v>
      </c>
      <c r="U135" s="6">
        <v>1</v>
      </c>
      <c r="V135" s="6" t="s">
        <v>154</v>
      </c>
    </row>
    <row r="136" spans="1:22" ht="14.7" customHeight="1" x14ac:dyDescent="0.3">
      <c r="A136" s="15" t="s">
        <v>134</v>
      </c>
      <c r="C136" s="6" t="s">
        <v>139</v>
      </c>
      <c r="D136" s="3" t="s">
        <v>102</v>
      </c>
      <c r="E136" s="6" t="s">
        <v>104</v>
      </c>
      <c r="F136" s="6" t="s">
        <v>151</v>
      </c>
      <c r="G136" s="6" t="s">
        <v>150</v>
      </c>
      <c r="H136" s="36">
        <v>15</v>
      </c>
      <c r="I136" s="36">
        <v>625</v>
      </c>
      <c r="J136" s="6">
        <v>0.5</v>
      </c>
      <c r="K136" s="6" t="s">
        <v>76</v>
      </c>
      <c r="L136" s="6">
        <v>0.15</v>
      </c>
      <c r="M136" s="6" t="s">
        <v>78</v>
      </c>
      <c r="N136" s="22">
        <v>41508</v>
      </c>
      <c r="O136" s="22">
        <v>41568</v>
      </c>
      <c r="P136" s="6">
        <v>0</v>
      </c>
      <c r="Q136" s="6" t="s">
        <v>81</v>
      </c>
      <c r="R136" s="6">
        <v>0</v>
      </c>
      <c r="S136" s="6">
        <v>50</v>
      </c>
      <c r="T136" s="14" t="s">
        <v>285</v>
      </c>
      <c r="U136" s="6">
        <v>1</v>
      </c>
      <c r="V136" s="6" t="s">
        <v>154</v>
      </c>
    </row>
    <row r="137" spans="1:22" ht="14.7" customHeight="1" x14ac:dyDescent="0.3">
      <c r="A137" s="15" t="s">
        <v>135</v>
      </c>
      <c r="C137" s="6" t="s">
        <v>139</v>
      </c>
      <c r="D137" s="3" t="s">
        <v>54</v>
      </c>
      <c r="E137" s="6" t="s">
        <v>53</v>
      </c>
      <c r="F137" s="6" t="s">
        <v>151</v>
      </c>
      <c r="G137" s="6" t="s">
        <v>150</v>
      </c>
      <c r="H137" s="36">
        <v>7.5</v>
      </c>
      <c r="I137" s="36">
        <v>159.57446808510639</v>
      </c>
      <c r="J137" s="6">
        <v>0.5</v>
      </c>
      <c r="K137" s="6" t="s">
        <v>76</v>
      </c>
      <c r="L137" s="6">
        <v>0.15</v>
      </c>
      <c r="M137" s="6" t="s">
        <v>78</v>
      </c>
      <c r="N137" s="22">
        <v>41508</v>
      </c>
      <c r="O137" s="22">
        <v>41568</v>
      </c>
      <c r="P137" s="6">
        <v>0</v>
      </c>
      <c r="Q137" s="6" t="s">
        <v>81</v>
      </c>
      <c r="R137" s="6">
        <v>0</v>
      </c>
      <c r="S137" s="6">
        <v>50</v>
      </c>
      <c r="T137" s="14" t="s">
        <v>285</v>
      </c>
      <c r="U137" s="6">
        <v>1</v>
      </c>
      <c r="V137" s="6" t="s">
        <v>154</v>
      </c>
    </row>
    <row r="138" spans="1:22" ht="14.7" customHeight="1" x14ac:dyDescent="0.3">
      <c r="A138" s="15" t="s">
        <v>190</v>
      </c>
      <c r="C138" s="6" t="s">
        <v>139</v>
      </c>
      <c r="D138" s="3" t="s">
        <v>171</v>
      </c>
      <c r="E138" s="10" t="s">
        <v>193</v>
      </c>
      <c r="F138" s="10" t="s">
        <v>205</v>
      </c>
      <c r="G138" s="10" t="s">
        <v>268</v>
      </c>
      <c r="H138" s="36">
        <v>3.75</v>
      </c>
      <c r="I138" s="36">
        <v>91.463414634146346</v>
      </c>
      <c r="J138" s="6">
        <v>0.5</v>
      </c>
      <c r="K138" s="6" t="s">
        <v>76</v>
      </c>
      <c r="L138" s="6">
        <v>0.15</v>
      </c>
      <c r="M138" s="6" t="s">
        <v>78</v>
      </c>
      <c r="N138" s="22">
        <v>41508</v>
      </c>
      <c r="O138" s="22">
        <v>41568</v>
      </c>
      <c r="P138" s="6">
        <v>0</v>
      </c>
      <c r="Q138" s="6" t="s">
        <v>81</v>
      </c>
      <c r="R138" s="6">
        <v>0</v>
      </c>
      <c r="S138" s="6">
        <v>50</v>
      </c>
      <c r="T138" s="14" t="s">
        <v>285</v>
      </c>
      <c r="U138" s="6">
        <v>1</v>
      </c>
      <c r="V138" s="6" t="s">
        <v>154</v>
      </c>
    </row>
    <row r="139" spans="1:22" ht="14.7" customHeight="1" x14ac:dyDescent="0.3">
      <c r="A139" s="15" t="s">
        <v>191</v>
      </c>
      <c r="C139" s="6" t="s">
        <v>139</v>
      </c>
      <c r="D139" s="3" t="s">
        <v>172</v>
      </c>
      <c r="E139" s="6" t="s">
        <v>267</v>
      </c>
      <c r="F139" s="10" t="s">
        <v>205</v>
      </c>
      <c r="G139" s="10" t="s">
        <v>268</v>
      </c>
      <c r="H139" s="36">
        <v>25</v>
      </c>
      <c r="I139" s="36">
        <v>46.468401486988853</v>
      </c>
      <c r="J139" s="6">
        <v>0.5</v>
      </c>
      <c r="K139" s="6" t="s">
        <v>76</v>
      </c>
      <c r="L139" s="6">
        <v>0.15</v>
      </c>
      <c r="M139" s="6" t="s">
        <v>78</v>
      </c>
      <c r="N139" s="22">
        <v>41508</v>
      </c>
      <c r="O139" s="22">
        <v>41568</v>
      </c>
      <c r="P139" s="6">
        <v>0</v>
      </c>
      <c r="Q139" s="6" t="s">
        <v>81</v>
      </c>
      <c r="R139" s="6">
        <v>0</v>
      </c>
      <c r="S139" s="6">
        <v>50</v>
      </c>
      <c r="T139" s="14" t="s">
        <v>285</v>
      </c>
      <c r="U139" s="6">
        <v>1</v>
      </c>
      <c r="V139" s="6" t="s">
        <v>154</v>
      </c>
    </row>
    <row r="140" spans="1:22" ht="14.7" customHeight="1" x14ac:dyDescent="0.3">
      <c r="A140" s="15" t="s">
        <v>169</v>
      </c>
      <c r="C140" s="6" t="s">
        <v>138</v>
      </c>
      <c r="D140" s="3" t="s">
        <v>168</v>
      </c>
      <c r="E140" s="6" t="s">
        <v>273</v>
      </c>
      <c r="F140" s="3" t="s">
        <v>168</v>
      </c>
      <c r="G140" s="6" t="s">
        <v>273</v>
      </c>
      <c r="H140" s="36">
        <v>15</v>
      </c>
      <c r="I140" s="36">
        <v>111.11111111111111</v>
      </c>
      <c r="J140" s="6">
        <v>1</v>
      </c>
      <c r="K140" s="6">
        <v>1</v>
      </c>
      <c r="L140" s="6">
        <v>0.15</v>
      </c>
      <c r="N140" s="22">
        <v>41508</v>
      </c>
      <c r="O140" s="22">
        <v>41609</v>
      </c>
      <c r="P140" s="6">
        <v>0</v>
      </c>
      <c r="Q140" s="6" t="s">
        <v>81</v>
      </c>
      <c r="R140" s="6">
        <v>0</v>
      </c>
      <c r="S140" s="6">
        <v>50</v>
      </c>
      <c r="T140" s="14" t="s">
        <v>285</v>
      </c>
      <c r="U140" s="6">
        <v>1</v>
      </c>
      <c r="V140" s="6" t="s">
        <v>154</v>
      </c>
    </row>
    <row r="141" spans="1:22" ht="14.7" customHeight="1" x14ac:dyDescent="0.3">
      <c r="A141" s="15" t="s">
        <v>82</v>
      </c>
      <c r="C141" s="6" t="s">
        <v>138</v>
      </c>
      <c r="D141" s="3" t="s">
        <v>68</v>
      </c>
      <c r="E141" s="6" t="s">
        <v>203</v>
      </c>
      <c r="F141" s="6" t="s">
        <v>68</v>
      </c>
      <c r="G141" s="6" t="s">
        <v>203</v>
      </c>
      <c r="H141" s="36">
        <v>5</v>
      </c>
      <c r="I141" s="36">
        <v>135.13513513513513</v>
      </c>
      <c r="J141" s="6">
        <v>1</v>
      </c>
      <c r="K141" s="6">
        <v>1</v>
      </c>
      <c r="L141" s="6">
        <v>0.15</v>
      </c>
      <c r="N141" s="22">
        <v>41508</v>
      </c>
      <c r="O141" s="22">
        <v>41609</v>
      </c>
      <c r="P141" s="6">
        <v>0</v>
      </c>
      <c r="Q141" s="6" t="s">
        <v>81</v>
      </c>
      <c r="R141" s="6">
        <v>0</v>
      </c>
      <c r="S141" s="6">
        <v>50</v>
      </c>
      <c r="T141" s="14" t="s">
        <v>285</v>
      </c>
      <c r="U141" s="6">
        <v>1</v>
      </c>
      <c r="V141" s="6" t="s">
        <v>154</v>
      </c>
    </row>
    <row r="142" spans="1:22" ht="14.7" customHeight="1" x14ac:dyDescent="0.3">
      <c r="A142" s="15" t="s">
        <v>112</v>
      </c>
      <c r="C142" s="6" t="s">
        <v>138</v>
      </c>
      <c r="D142" s="3" t="s">
        <v>99</v>
      </c>
      <c r="E142" s="6" t="s">
        <v>267</v>
      </c>
      <c r="F142" s="6" t="s">
        <v>99</v>
      </c>
      <c r="G142" s="6" t="s">
        <v>267</v>
      </c>
      <c r="H142" s="36">
        <v>50</v>
      </c>
      <c r="I142" s="36">
        <v>120.77294685990339</v>
      </c>
      <c r="J142" s="6">
        <v>1</v>
      </c>
      <c r="K142" s="6">
        <v>1</v>
      </c>
      <c r="L142" s="6">
        <v>0.15</v>
      </c>
      <c r="N142" s="22">
        <v>41508</v>
      </c>
      <c r="O142" s="22">
        <v>41609</v>
      </c>
      <c r="P142" s="6">
        <v>0</v>
      </c>
      <c r="Q142" s="6" t="s">
        <v>81</v>
      </c>
      <c r="R142" s="6">
        <v>0</v>
      </c>
      <c r="S142" s="6">
        <v>50</v>
      </c>
      <c r="T142" s="14" t="s">
        <v>285</v>
      </c>
      <c r="U142" s="6">
        <v>1</v>
      </c>
      <c r="V142" s="6" t="s">
        <v>154</v>
      </c>
    </row>
    <row r="143" spans="1:22" ht="14.7" customHeight="1" x14ac:dyDescent="0.3">
      <c r="A143" s="15" t="s">
        <v>95</v>
      </c>
      <c r="C143" s="6" t="s">
        <v>138</v>
      </c>
      <c r="D143" s="3" t="s">
        <v>96</v>
      </c>
      <c r="E143" s="6" t="s">
        <v>141</v>
      </c>
      <c r="F143" s="6" t="s">
        <v>96</v>
      </c>
      <c r="G143" s="6" t="s">
        <v>141</v>
      </c>
      <c r="H143" s="36">
        <v>7</v>
      </c>
      <c r="I143" s="36">
        <v>368.42105263157896</v>
      </c>
      <c r="J143" s="6">
        <v>1</v>
      </c>
      <c r="K143" s="6">
        <v>1</v>
      </c>
      <c r="L143" s="6">
        <v>0.15</v>
      </c>
      <c r="N143" s="22">
        <v>41508</v>
      </c>
      <c r="O143" s="22">
        <v>41609</v>
      </c>
      <c r="P143" s="6">
        <v>0</v>
      </c>
      <c r="Q143" s="6" t="s">
        <v>81</v>
      </c>
      <c r="R143" s="6">
        <v>0</v>
      </c>
      <c r="S143" s="6">
        <v>50</v>
      </c>
      <c r="T143" s="14" t="s">
        <v>285</v>
      </c>
      <c r="U143" s="6">
        <v>1</v>
      </c>
      <c r="V143" s="6" t="s">
        <v>154</v>
      </c>
    </row>
    <row r="144" spans="1:22" ht="14.7" customHeight="1" x14ac:dyDescent="0.3">
      <c r="A144" s="15" t="s">
        <v>89</v>
      </c>
      <c r="C144" s="6" t="s">
        <v>138</v>
      </c>
      <c r="D144" s="3" t="s">
        <v>102</v>
      </c>
      <c r="E144" s="6" t="s">
        <v>104</v>
      </c>
      <c r="F144" s="6" t="s">
        <v>102</v>
      </c>
      <c r="G144" s="6" t="s">
        <v>104</v>
      </c>
      <c r="H144" s="36">
        <v>30</v>
      </c>
      <c r="I144" s="36">
        <v>1250</v>
      </c>
      <c r="J144" s="6">
        <v>1</v>
      </c>
      <c r="K144" s="6">
        <v>1</v>
      </c>
      <c r="L144" s="6">
        <v>0.15</v>
      </c>
      <c r="N144" s="22">
        <v>41508</v>
      </c>
      <c r="O144" s="22">
        <v>41609</v>
      </c>
      <c r="P144" s="6">
        <v>0</v>
      </c>
      <c r="Q144" s="6" t="s">
        <v>81</v>
      </c>
      <c r="R144" s="6">
        <v>0</v>
      </c>
      <c r="S144" s="6">
        <v>50</v>
      </c>
      <c r="T144" s="14" t="s">
        <v>285</v>
      </c>
      <c r="U144" s="6">
        <v>1</v>
      </c>
      <c r="V144" s="6" t="s">
        <v>154</v>
      </c>
    </row>
    <row r="145" spans="1:22" ht="14.7" customHeight="1" x14ac:dyDescent="0.3">
      <c r="A145" s="15" t="s">
        <v>83</v>
      </c>
      <c r="C145" s="6" t="s">
        <v>138</v>
      </c>
      <c r="D145" s="3" t="s">
        <v>54</v>
      </c>
      <c r="E145" s="6" t="s">
        <v>53</v>
      </c>
      <c r="F145" s="3" t="s">
        <v>54</v>
      </c>
      <c r="G145" s="6" t="s">
        <v>53</v>
      </c>
      <c r="H145" s="36">
        <v>15</v>
      </c>
      <c r="I145" s="36">
        <v>319.14893617021278</v>
      </c>
      <c r="J145" s="6">
        <v>1</v>
      </c>
      <c r="K145" s="6">
        <v>1</v>
      </c>
      <c r="L145" s="6">
        <v>0.15</v>
      </c>
      <c r="N145" s="22">
        <v>41508</v>
      </c>
      <c r="O145" s="22">
        <v>41609</v>
      </c>
      <c r="P145" s="6">
        <v>0</v>
      </c>
      <c r="Q145" s="6" t="s">
        <v>81</v>
      </c>
      <c r="R145" s="6">
        <v>0</v>
      </c>
      <c r="S145" s="6">
        <v>50</v>
      </c>
      <c r="T145" s="14" t="s">
        <v>285</v>
      </c>
      <c r="U145" s="6">
        <v>1</v>
      </c>
      <c r="V145" s="6" t="s">
        <v>154</v>
      </c>
    </row>
    <row r="146" spans="1:22" ht="14.7" customHeight="1" x14ac:dyDescent="0.3">
      <c r="A146" s="15" t="s">
        <v>177</v>
      </c>
      <c r="C146" s="6" t="s">
        <v>138</v>
      </c>
      <c r="D146" s="3" t="s">
        <v>170</v>
      </c>
      <c r="E146" s="3" t="s">
        <v>53</v>
      </c>
      <c r="F146" s="3" t="s">
        <v>170</v>
      </c>
      <c r="G146" s="6" t="s">
        <v>53</v>
      </c>
      <c r="H146" s="36">
        <v>25</v>
      </c>
      <c r="I146" s="36">
        <v>833.33333333333337</v>
      </c>
      <c r="J146" s="6">
        <v>1</v>
      </c>
      <c r="K146" s="6">
        <v>1</v>
      </c>
      <c r="L146" s="6">
        <v>0.15</v>
      </c>
      <c r="N146" s="22">
        <v>41508</v>
      </c>
      <c r="O146" s="22">
        <v>41609</v>
      </c>
      <c r="P146" s="6">
        <v>0</v>
      </c>
      <c r="Q146" s="6" t="s">
        <v>81</v>
      </c>
      <c r="R146" s="6">
        <v>0</v>
      </c>
      <c r="S146" s="6">
        <v>50</v>
      </c>
      <c r="T146" s="14" t="s">
        <v>285</v>
      </c>
      <c r="U146" s="6">
        <v>1</v>
      </c>
      <c r="V146" s="6" t="s">
        <v>154</v>
      </c>
    </row>
    <row r="147" spans="1:22" ht="14.7" customHeight="1" x14ac:dyDescent="0.3">
      <c r="A147" s="15" t="s">
        <v>93</v>
      </c>
      <c r="C147" s="6" t="s">
        <v>138</v>
      </c>
      <c r="D147" s="3" t="s">
        <v>92</v>
      </c>
      <c r="E147" s="3" t="s">
        <v>126</v>
      </c>
      <c r="F147" s="3" t="s">
        <v>92</v>
      </c>
      <c r="G147" s="6" t="s">
        <v>126</v>
      </c>
      <c r="H147" s="36">
        <v>100</v>
      </c>
      <c r="I147" s="36">
        <v>59.171597633136095</v>
      </c>
      <c r="J147" s="6">
        <v>1</v>
      </c>
      <c r="K147" s="6">
        <v>1</v>
      </c>
      <c r="L147" s="6">
        <v>0.15</v>
      </c>
      <c r="N147" s="22">
        <v>41508</v>
      </c>
      <c r="O147" s="22">
        <v>41609</v>
      </c>
      <c r="P147" s="6">
        <v>0</v>
      </c>
      <c r="Q147" s="6" t="s">
        <v>81</v>
      </c>
      <c r="R147" s="6">
        <v>0</v>
      </c>
      <c r="S147" s="6">
        <v>50</v>
      </c>
      <c r="T147" s="14" t="s">
        <v>285</v>
      </c>
      <c r="U147" s="6">
        <v>1</v>
      </c>
      <c r="V147" s="6" t="s">
        <v>154</v>
      </c>
    </row>
    <row r="148" spans="1:22" ht="14.7" customHeight="1" x14ac:dyDescent="0.3">
      <c r="A148" s="15" t="s">
        <v>101</v>
      </c>
      <c r="C148" s="6" t="s">
        <v>138</v>
      </c>
      <c r="D148" s="3" t="s">
        <v>100</v>
      </c>
      <c r="E148" s="3" t="s">
        <v>107</v>
      </c>
      <c r="F148" s="3" t="s">
        <v>100</v>
      </c>
      <c r="G148" s="6" t="s">
        <v>107</v>
      </c>
      <c r="H148" s="36">
        <v>35</v>
      </c>
      <c r="I148" s="36">
        <v>217.39130434782606</v>
      </c>
      <c r="J148" s="6">
        <v>1</v>
      </c>
      <c r="K148" s="6">
        <v>1</v>
      </c>
      <c r="L148" s="6">
        <v>0.15</v>
      </c>
      <c r="N148" s="22">
        <v>41508</v>
      </c>
      <c r="O148" s="22">
        <v>41609</v>
      </c>
      <c r="P148" s="6">
        <v>0</v>
      </c>
      <c r="Q148" s="6" t="s">
        <v>81</v>
      </c>
      <c r="R148" s="6">
        <v>0</v>
      </c>
      <c r="S148" s="6">
        <v>50</v>
      </c>
      <c r="T148" s="14" t="s">
        <v>285</v>
      </c>
      <c r="U148" s="6">
        <v>1</v>
      </c>
      <c r="V148" s="6" t="s">
        <v>154</v>
      </c>
    </row>
    <row r="149" spans="1:22" ht="14.7" customHeight="1" x14ac:dyDescent="0.3">
      <c r="A149" s="15" t="s">
        <v>176</v>
      </c>
      <c r="C149" s="6" t="s">
        <v>138</v>
      </c>
      <c r="D149" s="3" t="s">
        <v>171</v>
      </c>
      <c r="E149" s="6" t="s">
        <v>193</v>
      </c>
      <c r="F149" s="3" t="s">
        <v>171</v>
      </c>
      <c r="G149" s="6" t="s">
        <v>193</v>
      </c>
      <c r="H149" s="36">
        <v>7.5</v>
      </c>
      <c r="I149" s="36">
        <v>182.92682926829269</v>
      </c>
      <c r="J149" s="6">
        <v>1</v>
      </c>
      <c r="K149" s="6">
        <v>1</v>
      </c>
      <c r="L149" s="6">
        <v>0.15</v>
      </c>
      <c r="N149" s="22">
        <v>41508</v>
      </c>
      <c r="O149" s="22">
        <v>41609</v>
      </c>
      <c r="P149" s="6">
        <v>0</v>
      </c>
      <c r="Q149" s="6" t="s">
        <v>81</v>
      </c>
      <c r="R149" s="6">
        <v>0</v>
      </c>
      <c r="S149" s="6">
        <v>50</v>
      </c>
      <c r="T149" s="14" t="s">
        <v>285</v>
      </c>
      <c r="U149" s="6">
        <v>1</v>
      </c>
      <c r="V149" s="6" t="s">
        <v>154</v>
      </c>
    </row>
    <row r="150" spans="1:22" ht="14.7" customHeight="1" x14ac:dyDescent="0.3">
      <c r="A150" s="15" t="s">
        <v>97</v>
      </c>
      <c r="C150" s="6" t="s">
        <v>138</v>
      </c>
      <c r="D150" s="3" t="s">
        <v>98</v>
      </c>
      <c r="E150" s="6" t="s">
        <v>72</v>
      </c>
      <c r="F150" s="3" t="s">
        <v>98</v>
      </c>
      <c r="G150" s="6" t="s">
        <v>72</v>
      </c>
      <c r="H150" s="36">
        <v>220</v>
      </c>
      <c r="I150" s="36">
        <v>49.107142857142854</v>
      </c>
      <c r="J150" s="6">
        <v>1</v>
      </c>
      <c r="K150" s="6">
        <v>1</v>
      </c>
      <c r="L150" s="6">
        <v>0.15</v>
      </c>
      <c r="N150" s="22">
        <v>41508</v>
      </c>
      <c r="O150" s="22">
        <v>41609</v>
      </c>
      <c r="P150" s="6">
        <v>0</v>
      </c>
      <c r="Q150" s="6" t="s">
        <v>81</v>
      </c>
      <c r="R150" s="6">
        <v>0</v>
      </c>
      <c r="S150" s="6">
        <v>50</v>
      </c>
      <c r="T150" s="14" t="s">
        <v>285</v>
      </c>
      <c r="U150" s="6">
        <v>1</v>
      </c>
      <c r="V150" s="6" t="s">
        <v>154</v>
      </c>
    </row>
    <row r="151" spans="1:22" ht="14.7" customHeight="1" x14ac:dyDescent="0.3">
      <c r="A151" s="15" t="s">
        <v>114</v>
      </c>
      <c r="C151" s="6" t="s">
        <v>138</v>
      </c>
      <c r="D151" s="3" t="s">
        <v>91</v>
      </c>
      <c r="E151" s="6" t="s">
        <v>115</v>
      </c>
      <c r="F151" s="6" t="s">
        <v>91</v>
      </c>
      <c r="G151" s="6" t="s">
        <v>115</v>
      </c>
      <c r="H151" s="36">
        <v>15</v>
      </c>
      <c r="I151" s="36">
        <v>555.55555555555554</v>
      </c>
      <c r="J151" s="6">
        <v>1</v>
      </c>
      <c r="K151" s="6">
        <v>1</v>
      </c>
      <c r="L151" s="6">
        <v>0.15</v>
      </c>
      <c r="N151" s="22">
        <v>41508</v>
      </c>
      <c r="O151" s="22">
        <v>41609</v>
      </c>
      <c r="P151" s="6">
        <v>0</v>
      </c>
      <c r="Q151" s="6" t="s">
        <v>81</v>
      </c>
      <c r="R151" s="6">
        <v>0</v>
      </c>
      <c r="S151" s="6">
        <v>50</v>
      </c>
      <c r="T151" s="14" t="s">
        <v>285</v>
      </c>
      <c r="U151" s="6">
        <v>1</v>
      </c>
      <c r="V151" s="6" t="s">
        <v>154</v>
      </c>
    </row>
    <row r="152" spans="1:22" ht="14.7" customHeight="1" x14ac:dyDescent="0.3">
      <c r="A152" s="15" t="s">
        <v>174</v>
      </c>
      <c r="C152" s="6" t="s">
        <v>138</v>
      </c>
      <c r="D152" s="3" t="s">
        <v>172</v>
      </c>
      <c r="E152" s="6" t="s">
        <v>267</v>
      </c>
      <c r="F152" s="6" t="s">
        <v>172</v>
      </c>
      <c r="G152" s="6" t="s">
        <v>267</v>
      </c>
      <c r="H152" s="36">
        <v>50</v>
      </c>
      <c r="I152" s="36">
        <v>92.936802973977706</v>
      </c>
      <c r="J152" s="6">
        <v>1</v>
      </c>
      <c r="K152" s="6">
        <v>1</v>
      </c>
      <c r="L152" s="6">
        <v>0.15</v>
      </c>
      <c r="N152" s="22">
        <v>41508</v>
      </c>
      <c r="O152" s="22">
        <v>41609</v>
      </c>
      <c r="P152" s="6">
        <v>0</v>
      </c>
      <c r="Q152" s="6" t="s">
        <v>81</v>
      </c>
      <c r="R152" s="6">
        <v>0</v>
      </c>
      <c r="S152" s="6">
        <v>50</v>
      </c>
      <c r="T152" s="14" t="s">
        <v>285</v>
      </c>
      <c r="U152" s="6">
        <v>1</v>
      </c>
      <c r="V152" s="6" t="s">
        <v>154</v>
      </c>
    </row>
    <row r="153" spans="1:22" ht="14.7" customHeight="1" x14ac:dyDescent="0.3">
      <c r="A153" s="15" t="s">
        <v>175</v>
      </c>
      <c r="C153" s="6" t="s">
        <v>138</v>
      </c>
      <c r="D153" s="3" t="s">
        <v>173</v>
      </c>
      <c r="E153" s="6" t="s">
        <v>193</v>
      </c>
      <c r="F153" s="6" t="s">
        <v>173</v>
      </c>
      <c r="G153" s="6" t="s">
        <v>193</v>
      </c>
      <c r="H153" s="36">
        <v>8</v>
      </c>
      <c r="I153" s="36">
        <v>100</v>
      </c>
      <c r="J153" s="6">
        <v>1</v>
      </c>
      <c r="K153" s="6">
        <v>1</v>
      </c>
      <c r="L153" s="6">
        <v>0.15</v>
      </c>
      <c r="N153" s="22">
        <v>41508</v>
      </c>
      <c r="O153" s="22">
        <v>41609</v>
      </c>
      <c r="P153" s="6">
        <v>0</v>
      </c>
      <c r="Q153" s="6" t="s">
        <v>81</v>
      </c>
      <c r="R153" s="6">
        <v>0</v>
      </c>
      <c r="S153" s="6">
        <v>50</v>
      </c>
      <c r="T153" s="14" t="s">
        <v>285</v>
      </c>
      <c r="U153" s="6">
        <v>1</v>
      </c>
      <c r="V153" s="6" t="s">
        <v>154</v>
      </c>
    </row>
    <row r="154" spans="1:22" ht="14.7" customHeight="1" x14ac:dyDescent="0.3">
      <c r="A154" s="15" t="s">
        <v>82</v>
      </c>
      <c r="C154" s="6" t="s">
        <v>138</v>
      </c>
      <c r="D154" s="3" t="s">
        <v>68</v>
      </c>
      <c r="E154" s="6" t="s">
        <v>203</v>
      </c>
      <c r="F154" s="6" t="s">
        <v>68</v>
      </c>
      <c r="G154" s="6" t="s">
        <v>203</v>
      </c>
      <c r="H154" s="36">
        <v>5</v>
      </c>
      <c r="I154" s="36">
        <v>135.13513513513513</v>
      </c>
      <c r="J154" s="6">
        <v>1</v>
      </c>
      <c r="K154" s="6">
        <v>1</v>
      </c>
      <c r="L154" s="6">
        <v>0.15</v>
      </c>
      <c r="N154" s="22">
        <v>41508</v>
      </c>
      <c r="O154" s="22">
        <v>41609</v>
      </c>
      <c r="P154" s="6">
        <v>0</v>
      </c>
      <c r="Q154" s="6" t="s">
        <v>81</v>
      </c>
      <c r="R154" s="6">
        <v>0</v>
      </c>
      <c r="S154" s="6">
        <v>50</v>
      </c>
      <c r="T154" s="14" t="s">
        <v>285</v>
      </c>
      <c r="U154" s="6">
        <v>1</v>
      </c>
      <c r="V154" s="6" t="s">
        <v>154</v>
      </c>
    </row>
    <row r="155" spans="1:22" ht="14.7" customHeight="1" x14ac:dyDescent="0.3">
      <c r="A155" s="15" t="s">
        <v>97</v>
      </c>
      <c r="C155" s="6" t="s">
        <v>138</v>
      </c>
      <c r="D155" s="3" t="s">
        <v>98</v>
      </c>
      <c r="E155" s="6" t="s">
        <v>72</v>
      </c>
      <c r="F155" s="6" t="s">
        <v>98</v>
      </c>
      <c r="G155" s="6" t="s">
        <v>72</v>
      </c>
      <c r="H155" s="36">
        <v>220</v>
      </c>
      <c r="I155" s="36">
        <v>49.107142857142854</v>
      </c>
      <c r="J155" s="6">
        <v>1</v>
      </c>
      <c r="K155" s="6">
        <v>1</v>
      </c>
      <c r="L155" s="6">
        <v>0.15</v>
      </c>
      <c r="N155" s="22">
        <v>41508</v>
      </c>
      <c r="O155" s="22">
        <v>41609</v>
      </c>
      <c r="P155" s="6">
        <v>0</v>
      </c>
      <c r="Q155" s="6" t="s">
        <v>81</v>
      </c>
      <c r="R155" s="6">
        <v>0</v>
      </c>
      <c r="S155" s="6">
        <v>50</v>
      </c>
      <c r="T155" s="14" t="s">
        <v>285</v>
      </c>
      <c r="U155" s="6">
        <v>1</v>
      </c>
      <c r="V155" s="6" t="s">
        <v>154</v>
      </c>
    </row>
    <row r="156" spans="1:22" ht="14.7" customHeight="1" x14ac:dyDescent="0.3">
      <c r="A156" s="15" t="s">
        <v>176</v>
      </c>
      <c r="C156" s="6" t="s">
        <v>138</v>
      </c>
      <c r="D156" s="3" t="s">
        <v>171</v>
      </c>
      <c r="E156" s="6" t="s">
        <v>193</v>
      </c>
      <c r="F156" s="6" t="s">
        <v>171</v>
      </c>
      <c r="G156" s="6" t="s">
        <v>193</v>
      </c>
      <c r="H156" s="36">
        <v>7.5</v>
      </c>
      <c r="I156" s="36">
        <v>182.92682926829269</v>
      </c>
      <c r="J156" s="6">
        <v>1</v>
      </c>
      <c r="K156" s="6">
        <v>1</v>
      </c>
      <c r="L156" s="6">
        <v>0.15</v>
      </c>
      <c r="N156" s="22">
        <v>41508</v>
      </c>
      <c r="O156" s="22">
        <v>41609</v>
      </c>
      <c r="P156" s="6">
        <v>0</v>
      </c>
      <c r="Q156" s="6" t="s">
        <v>81</v>
      </c>
      <c r="R156" s="6">
        <v>0</v>
      </c>
      <c r="S156" s="6">
        <v>50</v>
      </c>
      <c r="T156" s="14" t="s">
        <v>285</v>
      </c>
      <c r="U156" s="6">
        <v>1</v>
      </c>
      <c r="V156" s="6" t="s">
        <v>154</v>
      </c>
    </row>
    <row r="157" spans="1:22" ht="14.7" customHeight="1" x14ac:dyDescent="0.3">
      <c r="A157" s="15" t="s">
        <v>112</v>
      </c>
      <c r="C157" s="6" t="s">
        <v>138</v>
      </c>
      <c r="D157" s="3" t="s">
        <v>99</v>
      </c>
      <c r="E157" s="6" t="s">
        <v>267</v>
      </c>
      <c r="F157" s="6" t="s">
        <v>99</v>
      </c>
      <c r="G157" s="6" t="s">
        <v>267</v>
      </c>
      <c r="H157" s="36">
        <v>50</v>
      </c>
      <c r="I157" s="36">
        <v>120.77294685990339</v>
      </c>
      <c r="J157" s="6">
        <v>1</v>
      </c>
      <c r="K157" s="6">
        <v>1</v>
      </c>
      <c r="L157" s="6">
        <v>0.15</v>
      </c>
      <c r="N157" s="22">
        <v>41508</v>
      </c>
      <c r="O157" s="22">
        <v>41609</v>
      </c>
      <c r="P157" s="6">
        <v>0</v>
      </c>
      <c r="Q157" s="6" t="s">
        <v>81</v>
      </c>
      <c r="R157" s="6">
        <v>0</v>
      </c>
      <c r="S157" s="6">
        <v>50</v>
      </c>
      <c r="T157" s="14" t="s">
        <v>285</v>
      </c>
      <c r="U157" s="6">
        <v>1</v>
      </c>
      <c r="V157" s="6" t="s">
        <v>154</v>
      </c>
    </row>
    <row r="158" spans="1:22" ht="14.7" customHeight="1" x14ac:dyDescent="0.3">
      <c r="A158" s="15" t="s">
        <v>169</v>
      </c>
      <c r="C158" s="6" t="s">
        <v>138</v>
      </c>
      <c r="D158" s="3" t="s">
        <v>168</v>
      </c>
      <c r="E158" s="6" t="s">
        <v>273</v>
      </c>
      <c r="F158" s="6" t="s">
        <v>168</v>
      </c>
      <c r="G158" s="6" t="s">
        <v>273</v>
      </c>
      <c r="H158" s="36">
        <v>15</v>
      </c>
      <c r="I158" s="36">
        <v>111.11111111111111</v>
      </c>
      <c r="J158" s="6">
        <v>1</v>
      </c>
      <c r="K158" s="6">
        <v>1</v>
      </c>
      <c r="L158" s="6">
        <v>0.15</v>
      </c>
      <c r="N158" s="22">
        <v>41508</v>
      </c>
      <c r="O158" s="22">
        <v>41609</v>
      </c>
      <c r="P158" s="6">
        <v>0</v>
      </c>
      <c r="Q158" s="6" t="s">
        <v>81</v>
      </c>
      <c r="R158" s="6">
        <v>0</v>
      </c>
      <c r="S158" s="6">
        <v>50</v>
      </c>
      <c r="T158" s="14" t="s">
        <v>285</v>
      </c>
      <c r="U158" s="6">
        <v>1</v>
      </c>
      <c r="V158" s="6" t="s">
        <v>154</v>
      </c>
    </row>
    <row r="159" spans="1:22" ht="14.7" customHeight="1" x14ac:dyDescent="0.3">
      <c r="A159" s="15" t="s">
        <v>89</v>
      </c>
      <c r="C159" s="6" t="s">
        <v>138</v>
      </c>
      <c r="D159" s="3" t="s">
        <v>102</v>
      </c>
      <c r="E159" s="6" t="s">
        <v>104</v>
      </c>
      <c r="F159" s="3" t="s">
        <v>102</v>
      </c>
      <c r="G159" s="6" t="s">
        <v>104</v>
      </c>
      <c r="H159" s="36">
        <v>30</v>
      </c>
      <c r="I159" s="36">
        <v>1250</v>
      </c>
      <c r="J159" s="6">
        <v>1</v>
      </c>
      <c r="K159" s="6">
        <v>1</v>
      </c>
      <c r="L159" s="6">
        <v>0.15</v>
      </c>
      <c r="N159" s="22">
        <v>41508</v>
      </c>
      <c r="O159" s="22">
        <v>41609</v>
      </c>
      <c r="P159" s="6">
        <v>0</v>
      </c>
      <c r="Q159" s="6" t="s">
        <v>81</v>
      </c>
      <c r="R159" s="6">
        <v>0</v>
      </c>
      <c r="S159" s="6">
        <v>50</v>
      </c>
      <c r="T159" s="14" t="s">
        <v>285</v>
      </c>
      <c r="U159" s="6">
        <v>1</v>
      </c>
      <c r="V159" s="6" t="s">
        <v>154</v>
      </c>
    </row>
    <row r="160" spans="1:22" ht="14.7" customHeight="1" x14ac:dyDescent="0.3">
      <c r="A160" s="15" t="s">
        <v>177</v>
      </c>
      <c r="C160" s="6" t="s">
        <v>138</v>
      </c>
      <c r="D160" s="3" t="s">
        <v>170</v>
      </c>
      <c r="E160" s="6" t="s">
        <v>53</v>
      </c>
      <c r="F160" s="3" t="s">
        <v>170</v>
      </c>
      <c r="G160" s="6" t="s">
        <v>53</v>
      </c>
      <c r="H160" s="36">
        <v>25</v>
      </c>
      <c r="I160" s="36">
        <v>833.33333333333337</v>
      </c>
      <c r="J160" s="6">
        <v>1</v>
      </c>
      <c r="K160" s="6">
        <v>1</v>
      </c>
      <c r="L160" s="6">
        <v>0.15</v>
      </c>
      <c r="N160" s="22">
        <v>41508</v>
      </c>
      <c r="O160" s="22">
        <v>41609</v>
      </c>
      <c r="P160" s="6">
        <v>0</v>
      </c>
      <c r="Q160" s="6" t="s">
        <v>81</v>
      </c>
      <c r="R160" s="6">
        <v>0</v>
      </c>
      <c r="S160" s="6">
        <v>50</v>
      </c>
      <c r="T160" s="14" t="s">
        <v>285</v>
      </c>
      <c r="U160" s="6">
        <v>1</v>
      </c>
      <c r="V160" s="6" t="s">
        <v>154</v>
      </c>
    </row>
    <row r="161" spans="1:22" ht="14.7" customHeight="1" x14ac:dyDescent="0.3">
      <c r="A161" s="15" t="s">
        <v>114</v>
      </c>
      <c r="C161" s="6" t="s">
        <v>138</v>
      </c>
      <c r="D161" s="3" t="s">
        <v>91</v>
      </c>
      <c r="E161" s="6" t="s">
        <v>115</v>
      </c>
      <c r="F161" s="6" t="s">
        <v>91</v>
      </c>
      <c r="G161" s="6" t="s">
        <v>115</v>
      </c>
      <c r="H161" s="36">
        <v>15</v>
      </c>
      <c r="I161" s="36">
        <v>555.55555555555554</v>
      </c>
      <c r="J161" s="6">
        <v>1</v>
      </c>
      <c r="K161" s="6">
        <v>1</v>
      </c>
      <c r="L161" s="6">
        <v>0.15</v>
      </c>
      <c r="N161" s="22">
        <v>41508</v>
      </c>
      <c r="O161" s="22">
        <v>41609</v>
      </c>
      <c r="P161" s="6">
        <v>0</v>
      </c>
      <c r="Q161" s="6" t="s">
        <v>81</v>
      </c>
      <c r="R161" s="6">
        <v>0</v>
      </c>
      <c r="S161" s="6">
        <v>50</v>
      </c>
      <c r="T161" s="14" t="s">
        <v>285</v>
      </c>
      <c r="U161" s="6">
        <v>1</v>
      </c>
      <c r="V161" s="6" t="s">
        <v>154</v>
      </c>
    </row>
    <row r="162" spans="1:22" ht="14.7" customHeight="1" x14ac:dyDescent="0.3">
      <c r="A162" s="15" t="s">
        <v>83</v>
      </c>
      <c r="C162" s="6" t="s">
        <v>138</v>
      </c>
      <c r="D162" s="3" t="s">
        <v>54</v>
      </c>
      <c r="E162" s="6" t="s">
        <v>53</v>
      </c>
      <c r="F162" s="6" t="s">
        <v>54</v>
      </c>
      <c r="G162" s="6" t="s">
        <v>53</v>
      </c>
      <c r="H162" s="36">
        <v>15</v>
      </c>
      <c r="I162" s="36">
        <v>319.14893617021278</v>
      </c>
      <c r="J162" s="6">
        <v>1</v>
      </c>
      <c r="K162" s="6">
        <v>1</v>
      </c>
      <c r="L162" s="6">
        <v>0.15</v>
      </c>
      <c r="N162" s="22">
        <v>41508</v>
      </c>
      <c r="O162" s="22">
        <v>41609</v>
      </c>
      <c r="P162" s="6">
        <v>0</v>
      </c>
      <c r="Q162" s="6" t="s">
        <v>81</v>
      </c>
      <c r="R162" s="6">
        <v>0</v>
      </c>
      <c r="S162" s="6">
        <v>50</v>
      </c>
      <c r="T162" s="14" t="s">
        <v>285</v>
      </c>
      <c r="U162" s="6">
        <v>1</v>
      </c>
      <c r="V162" s="6" t="s">
        <v>154</v>
      </c>
    </row>
    <row r="163" spans="1:22" ht="14.7" customHeight="1" x14ac:dyDescent="0.3">
      <c r="A163" s="15" t="s">
        <v>101</v>
      </c>
      <c r="C163" s="6" t="s">
        <v>138</v>
      </c>
      <c r="D163" s="3" t="s">
        <v>100</v>
      </c>
      <c r="E163" s="6" t="s">
        <v>107</v>
      </c>
      <c r="F163" s="6" t="s">
        <v>100</v>
      </c>
      <c r="G163" s="6" t="s">
        <v>107</v>
      </c>
      <c r="H163" s="36">
        <v>35</v>
      </c>
      <c r="I163" s="36">
        <v>217.39130434782606</v>
      </c>
      <c r="J163" s="6">
        <v>1</v>
      </c>
      <c r="K163" s="6">
        <v>1</v>
      </c>
      <c r="L163" s="6">
        <v>0.15</v>
      </c>
      <c r="N163" s="22">
        <v>41508</v>
      </c>
      <c r="O163" s="22">
        <v>41609</v>
      </c>
      <c r="P163" s="6">
        <v>0</v>
      </c>
      <c r="Q163" s="6" t="s">
        <v>81</v>
      </c>
      <c r="R163" s="6">
        <v>0</v>
      </c>
      <c r="S163" s="6">
        <v>50</v>
      </c>
      <c r="T163" s="14" t="s">
        <v>285</v>
      </c>
      <c r="U163" s="6">
        <v>1</v>
      </c>
      <c r="V163" s="6" t="s">
        <v>154</v>
      </c>
    </row>
    <row r="164" spans="1:22" ht="14.7" customHeight="1" x14ac:dyDescent="0.3">
      <c r="A164" s="15" t="s">
        <v>95</v>
      </c>
      <c r="C164" s="6" t="s">
        <v>138</v>
      </c>
      <c r="D164" s="3" t="s">
        <v>96</v>
      </c>
      <c r="E164" s="6" t="s">
        <v>141</v>
      </c>
      <c r="F164" s="6" t="s">
        <v>96</v>
      </c>
      <c r="G164" s="6" t="s">
        <v>141</v>
      </c>
      <c r="H164" s="36">
        <v>7</v>
      </c>
      <c r="I164" s="36">
        <v>368.42105263157896</v>
      </c>
      <c r="J164" s="6">
        <v>1</v>
      </c>
      <c r="K164" s="6">
        <v>1</v>
      </c>
      <c r="L164" s="6">
        <v>0.15</v>
      </c>
      <c r="N164" s="22">
        <v>41508</v>
      </c>
      <c r="O164" s="22">
        <v>41609</v>
      </c>
      <c r="P164" s="6">
        <v>0</v>
      </c>
      <c r="Q164" s="6" t="s">
        <v>81</v>
      </c>
      <c r="R164" s="6">
        <v>0</v>
      </c>
      <c r="S164" s="6">
        <v>50</v>
      </c>
      <c r="T164" s="14" t="s">
        <v>285</v>
      </c>
      <c r="U164" s="6">
        <v>1</v>
      </c>
      <c r="V164" s="6" t="s">
        <v>154</v>
      </c>
    </row>
    <row r="165" spans="1:22" ht="14.7" customHeight="1" x14ac:dyDescent="0.3">
      <c r="A165" s="15" t="s">
        <v>175</v>
      </c>
      <c r="C165" s="6" t="s">
        <v>138</v>
      </c>
      <c r="D165" s="3" t="s">
        <v>173</v>
      </c>
      <c r="E165" s="6" t="s">
        <v>193</v>
      </c>
      <c r="F165" s="6" t="s">
        <v>173</v>
      </c>
      <c r="G165" s="6" t="s">
        <v>193</v>
      </c>
      <c r="H165" s="36">
        <v>8</v>
      </c>
      <c r="I165" s="36">
        <v>100</v>
      </c>
      <c r="J165" s="6">
        <v>1</v>
      </c>
      <c r="K165" s="6">
        <v>1</v>
      </c>
      <c r="L165" s="6">
        <v>0.15</v>
      </c>
      <c r="N165" s="22">
        <v>41508</v>
      </c>
      <c r="O165" s="22">
        <v>41609</v>
      </c>
      <c r="P165" s="6">
        <v>0</v>
      </c>
      <c r="Q165" s="6" t="s">
        <v>81</v>
      </c>
      <c r="R165" s="6">
        <v>0</v>
      </c>
      <c r="S165" s="6">
        <v>50</v>
      </c>
      <c r="T165" s="14" t="s">
        <v>285</v>
      </c>
      <c r="U165" s="6">
        <v>1</v>
      </c>
      <c r="V165" s="6" t="s">
        <v>154</v>
      </c>
    </row>
    <row r="166" spans="1:22" ht="14.7" customHeight="1" x14ac:dyDescent="0.3">
      <c r="A166" s="15" t="s">
        <v>93</v>
      </c>
      <c r="C166" s="6" t="s">
        <v>138</v>
      </c>
      <c r="D166" s="3" t="s">
        <v>92</v>
      </c>
      <c r="E166" s="6" t="s">
        <v>126</v>
      </c>
      <c r="F166" s="6" t="s">
        <v>92</v>
      </c>
      <c r="G166" s="6" t="s">
        <v>126</v>
      </c>
      <c r="H166" s="36">
        <v>100</v>
      </c>
      <c r="I166" s="36">
        <v>59.171597633136095</v>
      </c>
      <c r="J166" s="6">
        <v>1</v>
      </c>
      <c r="K166" s="6">
        <v>1</v>
      </c>
      <c r="L166" s="6">
        <v>0.15</v>
      </c>
      <c r="N166" s="22">
        <v>41508</v>
      </c>
      <c r="O166" s="22">
        <v>41609</v>
      </c>
      <c r="P166" s="6">
        <v>0</v>
      </c>
      <c r="Q166" s="6" t="s">
        <v>81</v>
      </c>
      <c r="R166" s="6">
        <v>0</v>
      </c>
      <c r="S166" s="6">
        <v>50</v>
      </c>
      <c r="T166" s="14" t="s">
        <v>285</v>
      </c>
      <c r="U166" s="6">
        <v>1</v>
      </c>
      <c r="V166" s="6" t="s">
        <v>154</v>
      </c>
    </row>
    <row r="167" spans="1:22" ht="14.7" customHeight="1" x14ac:dyDescent="0.3">
      <c r="A167" s="15" t="s">
        <v>174</v>
      </c>
      <c r="C167" s="6" t="s">
        <v>138</v>
      </c>
      <c r="D167" s="3" t="s">
        <v>172</v>
      </c>
      <c r="E167" s="6" t="s">
        <v>267</v>
      </c>
      <c r="F167" s="3" t="s">
        <v>172</v>
      </c>
      <c r="G167" s="6" t="s">
        <v>267</v>
      </c>
      <c r="H167" s="36">
        <v>50</v>
      </c>
      <c r="I167" s="36">
        <v>92.936802973977706</v>
      </c>
      <c r="J167" s="6">
        <v>1</v>
      </c>
      <c r="K167" s="6">
        <v>1</v>
      </c>
      <c r="L167" s="6">
        <v>0.15</v>
      </c>
      <c r="N167" s="22">
        <v>41508</v>
      </c>
      <c r="O167" s="22">
        <v>41609</v>
      </c>
      <c r="P167" s="6">
        <v>0</v>
      </c>
      <c r="Q167" s="6" t="s">
        <v>81</v>
      </c>
      <c r="R167" s="6">
        <v>0</v>
      </c>
      <c r="S167" s="6">
        <v>50</v>
      </c>
      <c r="T167" s="14" t="s">
        <v>285</v>
      </c>
      <c r="U167" s="6">
        <v>1</v>
      </c>
      <c r="V167" s="6" t="s">
        <v>154</v>
      </c>
    </row>
    <row r="168" spans="1:22" ht="14.7" customHeight="1" x14ac:dyDescent="0.3">
      <c r="A168" s="15" t="s">
        <v>97</v>
      </c>
      <c r="C168" s="6" t="s">
        <v>138</v>
      </c>
      <c r="D168" s="3" t="s">
        <v>98</v>
      </c>
      <c r="E168" s="6" t="s">
        <v>72</v>
      </c>
      <c r="F168" s="3" t="s">
        <v>98</v>
      </c>
      <c r="G168" s="6" t="s">
        <v>72</v>
      </c>
      <c r="H168" s="36">
        <v>220</v>
      </c>
      <c r="I168" s="36">
        <v>49.107142857142854</v>
      </c>
      <c r="J168" s="6">
        <v>1</v>
      </c>
      <c r="K168" s="6">
        <v>1</v>
      </c>
      <c r="L168" s="6">
        <v>0.15</v>
      </c>
      <c r="N168" s="22">
        <v>41508</v>
      </c>
      <c r="O168" s="22">
        <v>41609</v>
      </c>
      <c r="P168" s="6">
        <v>0</v>
      </c>
      <c r="Q168" s="6" t="s">
        <v>81</v>
      </c>
      <c r="R168" s="6">
        <v>0</v>
      </c>
      <c r="S168" s="6">
        <v>50</v>
      </c>
      <c r="T168" s="14" t="s">
        <v>285</v>
      </c>
      <c r="U168" s="6">
        <v>1</v>
      </c>
      <c r="V168" s="6" t="s">
        <v>154</v>
      </c>
    </row>
    <row r="169" spans="1:22" ht="14.7" customHeight="1" x14ac:dyDescent="0.3">
      <c r="A169" s="15" t="s">
        <v>114</v>
      </c>
      <c r="C169" s="6" t="s">
        <v>138</v>
      </c>
      <c r="D169" s="3" t="s">
        <v>91</v>
      </c>
      <c r="E169" s="6" t="s">
        <v>115</v>
      </c>
      <c r="F169" s="6" t="s">
        <v>91</v>
      </c>
      <c r="G169" s="6" t="s">
        <v>115</v>
      </c>
      <c r="H169" s="36">
        <v>15</v>
      </c>
      <c r="I169" s="36">
        <v>555.55555555555554</v>
      </c>
      <c r="J169" s="6">
        <v>1</v>
      </c>
      <c r="K169" s="6">
        <v>1</v>
      </c>
      <c r="L169" s="6">
        <v>0.15</v>
      </c>
      <c r="N169" s="22">
        <v>41508</v>
      </c>
      <c r="O169" s="22">
        <v>41609</v>
      </c>
      <c r="P169" s="6">
        <v>0</v>
      </c>
      <c r="Q169" s="6" t="s">
        <v>81</v>
      </c>
      <c r="R169" s="6">
        <v>0</v>
      </c>
      <c r="S169" s="6">
        <v>50</v>
      </c>
      <c r="T169" s="14" t="s">
        <v>285</v>
      </c>
      <c r="U169" s="6">
        <v>1</v>
      </c>
      <c r="V169" s="6" t="s">
        <v>154</v>
      </c>
    </row>
    <row r="170" spans="1:22" ht="14.7" customHeight="1" x14ac:dyDescent="0.3">
      <c r="A170" s="15" t="s">
        <v>174</v>
      </c>
      <c r="C170" s="6" t="s">
        <v>138</v>
      </c>
      <c r="D170" s="3" t="s">
        <v>172</v>
      </c>
      <c r="E170" s="6" t="s">
        <v>267</v>
      </c>
      <c r="F170" s="6" t="s">
        <v>172</v>
      </c>
      <c r="G170" s="6" t="s">
        <v>267</v>
      </c>
      <c r="H170" s="36">
        <v>50</v>
      </c>
      <c r="I170" s="36">
        <v>92.936802973977706</v>
      </c>
      <c r="J170" s="6">
        <v>1</v>
      </c>
      <c r="K170" s="6">
        <v>1</v>
      </c>
      <c r="L170" s="6">
        <v>0.15</v>
      </c>
      <c r="N170" s="22">
        <v>41508</v>
      </c>
      <c r="O170" s="22">
        <v>41609</v>
      </c>
      <c r="P170" s="6">
        <v>0</v>
      </c>
      <c r="Q170" s="6" t="s">
        <v>81</v>
      </c>
      <c r="R170" s="6">
        <v>0</v>
      </c>
      <c r="S170" s="6">
        <v>50</v>
      </c>
      <c r="T170" s="14" t="s">
        <v>285</v>
      </c>
      <c r="U170" s="6">
        <v>1</v>
      </c>
      <c r="V170" s="6" t="s">
        <v>154</v>
      </c>
    </row>
    <row r="171" spans="1:22" ht="14.7" customHeight="1" x14ac:dyDescent="0.3">
      <c r="A171" s="15" t="s">
        <v>176</v>
      </c>
      <c r="C171" s="6" t="s">
        <v>138</v>
      </c>
      <c r="D171" s="3" t="s">
        <v>171</v>
      </c>
      <c r="E171" s="6" t="s">
        <v>193</v>
      </c>
      <c r="F171" s="6" t="s">
        <v>171</v>
      </c>
      <c r="G171" s="6" t="s">
        <v>193</v>
      </c>
      <c r="H171" s="36">
        <v>7.5</v>
      </c>
      <c r="I171" s="36">
        <v>182.92682926829269</v>
      </c>
      <c r="J171" s="6">
        <v>1</v>
      </c>
      <c r="K171" s="6">
        <v>1</v>
      </c>
      <c r="L171" s="6">
        <v>0.15</v>
      </c>
      <c r="N171" s="22">
        <v>41508</v>
      </c>
      <c r="O171" s="22">
        <v>41609</v>
      </c>
      <c r="P171" s="6">
        <v>0</v>
      </c>
      <c r="Q171" s="6" t="s">
        <v>81</v>
      </c>
      <c r="R171" s="6">
        <v>0</v>
      </c>
      <c r="S171" s="6">
        <v>50</v>
      </c>
      <c r="T171" s="14" t="s">
        <v>285</v>
      </c>
      <c r="U171" s="6">
        <v>1</v>
      </c>
      <c r="V171" s="6" t="s">
        <v>154</v>
      </c>
    </row>
    <row r="172" spans="1:22" ht="14.7" customHeight="1" x14ac:dyDescent="0.3">
      <c r="A172" s="15" t="s">
        <v>83</v>
      </c>
      <c r="C172" s="6" t="s">
        <v>138</v>
      </c>
      <c r="D172" s="3" t="s">
        <v>54</v>
      </c>
      <c r="E172" s="6" t="s">
        <v>53</v>
      </c>
      <c r="F172" s="6" t="s">
        <v>54</v>
      </c>
      <c r="G172" s="6" t="s">
        <v>53</v>
      </c>
      <c r="H172" s="36">
        <v>15</v>
      </c>
      <c r="I172" s="36">
        <v>319.14893617021278</v>
      </c>
      <c r="J172" s="6">
        <v>1</v>
      </c>
      <c r="K172" s="6">
        <v>1</v>
      </c>
      <c r="L172" s="6">
        <v>0.15</v>
      </c>
      <c r="N172" s="22">
        <v>41508</v>
      </c>
      <c r="O172" s="22">
        <v>41609</v>
      </c>
      <c r="P172" s="6">
        <v>0</v>
      </c>
      <c r="Q172" s="6" t="s">
        <v>81</v>
      </c>
      <c r="R172" s="6">
        <v>0</v>
      </c>
      <c r="S172" s="6">
        <v>50</v>
      </c>
      <c r="T172" s="14" t="s">
        <v>285</v>
      </c>
      <c r="U172" s="6">
        <v>1</v>
      </c>
      <c r="V172" s="6" t="s">
        <v>154</v>
      </c>
    </row>
    <row r="173" spans="1:22" ht="14.7" customHeight="1" x14ac:dyDescent="0.3">
      <c r="A173" s="15" t="s">
        <v>169</v>
      </c>
      <c r="C173" s="6" t="s">
        <v>138</v>
      </c>
      <c r="D173" s="3" t="s">
        <v>168</v>
      </c>
      <c r="E173" s="6" t="s">
        <v>273</v>
      </c>
      <c r="F173" s="3" t="s">
        <v>168</v>
      </c>
      <c r="G173" s="6" t="s">
        <v>273</v>
      </c>
      <c r="H173" s="36">
        <v>15</v>
      </c>
      <c r="I173" s="36">
        <v>111.11111111111111</v>
      </c>
      <c r="J173" s="6">
        <v>1</v>
      </c>
      <c r="K173" s="6">
        <v>1</v>
      </c>
      <c r="L173" s="6">
        <v>0.15</v>
      </c>
      <c r="N173" s="22">
        <v>41508</v>
      </c>
      <c r="O173" s="22">
        <v>41609</v>
      </c>
      <c r="P173" s="6">
        <v>0</v>
      </c>
      <c r="Q173" s="6" t="s">
        <v>81</v>
      </c>
      <c r="R173" s="6">
        <v>0</v>
      </c>
      <c r="S173" s="6">
        <v>50</v>
      </c>
      <c r="T173" s="14" t="s">
        <v>285</v>
      </c>
      <c r="U173" s="6">
        <v>1</v>
      </c>
      <c r="V173" s="6" t="s">
        <v>154</v>
      </c>
    </row>
    <row r="174" spans="1:22" ht="14.7" customHeight="1" x14ac:dyDescent="0.3">
      <c r="A174" s="15" t="s">
        <v>95</v>
      </c>
      <c r="C174" s="6" t="s">
        <v>138</v>
      </c>
      <c r="D174" s="3" t="s">
        <v>96</v>
      </c>
      <c r="E174" s="6" t="s">
        <v>141</v>
      </c>
      <c r="F174" s="3" t="s">
        <v>96</v>
      </c>
      <c r="G174" s="6" t="s">
        <v>141</v>
      </c>
      <c r="H174" s="36">
        <v>7</v>
      </c>
      <c r="I174" s="36">
        <v>368.42105263157896</v>
      </c>
      <c r="J174" s="6">
        <v>1</v>
      </c>
      <c r="K174" s="6">
        <v>1</v>
      </c>
      <c r="L174" s="6">
        <v>0.15</v>
      </c>
      <c r="N174" s="22">
        <v>41508</v>
      </c>
      <c r="O174" s="22">
        <v>41609</v>
      </c>
      <c r="P174" s="6">
        <v>0</v>
      </c>
      <c r="Q174" s="6" t="s">
        <v>81</v>
      </c>
      <c r="R174" s="6">
        <v>0</v>
      </c>
      <c r="S174" s="6">
        <v>50</v>
      </c>
      <c r="T174" s="14" t="s">
        <v>285</v>
      </c>
      <c r="U174" s="6">
        <v>1</v>
      </c>
      <c r="V174" s="6" t="s">
        <v>154</v>
      </c>
    </row>
    <row r="175" spans="1:22" ht="14.7" customHeight="1" x14ac:dyDescent="0.3">
      <c r="A175" s="15" t="s">
        <v>89</v>
      </c>
      <c r="C175" s="6" t="s">
        <v>138</v>
      </c>
      <c r="D175" s="3" t="s">
        <v>102</v>
      </c>
      <c r="E175" s="6" t="s">
        <v>104</v>
      </c>
      <c r="F175" s="6" t="s">
        <v>102</v>
      </c>
      <c r="G175" s="6" t="s">
        <v>104</v>
      </c>
      <c r="H175" s="36">
        <v>30</v>
      </c>
      <c r="I175" s="36">
        <v>1250</v>
      </c>
      <c r="J175" s="6">
        <v>1</v>
      </c>
      <c r="K175" s="6">
        <v>1</v>
      </c>
      <c r="L175" s="6">
        <v>0.15</v>
      </c>
      <c r="N175" s="22">
        <v>41508</v>
      </c>
      <c r="O175" s="22">
        <v>41609</v>
      </c>
      <c r="P175" s="6">
        <v>0</v>
      </c>
      <c r="Q175" s="6" t="s">
        <v>81</v>
      </c>
      <c r="R175" s="6">
        <v>0</v>
      </c>
      <c r="S175" s="6">
        <v>50</v>
      </c>
      <c r="T175" s="14" t="s">
        <v>285</v>
      </c>
      <c r="U175" s="6">
        <v>1</v>
      </c>
      <c r="V175" s="6" t="s">
        <v>154</v>
      </c>
    </row>
    <row r="176" spans="1:22" ht="14.7" customHeight="1" x14ac:dyDescent="0.3">
      <c r="A176" s="15" t="s">
        <v>93</v>
      </c>
      <c r="C176" s="6" t="s">
        <v>138</v>
      </c>
      <c r="D176" s="3" t="s">
        <v>92</v>
      </c>
      <c r="E176" s="6" t="s">
        <v>126</v>
      </c>
      <c r="F176" s="6" t="s">
        <v>92</v>
      </c>
      <c r="G176" s="6" t="s">
        <v>126</v>
      </c>
      <c r="H176" s="36">
        <v>100</v>
      </c>
      <c r="I176" s="36">
        <v>59.171597633136095</v>
      </c>
      <c r="J176" s="6">
        <v>1</v>
      </c>
      <c r="K176" s="6">
        <v>1</v>
      </c>
      <c r="L176" s="6">
        <v>0.15</v>
      </c>
      <c r="N176" s="22">
        <v>41508</v>
      </c>
      <c r="O176" s="22">
        <v>41609</v>
      </c>
      <c r="P176" s="6">
        <v>0</v>
      </c>
      <c r="Q176" s="6" t="s">
        <v>81</v>
      </c>
      <c r="R176" s="6">
        <v>0</v>
      </c>
      <c r="S176" s="6">
        <v>50</v>
      </c>
      <c r="T176" s="14" t="s">
        <v>285</v>
      </c>
      <c r="U176" s="6">
        <v>1</v>
      </c>
      <c r="V176" s="6" t="s">
        <v>154</v>
      </c>
    </row>
    <row r="177" spans="1:22" ht="14.7" customHeight="1" x14ac:dyDescent="0.3">
      <c r="A177" s="15" t="s">
        <v>101</v>
      </c>
      <c r="C177" s="6" t="s">
        <v>138</v>
      </c>
      <c r="D177" s="3" t="s">
        <v>100</v>
      </c>
      <c r="E177" s="6" t="s">
        <v>107</v>
      </c>
      <c r="F177" s="6" t="s">
        <v>100</v>
      </c>
      <c r="G177" s="6" t="s">
        <v>107</v>
      </c>
      <c r="H177" s="36">
        <v>35</v>
      </c>
      <c r="I177" s="36">
        <v>217.39130434782606</v>
      </c>
      <c r="J177" s="6">
        <v>1</v>
      </c>
      <c r="K177" s="6">
        <v>1</v>
      </c>
      <c r="L177" s="6">
        <v>0.15</v>
      </c>
      <c r="N177" s="22">
        <v>41508</v>
      </c>
      <c r="O177" s="22">
        <v>41609</v>
      </c>
      <c r="P177" s="6">
        <v>0</v>
      </c>
      <c r="Q177" s="6" t="s">
        <v>81</v>
      </c>
      <c r="R177" s="6">
        <v>0</v>
      </c>
      <c r="S177" s="6">
        <v>50</v>
      </c>
      <c r="T177" s="14" t="s">
        <v>285</v>
      </c>
      <c r="U177" s="6">
        <v>1</v>
      </c>
      <c r="V177" s="6" t="s">
        <v>154</v>
      </c>
    </row>
    <row r="178" spans="1:22" ht="14.7" customHeight="1" x14ac:dyDescent="0.3">
      <c r="A178" s="15" t="s">
        <v>82</v>
      </c>
      <c r="C178" s="6" t="s">
        <v>138</v>
      </c>
      <c r="D178" s="3" t="s">
        <v>68</v>
      </c>
      <c r="E178" s="6" t="s">
        <v>203</v>
      </c>
      <c r="F178" s="6" t="s">
        <v>68</v>
      </c>
      <c r="G178" s="6" t="s">
        <v>203</v>
      </c>
      <c r="H178" s="36">
        <v>5</v>
      </c>
      <c r="I178" s="36">
        <v>135.13513513513513</v>
      </c>
      <c r="J178" s="6">
        <v>1</v>
      </c>
      <c r="K178" s="6">
        <v>1</v>
      </c>
      <c r="L178" s="6">
        <v>0.15</v>
      </c>
      <c r="N178" s="22">
        <v>41508</v>
      </c>
      <c r="O178" s="22">
        <v>41609</v>
      </c>
      <c r="P178" s="6">
        <v>0</v>
      </c>
      <c r="Q178" s="6" t="s">
        <v>81</v>
      </c>
      <c r="R178" s="6">
        <v>0</v>
      </c>
      <c r="S178" s="6">
        <v>50</v>
      </c>
      <c r="T178" s="14" t="s">
        <v>285</v>
      </c>
      <c r="U178" s="6">
        <v>1</v>
      </c>
      <c r="V178" s="6" t="s">
        <v>154</v>
      </c>
    </row>
    <row r="179" spans="1:22" ht="14.7" customHeight="1" x14ac:dyDescent="0.3">
      <c r="A179" s="15" t="s">
        <v>175</v>
      </c>
      <c r="C179" s="6" t="s">
        <v>138</v>
      </c>
      <c r="D179" s="3" t="s">
        <v>173</v>
      </c>
      <c r="E179" s="6" t="s">
        <v>193</v>
      </c>
      <c r="F179" s="6" t="s">
        <v>173</v>
      </c>
      <c r="G179" s="6" t="s">
        <v>193</v>
      </c>
      <c r="H179" s="36">
        <v>8</v>
      </c>
      <c r="I179" s="36">
        <v>100</v>
      </c>
      <c r="J179" s="6">
        <v>1</v>
      </c>
      <c r="K179" s="6">
        <v>1</v>
      </c>
      <c r="L179" s="6">
        <v>0.15</v>
      </c>
      <c r="N179" s="22">
        <v>41508</v>
      </c>
      <c r="O179" s="22">
        <v>41609</v>
      </c>
      <c r="P179" s="6">
        <v>0</v>
      </c>
      <c r="Q179" s="6" t="s">
        <v>81</v>
      </c>
      <c r="R179" s="6">
        <v>0</v>
      </c>
      <c r="S179" s="6">
        <v>50</v>
      </c>
      <c r="T179" s="14" t="s">
        <v>285</v>
      </c>
      <c r="U179" s="6">
        <v>1</v>
      </c>
      <c r="V179" s="6" t="s">
        <v>154</v>
      </c>
    </row>
    <row r="180" spans="1:22" ht="14.7" customHeight="1" x14ac:dyDescent="0.3">
      <c r="A180" s="15" t="s">
        <v>112</v>
      </c>
      <c r="C180" s="6" t="s">
        <v>138</v>
      </c>
      <c r="D180" s="3" t="s">
        <v>99</v>
      </c>
      <c r="E180" s="6" t="s">
        <v>53</v>
      </c>
      <c r="F180" s="6" t="s">
        <v>99</v>
      </c>
      <c r="G180" s="6" t="s">
        <v>53</v>
      </c>
      <c r="H180" s="36">
        <v>50</v>
      </c>
      <c r="I180" s="36">
        <v>120.77294685990339</v>
      </c>
      <c r="J180" s="6">
        <v>1</v>
      </c>
      <c r="K180" s="6">
        <v>1</v>
      </c>
      <c r="L180" s="6">
        <v>0.15</v>
      </c>
      <c r="N180" s="22">
        <v>41508</v>
      </c>
      <c r="O180" s="22">
        <v>41609</v>
      </c>
      <c r="P180" s="6">
        <v>0</v>
      </c>
      <c r="Q180" s="6" t="s">
        <v>81</v>
      </c>
      <c r="R180" s="6">
        <v>0</v>
      </c>
      <c r="S180" s="6">
        <v>50</v>
      </c>
      <c r="T180" s="14" t="s">
        <v>285</v>
      </c>
      <c r="U180" s="6">
        <v>1</v>
      </c>
      <c r="V180" s="6" t="s">
        <v>154</v>
      </c>
    </row>
    <row r="181" spans="1:22" ht="14.7" customHeight="1" x14ac:dyDescent="0.3">
      <c r="A181" s="15" t="s">
        <v>177</v>
      </c>
      <c r="C181" s="6" t="s">
        <v>138</v>
      </c>
      <c r="D181" s="3" t="s">
        <v>170</v>
      </c>
      <c r="E181" s="6" t="s">
        <v>53</v>
      </c>
      <c r="F181" s="6" t="s">
        <v>170</v>
      </c>
      <c r="G181" s="6" t="s">
        <v>53</v>
      </c>
      <c r="H181" s="36">
        <v>25</v>
      </c>
      <c r="I181" s="36">
        <v>833.33333333333337</v>
      </c>
      <c r="J181" s="6">
        <v>1</v>
      </c>
      <c r="K181" s="6">
        <v>1</v>
      </c>
      <c r="L181" s="6">
        <v>0.15</v>
      </c>
      <c r="N181" s="22">
        <v>41508</v>
      </c>
      <c r="O181" s="22">
        <v>41609</v>
      </c>
      <c r="P181" s="6">
        <v>0</v>
      </c>
      <c r="Q181" s="6" t="s">
        <v>81</v>
      </c>
      <c r="R181" s="6">
        <v>0</v>
      </c>
      <c r="S181" s="6">
        <v>50</v>
      </c>
      <c r="T181" s="14" t="s">
        <v>285</v>
      </c>
      <c r="U181" s="6">
        <v>1</v>
      </c>
      <c r="V181" s="6" t="s">
        <v>154</v>
      </c>
    </row>
    <row r="182" spans="1:22" ht="14.7" customHeight="1" x14ac:dyDescent="0.3">
      <c r="A182" s="15" t="s">
        <v>121</v>
      </c>
      <c r="C182" s="6" t="s">
        <v>139</v>
      </c>
      <c r="D182" s="3" t="s">
        <v>91</v>
      </c>
      <c r="E182" s="6" t="s">
        <v>115</v>
      </c>
      <c r="F182" s="6" t="s">
        <v>148</v>
      </c>
      <c r="G182" s="6" t="s">
        <v>149</v>
      </c>
      <c r="H182" s="36">
        <v>7.5</v>
      </c>
      <c r="I182" s="36">
        <v>277.77777777777777</v>
      </c>
      <c r="J182" s="6">
        <v>0.5</v>
      </c>
      <c r="K182" s="6" t="s">
        <v>76</v>
      </c>
      <c r="L182" s="6">
        <v>0.15</v>
      </c>
      <c r="M182" s="6" t="s">
        <v>78</v>
      </c>
      <c r="N182" s="22">
        <v>41508</v>
      </c>
      <c r="O182" s="22">
        <v>41609</v>
      </c>
      <c r="P182" s="6">
        <v>0</v>
      </c>
      <c r="Q182" s="6" t="s">
        <v>81</v>
      </c>
      <c r="R182" s="6">
        <v>0</v>
      </c>
      <c r="S182" s="6">
        <v>50</v>
      </c>
      <c r="T182" s="14" t="s">
        <v>285</v>
      </c>
      <c r="U182" s="6">
        <v>1</v>
      </c>
      <c r="V182" s="6" t="s">
        <v>154</v>
      </c>
    </row>
    <row r="183" spans="1:22" ht="14.7" customHeight="1" x14ac:dyDescent="0.3">
      <c r="A183" s="15" t="s">
        <v>129</v>
      </c>
      <c r="C183" s="6" t="s">
        <v>139</v>
      </c>
      <c r="D183" s="3" t="s">
        <v>92</v>
      </c>
      <c r="E183" s="6" t="s">
        <v>126</v>
      </c>
      <c r="F183" s="6" t="s">
        <v>148</v>
      </c>
      <c r="G183" s="6" t="s">
        <v>149</v>
      </c>
      <c r="H183" s="36">
        <v>50</v>
      </c>
      <c r="I183" s="36">
        <v>29.585798816568047</v>
      </c>
      <c r="J183" s="6">
        <v>0.5</v>
      </c>
      <c r="K183" s="6" t="s">
        <v>76</v>
      </c>
      <c r="L183" s="6">
        <v>0.15</v>
      </c>
      <c r="M183" s="6" t="s">
        <v>78</v>
      </c>
      <c r="N183" s="22">
        <v>41508</v>
      </c>
      <c r="O183" s="22">
        <v>41609</v>
      </c>
      <c r="P183" s="6">
        <v>0</v>
      </c>
      <c r="Q183" s="6" t="s">
        <v>81</v>
      </c>
      <c r="R183" s="6">
        <v>0</v>
      </c>
      <c r="S183" s="6">
        <v>50</v>
      </c>
      <c r="T183" s="14" t="s">
        <v>285</v>
      </c>
      <c r="U183" s="6">
        <v>1</v>
      </c>
      <c r="V183" s="6" t="s">
        <v>154</v>
      </c>
    </row>
    <row r="184" spans="1:22" ht="14.7" customHeight="1" x14ac:dyDescent="0.3">
      <c r="A184" s="15" t="s">
        <v>178</v>
      </c>
      <c r="C184" s="6" t="s">
        <v>139</v>
      </c>
      <c r="D184" s="3" t="s">
        <v>168</v>
      </c>
      <c r="E184" s="6" t="s">
        <v>273</v>
      </c>
      <c r="F184" s="6" t="s">
        <v>195</v>
      </c>
      <c r="G184" s="6" t="s">
        <v>275</v>
      </c>
      <c r="H184" s="36">
        <v>7.5</v>
      </c>
      <c r="I184" s="36">
        <v>55.555555555555557</v>
      </c>
      <c r="J184" s="6">
        <v>0.5</v>
      </c>
      <c r="K184" s="6" t="s">
        <v>76</v>
      </c>
      <c r="L184" s="6">
        <v>0.15</v>
      </c>
      <c r="M184" s="6" t="s">
        <v>78</v>
      </c>
      <c r="N184" s="22">
        <v>41508</v>
      </c>
      <c r="O184" s="22">
        <v>41609</v>
      </c>
      <c r="P184" s="6">
        <v>0</v>
      </c>
      <c r="Q184" s="6" t="s">
        <v>81</v>
      </c>
      <c r="R184" s="6">
        <v>0</v>
      </c>
      <c r="S184" s="6">
        <v>50</v>
      </c>
      <c r="T184" s="14" t="s">
        <v>285</v>
      </c>
      <c r="U184" s="6">
        <v>1</v>
      </c>
      <c r="V184" s="6" t="s">
        <v>154</v>
      </c>
    </row>
    <row r="185" spans="1:22" ht="14.7" customHeight="1" x14ac:dyDescent="0.3">
      <c r="A185" s="15" t="s">
        <v>179</v>
      </c>
      <c r="C185" s="6" t="s">
        <v>139</v>
      </c>
      <c r="D185" s="3" t="s">
        <v>98</v>
      </c>
      <c r="E185" s="6" t="s">
        <v>72</v>
      </c>
      <c r="F185" s="6" t="s">
        <v>195</v>
      </c>
      <c r="G185" s="6" t="s">
        <v>275</v>
      </c>
      <c r="H185" s="36">
        <v>110</v>
      </c>
      <c r="I185" s="36">
        <v>24.553571428571427</v>
      </c>
      <c r="J185" s="6">
        <v>0.5</v>
      </c>
      <c r="K185" s="6" t="s">
        <v>76</v>
      </c>
      <c r="L185" s="6">
        <v>0.15</v>
      </c>
      <c r="M185" s="6" t="s">
        <v>78</v>
      </c>
      <c r="N185" s="22">
        <v>41508</v>
      </c>
      <c r="O185" s="22">
        <v>41609</v>
      </c>
      <c r="P185" s="6">
        <v>0</v>
      </c>
      <c r="Q185" s="6" t="s">
        <v>81</v>
      </c>
      <c r="R185" s="6">
        <v>0</v>
      </c>
      <c r="S185" s="6">
        <v>50</v>
      </c>
      <c r="T185" s="14" t="s">
        <v>285</v>
      </c>
      <c r="U185" s="6">
        <v>1</v>
      </c>
      <c r="V185" s="6" t="s">
        <v>154</v>
      </c>
    </row>
    <row r="186" spans="1:22" ht="14.7" customHeight="1" x14ac:dyDescent="0.3">
      <c r="A186" s="15" t="s">
        <v>180</v>
      </c>
      <c r="C186" s="6" t="s">
        <v>139</v>
      </c>
      <c r="D186" s="3" t="s">
        <v>171</v>
      </c>
      <c r="E186" s="6" t="s">
        <v>193</v>
      </c>
      <c r="F186" s="6" t="s">
        <v>204</v>
      </c>
      <c r="G186" s="6" t="s">
        <v>268</v>
      </c>
      <c r="H186" s="36">
        <v>3.75</v>
      </c>
      <c r="I186" s="36">
        <v>91.463414634146346</v>
      </c>
      <c r="J186" s="6">
        <v>0.5</v>
      </c>
      <c r="K186" s="6" t="s">
        <v>76</v>
      </c>
      <c r="L186" s="6">
        <v>0.15</v>
      </c>
      <c r="M186" s="6" t="s">
        <v>78</v>
      </c>
      <c r="N186" s="22">
        <v>41508</v>
      </c>
      <c r="O186" s="22">
        <v>41609</v>
      </c>
      <c r="P186" s="6">
        <v>0</v>
      </c>
      <c r="Q186" s="6" t="s">
        <v>81</v>
      </c>
      <c r="R186" s="6">
        <v>0</v>
      </c>
      <c r="S186" s="6">
        <v>50</v>
      </c>
      <c r="T186" s="14" t="s">
        <v>285</v>
      </c>
      <c r="U186" s="6">
        <v>1</v>
      </c>
      <c r="V186" s="6" t="s">
        <v>154</v>
      </c>
    </row>
    <row r="187" spans="1:22" ht="14.7" customHeight="1" x14ac:dyDescent="0.3">
      <c r="A187" s="15" t="s">
        <v>181</v>
      </c>
      <c r="C187" s="6" t="s">
        <v>139</v>
      </c>
      <c r="D187" s="3" t="s">
        <v>99</v>
      </c>
      <c r="E187" s="6" t="s">
        <v>267</v>
      </c>
      <c r="F187" s="3" t="s">
        <v>204</v>
      </c>
      <c r="G187" s="6" t="s">
        <v>268</v>
      </c>
      <c r="H187" s="36">
        <v>25</v>
      </c>
      <c r="I187" s="36">
        <v>60.386473429951693</v>
      </c>
      <c r="J187" s="6">
        <v>0.5</v>
      </c>
      <c r="K187" s="6" t="s">
        <v>76</v>
      </c>
      <c r="L187" s="6">
        <v>0.15</v>
      </c>
      <c r="M187" s="6" t="s">
        <v>78</v>
      </c>
      <c r="N187" s="22">
        <v>41508</v>
      </c>
      <c r="O187" s="22">
        <v>41609</v>
      </c>
      <c r="P187" s="6">
        <v>0</v>
      </c>
      <c r="Q187" s="6" t="s">
        <v>81</v>
      </c>
      <c r="R187" s="6">
        <v>0</v>
      </c>
      <c r="S187" s="6">
        <v>50</v>
      </c>
      <c r="T187" s="14" t="s">
        <v>285</v>
      </c>
      <c r="U187" s="6">
        <v>1</v>
      </c>
      <c r="V187" s="6" t="s">
        <v>154</v>
      </c>
    </row>
    <row r="188" spans="1:22" ht="14.7" customHeight="1" x14ac:dyDescent="0.3">
      <c r="A188" s="15" t="s">
        <v>123</v>
      </c>
      <c r="C188" s="6" t="s">
        <v>139</v>
      </c>
      <c r="D188" s="3" t="s">
        <v>100</v>
      </c>
      <c r="E188" s="6" t="s">
        <v>107</v>
      </c>
      <c r="F188" s="3" t="s">
        <v>207</v>
      </c>
      <c r="G188" s="6" t="s">
        <v>206</v>
      </c>
      <c r="H188" s="36">
        <v>17.5</v>
      </c>
      <c r="I188" s="36">
        <v>108.69565217391303</v>
      </c>
      <c r="J188" s="6">
        <v>0.5</v>
      </c>
      <c r="K188" s="6" t="s">
        <v>76</v>
      </c>
      <c r="L188" s="6">
        <v>0.15</v>
      </c>
      <c r="M188" s="6" t="s">
        <v>78</v>
      </c>
      <c r="N188" s="22">
        <v>41508</v>
      </c>
      <c r="O188" s="22">
        <v>41609</v>
      </c>
      <c r="P188" s="6">
        <v>0</v>
      </c>
      <c r="Q188" s="6" t="s">
        <v>81</v>
      </c>
      <c r="R188" s="6">
        <v>0</v>
      </c>
      <c r="S188" s="6">
        <v>50</v>
      </c>
      <c r="T188" s="14" t="s">
        <v>285</v>
      </c>
      <c r="U188" s="6">
        <v>1</v>
      </c>
      <c r="V188" s="6" t="s">
        <v>154</v>
      </c>
    </row>
    <row r="189" spans="1:22" ht="14.7" customHeight="1" x14ac:dyDescent="0.3">
      <c r="A189" s="15" t="s">
        <v>124</v>
      </c>
      <c r="C189" s="6" t="s">
        <v>139</v>
      </c>
      <c r="D189" s="3" t="s">
        <v>92</v>
      </c>
      <c r="E189" s="6" t="s">
        <v>126</v>
      </c>
      <c r="F189" s="3" t="s">
        <v>207</v>
      </c>
      <c r="G189" s="6" t="s">
        <v>206</v>
      </c>
      <c r="H189" s="36">
        <v>50</v>
      </c>
      <c r="I189" s="36">
        <v>29.585798816568047</v>
      </c>
      <c r="J189" s="6">
        <v>0.5</v>
      </c>
      <c r="K189" s="6" t="s">
        <v>76</v>
      </c>
      <c r="L189" s="6">
        <v>0.15</v>
      </c>
      <c r="M189" s="6" t="s">
        <v>78</v>
      </c>
      <c r="N189" s="22">
        <v>41508</v>
      </c>
      <c r="O189" s="22">
        <v>41609</v>
      </c>
      <c r="P189" s="6">
        <v>0</v>
      </c>
      <c r="Q189" s="6" t="s">
        <v>81</v>
      </c>
      <c r="R189" s="6">
        <v>0</v>
      </c>
      <c r="S189" s="6">
        <v>50</v>
      </c>
      <c r="T189" s="14" t="s">
        <v>285</v>
      </c>
      <c r="U189" s="6">
        <v>1</v>
      </c>
      <c r="V189" s="6" t="s">
        <v>154</v>
      </c>
    </row>
    <row r="190" spans="1:22" ht="14.7" customHeight="1" x14ac:dyDescent="0.3">
      <c r="A190" s="15" t="s">
        <v>134</v>
      </c>
      <c r="C190" s="6" t="s">
        <v>139</v>
      </c>
      <c r="D190" s="3" t="s">
        <v>102</v>
      </c>
      <c r="E190" s="6" t="s">
        <v>104</v>
      </c>
      <c r="F190" s="3" t="s">
        <v>151</v>
      </c>
      <c r="G190" s="6" t="s">
        <v>150</v>
      </c>
      <c r="H190" s="36">
        <v>15</v>
      </c>
      <c r="I190" s="36">
        <v>625</v>
      </c>
      <c r="J190" s="6">
        <v>0.5</v>
      </c>
      <c r="K190" s="6" t="s">
        <v>76</v>
      </c>
      <c r="L190" s="6">
        <v>0.15</v>
      </c>
      <c r="M190" s="6" t="s">
        <v>78</v>
      </c>
      <c r="N190" s="22">
        <v>41508</v>
      </c>
      <c r="O190" s="22">
        <v>41609</v>
      </c>
      <c r="P190" s="6">
        <v>0</v>
      </c>
      <c r="Q190" s="6" t="s">
        <v>81</v>
      </c>
      <c r="R190" s="6">
        <v>0</v>
      </c>
      <c r="S190" s="6">
        <v>50</v>
      </c>
      <c r="T190" s="14" t="s">
        <v>285</v>
      </c>
      <c r="U190" s="6">
        <v>1</v>
      </c>
      <c r="V190" s="6" t="s">
        <v>154</v>
      </c>
    </row>
    <row r="191" spans="1:22" ht="14.7" customHeight="1" x14ac:dyDescent="0.3">
      <c r="A191" s="15" t="s">
        <v>135</v>
      </c>
      <c r="C191" s="6" t="s">
        <v>139</v>
      </c>
      <c r="D191" s="3" t="s">
        <v>54</v>
      </c>
      <c r="E191" s="6" t="s">
        <v>53</v>
      </c>
      <c r="F191" s="3" t="s">
        <v>151</v>
      </c>
      <c r="G191" s="6" t="s">
        <v>150</v>
      </c>
      <c r="H191" s="36">
        <v>7.5</v>
      </c>
      <c r="I191" s="36">
        <v>159.57446808510639</v>
      </c>
      <c r="J191" s="6">
        <v>0.5</v>
      </c>
      <c r="K191" s="6" t="s">
        <v>76</v>
      </c>
      <c r="L191" s="6">
        <v>0.15</v>
      </c>
      <c r="M191" s="6" t="s">
        <v>78</v>
      </c>
      <c r="N191" s="22">
        <v>41508</v>
      </c>
      <c r="O191" s="22">
        <v>41609</v>
      </c>
      <c r="P191" s="6">
        <v>0</v>
      </c>
      <c r="Q191" s="6" t="s">
        <v>81</v>
      </c>
      <c r="R191" s="6">
        <v>0</v>
      </c>
      <c r="S191" s="6">
        <v>50</v>
      </c>
      <c r="T191" s="14" t="s">
        <v>285</v>
      </c>
      <c r="U191" s="6">
        <v>1</v>
      </c>
      <c r="V191" s="6" t="s">
        <v>154</v>
      </c>
    </row>
    <row r="192" spans="1:22" ht="14.7" customHeight="1" x14ac:dyDescent="0.3">
      <c r="A192" s="15" t="s">
        <v>122</v>
      </c>
      <c r="C192" s="6" t="s">
        <v>139</v>
      </c>
      <c r="D192" s="3" t="s">
        <v>102</v>
      </c>
      <c r="E192" s="6" t="s">
        <v>104</v>
      </c>
      <c r="F192" s="3" t="s">
        <v>152</v>
      </c>
      <c r="G192" s="6" t="s">
        <v>153</v>
      </c>
      <c r="H192" s="36">
        <v>15</v>
      </c>
      <c r="I192" s="36">
        <v>625</v>
      </c>
      <c r="J192" s="6">
        <v>0.5</v>
      </c>
      <c r="K192" s="6" t="s">
        <v>76</v>
      </c>
      <c r="L192" s="6">
        <v>0.15</v>
      </c>
      <c r="M192" s="6" t="s">
        <v>78</v>
      </c>
      <c r="N192" s="22">
        <v>41508</v>
      </c>
      <c r="O192" s="22">
        <v>41609</v>
      </c>
      <c r="P192" s="6">
        <v>0</v>
      </c>
      <c r="Q192" s="6" t="s">
        <v>81</v>
      </c>
      <c r="R192" s="6">
        <v>0</v>
      </c>
      <c r="S192" s="6">
        <v>50</v>
      </c>
      <c r="T192" s="14" t="s">
        <v>285</v>
      </c>
      <c r="U192" s="6">
        <v>1</v>
      </c>
      <c r="V192" s="6" t="s">
        <v>154</v>
      </c>
    </row>
    <row r="193" spans="1:22" ht="14.7" customHeight="1" x14ac:dyDescent="0.3">
      <c r="A193" s="15" t="s">
        <v>127</v>
      </c>
      <c r="C193" s="6" t="s">
        <v>139</v>
      </c>
      <c r="D193" s="3" t="s">
        <v>98</v>
      </c>
      <c r="E193" s="6" t="s">
        <v>72</v>
      </c>
      <c r="F193" s="6" t="s">
        <v>152</v>
      </c>
      <c r="G193" s="6" t="s">
        <v>153</v>
      </c>
      <c r="H193" s="36">
        <v>110</v>
      </c>
      <c r="I193" s="36">
        <v>24.553571428571427</v>
      </c>
      <c r="J193" s="6">
        <v>0.5</v>
      </c>
      <c r="K193" s="6" t="s">
        <v>76</v>
      </c>
      <c r="L193" s="6">
        <v>0.15</v>
      </c>
      <c r="M193" s="6" t="s">
        <v>78</v>
      </c>
      <c r="N193" s="22">
        <v>41508</v>
      </c>
      <c r="O193" s="22">
        <v>41609</v>
      </c>
      <c r="P193" s="6">
        <v>0</v>
      </c>
      <c r="Q193" s="6" t="s">
        <v>81</v>
      </c>
      <c r="R193" s="6">
        <v>0</v>
      </c>
      <c r="S193" s="6">
        <v>50</v>
      </c>
      <c r="T193" s="14" t="s">
        <v>285</v>
      </c>
      <c r="U193" s="6">
        <v>1</v>
      </c>
      <c r="V193" s="6" t="s">
        <v>154</v>
      </c>
    </row>
    <row r="194" spans="1:22" ht="14.7" customHeight="1" x14ac:dyDescent="0.3">
      <c r="A194" s="15" t="s">
        <v>186</v>
      </c>
      <c r="C194" s="6" t="s">
        <v>139</v>
      </c>
      <c r="D194" s="3" t="s">
        <v>168</v>
      </c>
      <c r="E194" s="6" t="s">
        <v>273</v>
      </c>
      <c r="F194" s="6" t="s">
        <v>196</v>
      </c>
      <c r="G194" s="6" t="s">
        <v>276</v>
      </c>
      <c r="H194" s="36">
        <v>7.5</v>
      </c>
      <c r="I194" s="36">
        <v>55.555555555555557</v>
      </c>
      <c r="J194" s="6">
        <v>0.5</v>
      </c>
      <c r="K194" s="6" t="s">
        <v>76</v>
      </c>
      <c r="L194" s="6">
        <v>0.15</v>
      </c>
      <c r="M194" s="6" t="s">
        <v>78</v>
      </c>
      <c r="N194" s="22">
        <v>41508</v>
      </c>
      <c r="O194" s="22">
        <v>41609</v>
      </c>
      <c r="P194" s="6">
        <v>0</v>
      </c>
      <c r="Q194" s="6" t="s">
        <v>81</v>
      </c>
      <c r="R194" s="6">
        <v>0</v>
      </c>
      <c r="S194" s="6">
        <v>50</v>
      </c>
      <c r="T194" s="14" t="s">
        <v>285</v>
      </c>
      <c r="U194" s="6">
        <v>1</v>
      </c>
      <c r="V194" s="6" t="s">
        <v>154</v>
      </c>
    </row>
    <row r="195" spans="1:22" ht="14.7" customHeight="1" x14ac:dyDescent="0.3">
      <c r="A195" s="15" t="s">
        <v>187</v>
      </c>
      <c r="C195" s="6" t="s">
        <v>139</v>
      </c>
      <c r="D195" s="3" t="s">
        <v>54</v>
      </c>
      <c r="E195" s="6" t="s">
        <v>53</v>
      </c>
      <c r="F195" s="6" t="s">
        <v>196</v>
      </c>
      <c r="G195" s="6" t="s">
        <v>276</v>
      </c>
      <c r="H195" s="36">
        <v>7.5</v>
      </c>
      <c r="I195" s="36">
        <v>159.57446808510639</v>
      </c>
      <c r="J195" s="6">
        <v>0.5</v>
      </c>
      <c r="K195" s="6" t="s">
        <v>76</v>
      </c>
      <c r="L195" s="6">
        <v>0.15</v>
      </c>
      <c r="M195" s="6" t="s">
        <v>78</v>
      </c>
      <c r="N195" s="22">
        <v>41508</v>
      </c>
      <c r="O195" s="22">
        <v>41609</v>
      </c>
      <c r="P195" s="6">
        <v>0</v>
      </c>
      <c r="Q195" s="6" t="s">
        <v>81</v>
      </c>
      <c r="R195" s="6">
        <v>0</v>
      </c>
      <c r="S195" s="6">
        <v>50</v>
      </c>
      <c r="T195" s="14" t="s">
        <v>285</v>
      </c>
      <c r="U195" s="6">
        <v>1</v>
      </c>
      <c r="V195" s="6" t="s">
        <v>154</v>
      </c>
    </row>
    <row r="196" spans="1:22" ht="14.7" customHeight="1" x14ac:dyDescent="0.3">
      <c r="A196" s="15" t="s">
        <v>188</v>
      </c>
      <c r="C196" s="6" t="s">
        <v>139</v>
      </c>
      <c r="D196" s="3" t="s">
        <v>168</v>
      </c>
      <c r="E196" s="6" t="s">
        <v>273</v>
      </c>
      <c r="F196" s="6" t="s">
        <v>197</v>
      </c>
      <c r="G196" s="6" t="s">
        <v>277</v>
      </c>
      <c r="H196" s="36">
        <v>7.5</v>
      </c>
      <c r="I196" s="36">
        <v>55.555555555555557</v>
      </c>
      <c r="J196" s="6">
        <v>0.5</v>
      </c>
      <c r="K196" s="6" t="s">
        <v>76</v>
      </c>
      <c r="L196" s="6">
        <v>0.15</v>
      </c>
      <c r="M196" s="6" t="s">
        <v>78</v>
      </c>
      <c r="N196" s="22">
        <v>41508</v>
      </c>
      <c r="O196" s="22">
        <v>41609</v>
      </c>
      <c r="P196" s="6">
        <v>0</v>
      </c>
      <c r="Q196" s="6" t="s">
        <v>81</v>
      </c>
      <c r="R196" s="6">
        <v>0</v>
      </c>
      <c r="S196" s="6">
        <v>50</v>
      </c>
      <c r="T196" s="14" t="s">
        <v>285</v>
      </c>
      <c r="U196" s="6">
        <v>1</v>
      </c>
      <c r="V196" s="6" t="s">
        <v>154</v>
      </c>
    </row>
    <row r="197" spans="1:22" ht="14.7" customHeight="1" x14ac:dyDescent="0.3">
      <c r="A197" s="15" t="s">
        <v>189</v>
      </c>
      <c r="C197" s="6" t="s">
        <v>139</v>
      </c>
      <c r="D197" s="3" t="s">
        <v>170</v>
      </c>
      <c r="E197" s="6" t="s">
        <v>53</v>
      </c>
      <c r="F197" s="6" t="s">
        <v>197</v>
      </c>
      <c r="G197" s="6" t="s">
        <v>276</v>
      </c>
      <c r="H197" s="36">
        <v>12.5</v>
      </c>
      <c r="I197" s="36">
        <v>416.66666666666669</v>
      </c>
      <c r="J197" s="6">
        <v>0.5</v>
      </c>
      <c r="K197" s="6" t="s">
        <v>76</v>
      </c>
      <c r="L197" s="6">
        <v>0.15</v>
      </c>
      <c r="M197" s="6" t="s">
        <v>78</v>
      </c>
      <c r="N197" s="22">
        <v>41508</v>
      </c>
      <c r="O197" s="22">
        <v>41609</v>
      </c>
      <c r="P197" s="6">
        <v>0</v>
      </c>
      <c r="Q197" s="6" t="s">
        <v>81</v>
      </c>
      <c r="R197" s="6">
        <v>0</v>
      </c>
      <c r="S197" s="6">
        <v>50</v>
      </c>
      <c r="T197" s="14" t="s">
        <v>285</v>
      </c>
      <c r="U197" s="6">
        <v>1</v>
      </c>
      <c r="V197" s="6" t="s">
        <v>154</v>
      </c>
    </row>
    <row r="198" spans="1:22" ht="14.7" customHeight="1" x14ac:dyDescent="0.3">
      <c r="A198" s="15" t="s">
        <v>190</v>
      </c>
      <c r="C198" s="6" t="s">
        <v>139</v>
      </c>
      <c r="D198" s="3" t="s">
        <v>171</v>
      </c>
      <c r="E198" s="6" t="s">
        <v>193</v>
      </c>
      <c r="F198" s="6" t="s">
        <v>205</v>
      </c>
      <c r="G198" s="6" t="s">
        <v>268</v>
      </c>
      <c r="H198" s="36">
        <v>3.75</v>
      </c>
      <c r="I198" s="36">
        <v>91.463414634146346</v>
      </c>
      <c r="J198" s="6">
        <v>0.5</v>
      </c>
      <c r="K198" s="6" t="s">
        <v>76</v>
      </c>
      <c r="L198" s="6">
        <v>0.15</v>
      </c>
      <c r="M198" s="6" t="s">
        <v>78</v>
      </c>
      <c r="N198" s="22">
        <v>41508</v>
      </c>
      <c r="O198" s="22">
        <v>41609</v>
      </c>
      <c r="P198" s="6">
        <v>0</v>
      </c>
      <c r="Q198" s="6" t="s">
        <v>81</v>
      </c>
      <c r="R198" s="6">
        <v>0</v>
      </c>
      <c r="S198" s="6">
        <v>50</v>
      </c>
      <c r="T198" s="14" t="s">
        <v>285</v>
      </c>
      <c r="U198" s="6">
        <v>1</v>
      </c>
      <c r="V198" s="6" t="s">
        <v>154</v>
      </c>
    </row>
    <row r="199" spans="1:22" ht="14.7" customHeight="1" x14ac:dyDescent="0.3">
      <c r="A199" s="15" t="s">
        <v>191</v>
      </c>
      <c r="C199" s="6" t="s">
        <v>139</v>
      </c>
      <c r="D199" s="3" t="s">
        <v>172</v>
      </c>
      <c r="E199" s="6" t="s">
        <v>267</v>
      </c>
      <c r="F199" s="6" t="s">
        <v>205</v>
      </c>
      <c r="G199" s="6" t="s">
        <v>268</v>
      </c>
      <c r="H199" s="36">
        <v>25</v>
      </c>
      <c r="I199" s="36">
        <v>46.468401486988853</v>
      </c>
      <c r="J199" s="6">
        <v>0.5</v>
      </c>
      <c r="K199" s="6" t="s">
        <v>76</v>
      </c>
      <c r="L199" s="6">
        <v>0.15</v>
      </c>
      <c r="M199" s="6" t="s">
        <v>78</v>
      </c>
      <c r="N199" s="22">
        <v>41508</v>
      </c>
      <c r="O199" s="22">
        <v>41609</v>
      </c>
      <c r="P199" s="6">
        <v>0</v>
      </c>
      <c r="Q199" s="6" t="s">
        <v>81</v>
      </c>
      <c r="R199" s="6">
        <v>0</v>
      </c>
      <c r="S199" s="6">
        <v>50</v>
      </c>
      <c r="T199" s="14" t="s">
        <v>285</v>
      </c>
      <c r="U199" s="6">
        <v>1</v>
      </c>
      <c r="V199" s="6" t="s">
        <v>154</v>
      </c>
    </row>
    <row r="200" spans="1:22" ht="14.7" customHeight="1" x14ac:dyDescent="0.3">
      <c r="A200" s="15" t="s">
        <v>120</v>
      </c>
      <c r="C200" s="6" t="s">
        <v>139</v>
      </c>
      <c r="D200" s="3" t="s">
        <v>91</v>
      </c>
      <c r="E200" s="6" t="s">
        <v>115</v>
      </c>
      <c r="F200" s="6" t="s">
        <v>146</v>
      </c>
      <c r="G200" s="6" t="s">
        <v>147</v>
      </c>
      <c r="H200" s="36">
        <v>7.5</v>
      </c>
      <c r="I200" s="36">
        <v>277.77777777777777</v>
      </c>
      <c r="J200" s="6">
        <v>0.5</v>
      </c>
      <c r="K200" s="6" t="s">
        <v>76</v>
      </c>
      <c r="L200" s="6">
        <v>0.15</v>
      </c>
      <c r="M200" s="6" t="s">
        <v>78</v>
      </c>
      <c r="N200" s="22">
        <v>41508</v>
      </c>
      <c r="O200" s="22">
        <v>41609</v>
      </c>
      <c r="P200" s="6">
        <v>0</v>
      </c>
      <c r="Q200" s="6" t="s">
        <v>81</v>
      </c>
      <c r="R200" s="6">
        <v>0</v>
      </c>
      <c r="S200" s="6">
        <v>50</v>
      </c>
      <c r="T200" s="14" t="s">
        <v>285</v>
      </c>
      <c r="U200" s="6">
        <v>1</v>
      </c>
      <c r="V200" s="6" t="s">
        <v>154</v>
      </c>
    </row>
    <row r="201" spans="1:22" ht="14.7" customHeight="1" x14ac:dyDescent="0.3">
      <c r="A201" s="15" t="s">
        <v>133</v>
      </c>
      <c r="C201" s="6" t="s">
        <v>139</v>
      </c>
      <c r="D201" s="3" t="s">
        <v>54</v>
      </c>
      <c r="E201" s="6" t="s">
        <v>53</v>
      </c>
      <c r="F201" s="6" t="s">
        <v>146</v>
      </c>
      <c r="G201" s="6" t="s">
        <v>147</v>
      </c>
      <c r="H201" s="36">
        <v>7.5</v>
      </c>
      <c r="I201" s="36">
        <v>159.57446808510639</v>
      </c>
      <c r="J201" s="6">
        <v>0.5</v>
      </c>
      <c r="K201" s="6" t="s">
        <v>76</v>
      </c>
      <c r="L201" s="6">
        <v>0.15</v>
      </c>
      <c r="M201" s="6" t="s">
        <v>78</v>
      </c>
      <c r="N201" s="22">
        <v>41508</v>
      </c>
      <c r="O201" s="22">
        <v>41609</v>
      </c>
      <c r="P201" s="6">
        <v>0</v>
      </c>
      <c r="Q201" s="6" t="s">
        <v>81</v>
      </c>
      <c r="R201" s="6">
        <v>0</v>
      </c>
      <c r="S201" s="6">
        <v>50</v>
      </c>
      <c r="T201" s="14" t="s">
        <v>285</v>
      </c>
      <c r="U201" s="6">
        <v>1</v>
      </c>
      <c r="V201" s="6" t="s">
        <v>154</v>
      </c>
    </row>
    <row r="202" spans="1:22" ht="14.7" customHeight="1" x14ac:dyDescent="0.3">
      <c r="A202" s="15" t="s">
        <v>182</v>
      </c>
      <c r="C202" s="6" t="s">
        <v>139</v>
      </c>
      <c r="D202" s="3" t="s">
        <v>102</v>
      </c>
      <c r="E202" s="6" t="s">
        <v>104</v>
      </c>
      <c r="F202" s="6" t="s">
        <v>198</v>
      </c>
      <c r="G202" s="6" t="s">
        <v>269</v>
      </c>
      <c r="H202" s="36">
        <v>15</v>
      </c>
      <c r="I202" s="36">
        <v>625</v>
      </c>
      <c r="J202" s="6">
        <v>0.5</v>
      </c>
      <c r="K202" s="6" t="s">
        <v>76</v>
      </c>
      <c r="L202" s="6">
        <v>0.15</v>
      </c>
      <c r="M202" s="6" t="s">
        <v>78</v>
      </c>
      <c r="N202" s="22">
        <v>41508</v>
      </c>
      <c r="O202" s="22">
        <v>41609</v>
      </c>
      <c r="P202" s="6">
        <v>0</v>
      </c>
      <c r="Q202" s="6" t="s">
        <v>81</v>
      </c>
      <c r="R202" s="6">
        <v>0</v>
      </c>
      <c r="S202" s="6">
        <v>50</v>
      </c>
      <c r="T202" s="14" t="s">
        <v>285</v>
      </c>
      <c r="U202" s="6">
        <v>1</v>
      </c>
      <c r="V202" s="6" t="s">
        <v>154</v>
      </c>
    </row>
    <row r="203" spans="1:22" ht="14.7" customHeight="1" x14ac:dyDescent="0.3">
      <c r="A203" s="15" t="s">
        <v>183</v>
      </c>
      <c r="C203" s="6" t="s">
        <v>139</v>
      </c>
      <c r="D203" s="3" t="s">
        <v>172</v>
      </c>
      <c r="E203" s="6" t="s">
        <v>267</v>
      </c>
      <c r="F203" s="6" t="s">
        <v>198</v>
      </c>
      <c r="G203" s="6" t="s">
        <v>269</v>
      </c>
      <c r="H203" s="36">
        <v>25</v>
      </c>
      <c r="I203" s="36">
        <v>46.468401486988853</v>
      </c>
      <c r="J203" s="6">
        <v>0.5</v>
      </c>
      <c r="K203" s="6" t="s">
        <v>76</v>
      </c>
      <c r="L203" s="6">
        <v>0.15</v>
      </c>
      <c r="M203" s="6" t="s">
        <v>78</v>
      </c>
      <c r="N203" s="22">
        <v>41508</v>
      </c>
      <c r="O203" s="22">
        <v>41609</v>
      </c>
      <c r="P203" s="6">
        <v>0</v>
      </c>
      <c r="Q203" s="6" t="s">
        <v>81</v>
      </c>
      <c r="R203" s="6">
        <v>0</v>
      </c>
      <c r="S203" s="6">
        <v>50</v>
      </c>
      <c r="T203" s="14" t="s">
        <v>285</v>
      </c>
      <c r="U203" s="6">
        <v>1</v>
      </c>
      <c r="V203" s="6" t="s">
        <v>154</v>
      </c>
    </row>
    <row r="204" spans="1:22" ht="14.7" customHeight="1" x14ac:dyDescent="0.3">
      <c r="A204" s="15" t="s">
        <v>184</v>
      </c>
      <c r="C204" s="6" t="s">
        <v>139</v>
      </c>
      <c r="D204" s="3" t="s">
        <v>173</v>
      </c>
      <c r="E204" s="6" t="s">
        <v>193</v>
      </c>
      <c r="F204" s="6" t="s">
        <v>200</v>
      </c>
      <c r="G204" s="6" t="s">
        <v>268</v>
      </c>
      <c r="H204" s="36">
        <v>4</v>
      </c>
      <c r="I204" s="36">
        <v>50</v>
      </c>
      <c r="J204" s="6">
        <v>0.5</v>
      </c>
      <c r="K204" s="6" t="s">
        <v>76</v>
      </c>
      <c r="L204" s="6">
        <v>0.15</v>
      </c>
      <c r="M204" s="6" t="s">
        <v>78</v>
      </c>
      <c r="N204" s="22">
        <v>41508</v>
      </c>
      <c r="O204" s="22">
        <v>41609</v>
      </c>
      <c r="P204" s="6">
        <v>0</v>
      </c>
      <c r="Q204" s="6" t="s">
        <v>81</v>
      </c>
      <c r="R204" s="6">
        <v>0</v>
      </c>
      <c r="S204" s="6">
        <v>50</v>
      </c>
      <c r="T204" s="14" t="s">
        <v>285</v>
      </c>
      <c r="U204" s="6">
        <v>1</v>
      </c>
      <c r="V204" s="6" t="s">
        <v>154</v>
      </c>
    </row>
    <row r="205" spans="1:22" ht="14.7" customHeight="1" x14ac:dyDescent="0.3">
      <c r="A205" s="15" t="s">
        <v>185</v>
      </c>
      <c r="C205" s="6" t="s">
        <v>139</v>
      </c>
      <c r="D205" s="3" t="s">
        <v>99</v>
      </c>
      <c r="E205" s="6" t="s">
        <v>267</v>
      </c>
      <c r="F205" s="6" t="s">
        <v>200</v>
      </c>
      <c r="G205" s="6" t="s">
        <v>268</v>
      </c>
      <c r="H205" s="36">
        <v>25</v>
      </c>
      <c r="I205" s="36">
        <v>60.386473429951693</v>
      </c>
      <c r="J205" s="6">
        <v>0.5</v>
      </c>
      <c r="K205" s="6" t="s">
        <v>76</v>
      </c>
      <c r="L205" s="6">
        <v>0.15</v>
      </c>
      <c r="M205" s="6" t="s">
        <v>78</v>
      </c>
      <c r="N205" s="22">
        <v>41508</v>
      </c>
      <c r="O205" s="22">
        <v>41609</v>
      </c>
      <c r="P205" s="6">
        <v>0</v>
      </c>
      <c r="Q205" s="6" t="s">
        <v>81</v>
      </c>
      <c r="R205" s="6">
        <v>0</v>
      </c>
      <c r="S205" s="6">
        <v>50</v>
      </c>
      <c r="T205" s="14" t="s">
        <v>285</v>
      </c>
      <c r="U205" s="6">
        <v>1</v>
      </c>
      <c r="V205" s="6" t="s">
        <v>154</v>
      </c>
    </row>
    <row r="206" spans="1:22" ht="14.7" customHeight="1" x14ac:dyDescent="0.3">
      <c r="A206" s="15" t="s">
        <v>130</v>
      </c>
      <c r="C206" s="6" t="s">
        <v>139</v>
      </c>
      <c r="D206" s="3" t="s">
        <v>102</v>
      </c>
      <c r="E206" s="6" t="s">
        <v>104</v>
      </c>
      <c r="F206" s="6" t="s">
        <v>199</v>
      </c>
      <c r="G206" s="6" t="s">
        <v>269</v>
      </c>
      <c r="H206" s="36">
        <v>15</v>
      </c>
      <c r="I206" s="36">
        <v>625</v>
      </c>
      <c r="J206" s="6">
        <v>0.5</v>
      </c>
      <c r="K206" s="6" t="s">
        <v>76</v>
      </c>
      <c r="L206" s="6">
        <v>0.15</v>
      </c>
      <c r="M206" s="6" t="s">
        <v>78</v>
      </c>
      <c r="N206" s="22">
        <v>41508</v>
      </c>
      <c r="O206" s="22">
        <v>41609</v>
      </c>
      <c r="P206" s="6">
        <v>0</v>
      </c>
      <c r="Q206" s="6" t="s">
        <v>81</v>
      </c>
      <c r="R206" s="6">
        <v>0</v>
      </c>
      <c r="S206" s="6">
        <v>50</v>
      </c>
      <c r="T206" s="14" t="s">
        <v>285</v>
      </c>
      <c r="U206" s="6">
        <v>1</v>
      </c>
      <c r="V206" s="6" t="s">
        <v>154</v>
      </c>
    </row>
    <row r="207" spans="1:22" ht="14.7" customHeight="1" x14ac:dyDescent="0.3">
      <c r="A207" s="15" t="s">
        <v>131</v>
      </c>
      <c r="C207" s="6" t="s">
        <v>139</v>
      </c>
      <c r="D207" s="3" t="s">
        <v>99</v>
      </c>
      <c r="E207" s="6" t="s">
        <v>267</v>
      </c>
      <c r="F207" s="6" t="s">
        <v>199</v>
      </c>
      <c r="G207" s="6" t="s">
        <v>269</v>
      </c>
      <c r="H207" s="36">
        <v>25</v>
      </c>
      <c r="I207" s="36">
        <v>60.386473429951693</v>
      </c>
      <c r="J207" s="6">
        <v>0.5</v>
      </c>
      <c r="K207" s="6" t="s">
        <v>76</v>
      </c>
      <c r="L207" s="6">
        <v>0.15</v>
      </c>
      <c r="M207" s="6" t="s">
        <v>78</v>
      </c>
      <c r="N207" s="22">
        <v>41508</v>
      </c>
      <c r="O207" s="22">
        <v>41609</v>
      </c>
      <c r="P207" s="6">
        <v>0</v>
      </c>
      <c r="Q207" s="6" t="s">
        <v>81</v>
      </c>
      <c r="R207" s="6">
        <v>0</v>
      </c>
      <c r="S207" s="6">
        <v>50</v>
      </c>
      <c r="T207" s="14" t="s">
        <v>285</v>
      </c>
      <c r="U207" s="6">
        <v>1</v>
      </c>
      <c r="V207" s="6" t="s">
        <v>154</v>
      </c>
    </row>
    <row r="208" spans="1:22" ht="14.7" customHeight="1" x14ac:dyDescent="0.3">
      <c r="A208" s="15" t="s">
        <v>119</v>
      </c>
      <c r="C208" s="6" t="s">
        <v>139</v>
      </c>
      <c r="D208" s="3" t="s">
        <v>68</v>
      </c>
      <c r="E208" s="6" t="s">
        <v>203</v>
      </c>
      <c r="F208" s="6" t="s">
        <v>201</v>
      </c>
      <c r="G208" s="6" t="s">
        <v>202</v>
      </c>
      <c r="H208" s="36">
        <v>2.5</v>
      </c>
      <c r="I208" s="36">
        <v>67.567567567567565</v>
      </c>
      <c r="J208" s="6">
        <v>0.5</v>
      </c>
      <c r="K208" s="6" t="s">
        <v>76</v>
      </c>
      <c r="L208" s="6">
        <v>0.15</v>
      </c>
      <c r="M208" s="6" t="s">
        <v>78</v>
      </c>
      <c r="N208" s="22">
        <v>41508</v>
      </c>
      <c r="O208" s="22">
        <v>41609</v>
      </c>
      <c r="P208" s="6">
        <v>0</v>
      </c>
      <c r="Q208" s="6" t="s">
        <v>81</v>
      </c>
      <c r="R208" s="6">
        <v>0</v>
      </c>
      <c r="S208" s="6">
        <v>50</v>
      </c>
      <c r="T208" s="14" t="s">
        <v>285</v>
      </c>
      <c r="U208" s="6">
        <v>1</v>
      </c>
      <c r="V208" s="6" t="s">
        <v>154</v>
      </c>
    </row>
    <row r="209" spans="1:22" ht="14.7" customHeight="1" x14ac:dyDescent="0.3">
      <c r="A209" s="15" t="s">
        <v>136</v>
      </c>
      <c r="C209" s="6" t="s">
        <v>139</v>
      </c>
      <c r="D209" s="3" t="s">
        <v>98</v>
      </c>
      <c r="E209" s="6" t="s">
        <v>72</v>
      </c>
      <c r="F209" s="6" t="s">
        <v>201</v>
      </c>
      <c r="G209" s="6" t="s">
        <v>202</v>
      </c>
      <c r="H209" s="36">
        <v>110</v>
      </c>
      <c r="I209" s="36">
        <v>24.553571428571427</v>
      </c>
      <c r="J209" s="6">
        <v>0.5</v>
      </c>
      <c r="K209" s="6" t="s">
        <v>76</v>
      </c>
      <c r="L209" s="6">
        <v>0.15</v>
      </c>
      <c r="M209" s="6" t="s">
        <v>78</v>
      </c>
      <c r="N209" s="22">
        <v>41508</v>
      </c>
      <c r="O209" s="22">
        <v>41609</v>
      </c>
      <c r="P209" s="6">
        <v>0</v>
      </c>
      <c r="Q209" s="6" t="s">
        <v>81</v>
      </c>
      <c r="R209" s="6">
        <v>0</v>
      </c>
      <c r="S209" s="6">
        <v>50</v>
      </c>
      <c r="T209" s="14" t="s">
        <v>285</v>
      </c>
      <c r="U209" s="6">
        <v>1</v>
      </c>
      <c r="V209" s="6" t="s">
        <v>154</v>
      </c>
    </row>
    <row r="210" spans="1:22" ht="14.7" customHeight="1" x14ac:dyDescent="0.3">
      <c r="A210" s="15" t="s">
        <v>128</v>
      </c>
      <c r="C210" s="6" t="s">
        <v>139</v>
      </c>
      <c r="D210" s="3" t="s">
        <v>100</v>
      </c>
      <c r="E210" s="6" t="s">
        <v>107</v>
      </c>
      <c r="F210" s="6" t="s">
        <v>208</v>
      </c>
      <c r="G210" s="6" t="s">
        <v>281</v>
      </c>
      <c r="H210" s="36">
        <v>17.5</v>
      </c>
      <c r="I210" s="36">
        <v>108.69565217391303</v>
      </c>
      <c r="J210" s="6">
        <v>0.5</v>
      </c>
      <c r="K210" s="6" t="s">
        <v>76</v>
      </c>
      <c r="L210" s="6">
        <v>0.15</v>
      </c>
      <c r="M210" s="6" t="s">
        <v>78</v>
      </c>
      <c r="N210" s="22">
        <v>41508</v>
      </c>
      <c r="O210" s="22">
        <v>41609</v>
      </c>
      <c r="P210" s="6">
        <v>0</v>
      </c>
      <c r="Q210" s="6" t="s">
        <v>81</v>
      </c>
      <c r="R210" s="6">
        <v>0</v>
      </c>
      <c r="S210" s="6">
        <v>50</v>
      </c>
      <c r="T210" s="14" t="s">
        <v>285</v>
      </c>
      <c r="U210" s="6">
        <v>1</v>
      </c>
      <c r="V210" s="6" t="s">
        <v>154</v>
      </c>
    </row>
    <row r="211" spans="1:22" ht="14.7" customHeight="1" x14ac:dyDescent="0.3">
      <c r="A211" s="15" t="s">
        <v>132</v>
      </c>
      <c r="C211" s="6" t="s">
        <v>139</v>
      </c>
      <c r="D211" s="3" t="s">
        <v>99</v>
      </c>
      <c r="E211" s="6" t="s">
        <v>267</v>
      </c>
      <c r="F211" s="6" t="s">
        <v>208</v>
      </c>
      <c r="G211" s="6" t="s">
        <v>281</v>
      </c>
      <c r="H211" s="36">
        <v>25</v>
      </c>
      <c r="I211" s="36">
        <v>60.386473429951693</v>
      </c>
      <c r="J211" s="6">
        <v>0.5</v>
      </c>
      <c r="K211" s="6" t="s">
        <v>76</v>
      </c>
      <c r="L211" s="6">
        <v>0.15</v>
      </c>
      <c r="M211" s="6" t="s">
        <v>78</v>
      </c>
      <c r="N211" s="22">
        <v>41508</v>
      </c>
      <c r="O211" s="22">
        <v>41609</v>
      </c>
      <c r="P211" s="6">
        <v>0</v>
      </c>
      <c r="Q211" s="6" t="s">
        <v>81</v>
      </c>
      <c r="R211" s="6">
        <v>0</v>
      </c>
      <c r="S211" s="6">
        <v>50</v>
      </c>
      <c r="T211" s="14" t="s">
        <v>285</v>
      </c>
      <c r="U211" s="6">
        <v>1</v>
      </c>
      <c r="V211" s="6" t="s">
        <v>154</v>
      </c>
    </row>
    <row r="212" spans="1:22" ht="14.7" customHeight="1" x14ac:dyDescent="0.3">
      <c r="A212" s="15" t="s">
        <v>117</v>
      </c>
      <c r="C212" s="6" t="s">
        <v>139</v>
      </c>
      <c r="D212" s="3" t="s">
        <v>96</v>
      </c>
      <c r="E212" s="6" t="s">
        <v>141</v>
      </c>
      <c r="F212" s="6" t="s">
        <v>209</v>
      </c>
      <c r="G212" s="6" t="s">
        <v>210</v>
      </c>
      <c r="H212" s="36">
        <v>3.5</v>
      </c>
      <c r="I212" s="36">
        <v>184.21052631578948</v>
      </c>
      <c r="J212" s="6">
        <v>0.5</v>
      </c>
      <c r="K212" s="6" t="s">
        <v>76</v>
      </c>
      <c r="L212" s="6">
        <v>0.15</v>
      </c>
      <c r="M212" s="6" t="s">
        <v>78</v>
      </c>
      <c r="N212" s="22">
        <v>41508</v>
      </c>
      <c r="O212" s="22">
        <v>41609</v>
      </c>
      <c r="P212" s="6">
        <v>0</v>
      </c>
      <c r="Q212" s="6" t="s">
        <v>81</v>
      </c>
      <c r="R212" s="6">
        <v>0</v>
      </c>
      <c r="S212" s="6">
        <v>50</v>
      </c>
      <c r="T212" s="14" t="s">
        <v>285</v>
      </c>
      <c r="U212" s="6">
        <v>1</v>
      </c>
      <c r="V212" s="6" t="s">
        <v>154</v>
      </c>
    </row>
    <row r="213" spans="1:22" ht="14.7" customHeight="1" x14ac:dyDescent="0.3">
      <c r="A213" s="15" t="s">
        <v>118</v>
      </c>
      <c r="C213" s="6" t="s">
        <v>139</v>
      </c>
      <c r="D213" s="3" t="s">
        <v>54</v>
      </c>
      <c r="E213" s="6" t="s">
        <v>53</v>
      </c>
      <c r="F213" s="3" t="s">
        <v>209</v>
      </c>
      <c r="G213" s="6" t="s">
        <v>210</v>
      </c>
      <c r="H213" s="36">
        <v>7.5</v>
      </c>
      <c r="I213" s="36">
        <v>159.57446808510639</v>
      </c>
      <c r="J213" s="6">
        <v>0.5</v>
      </c>
      <c r="K213" s="6" t="s">
        <v>76</v>
      </c>
      <c r="L213" s="6">
        <v>0.15</v>
      </c>
      <c r="M213" s="6" t="s">
        <v>78</v>
      </c>
      <c r="N213" s="22">
        <v>41508</v>
      </c>
      <c r="O213" s="22">
        <v>41609</v>
      </c>
      <c r="P213" s="6">
        <v>0</v>
      </c>
      <c r="Q213" s="6" t="s">
        <v>81</v>
      </c>
      <c r="R213" s="6">
        <v>0</v>
      </c>
      <c r="S213" s="6">
        <v>50</v>
      </c>
      <c r="T213" s="14" t="s">
        <v>285</v>
      </c>
      <c r="U213" s="6">
        <v>1</v>
      </c>
      <c r="V213" s="6" t="s">
        <v>154</v>
      </c>
    </row>
    <row r="214" spans="1:22" ht="14.7" customHeight="1" x14ac:dyDescent="0.3">
      <c r="A214" s="15" t="s">
        <v>117</v>
      </c>
      <c r="C214" s="6" t="s">
        <v>139</v>
      </c>
      <c r="D214" s="3" t="s">
        <v>96</v>
      </c>
      <c r="E214" s="6" t="s">
        <v>141</v>
      </c>
      <c r="F214" s="3" t="s">
        <v>209</v>
      </c>
      <c r="G214" s="6" t="s">
        <v>210</v>
      </c>
      <c r="H214" s="36">
        <v>3.5</v>
      </c>
      <c r="I214" s="36">
        <v>184.21052631578948</v>
      </c>
      <c r="J214" s="6">
        <v>0.5</v>
      </c>
      <c r="K214" s="6" t="s">
        <v>76</v>
      </c>
      <c r="L214" s="6">
        <v>0.15</v>
      </c>
      <c r="M214" s="6" t="s">
        <v>78</v>
      </c>
      <c r="N214" s="22">
        <v>41508</v>
      </c>
      <c r="O214" s="22">
        <v>41609</v>
      </c>
      <c r="P214" s="6">
        <v>0</v>
      </c>
      <c r="Q214" s="6" t="s">
        <v>81</v>
      </c>
      <c r="R214" s="6">
        <v>0</v>
      </c>
      <c r="S214" s="6">
        <v>50</v>
      </c>
      <c r="T214" s="14" t="s">
        <v>285</v>
      </c>
      <c r="U214" s="6">
        <v>1</v>
      </c>
      <c r="V214" s="6" t="s">
        <v>154</v>
      </c>
    </row>
    <row r="215" spans="1:22" ht="14.7" customHeight="1" x14ac:dyDescent="0.3">
      <c r="A215" s="15" t="s">
        <v>118</v>
      </c>
      <c r="C215" s="24" t="s">
        <v>139</v>
      </c>
      <c r="D215" s="3" t="s">
        <v>54</v>
      </c>
      <c r="E215" s="6" t="s">
        <v>53</v>
      </c>
      <c r="F215" s="6" t="s">
        <v>209</v>
      </c>
      <c r="G215" s="6" t="s">
        <v>210</v>
      </c>
      <c r="H215" s="6">
        <v>7.5</v>
      </c>
      <c r="I215" s="6">
        <v>159.57446808510639</v>
      </c>
      <c r="J215" s="6">
        <v>0.5</v>
      </c>
      <c r="K215" s="11" t="s">
        <v>76</v>
      </c>
      <c r="L215" s="6">
        <v>0.15</v>
      </c>
      <c r="M215" s="6" t="s">
        <v>78</v>
      </c>
      <c r="N215" s="23">
        <v>41508</v>
      </c>
      <c r="O215" s="22">
        <v>41609</v>
      </c>
      <c r="P215" s="6">
        <v>0</v>
      </c>
      <c r="Q215" s="6" t="s">
        <v>81</v>
      </c>
      <c r="R215" s="6">
        <v>0</v>
      </c>
      <c r="S215" s="6">
        <v>50</v>
      </c>
      <c r="T215" s="14" t="s">
        <v>285</v>
      </c>
      <c r="U215" s="6">
        <v>1</v>
      </c>
      <c r="V215" s="6" t="s">
        <v>154</v>
      </c>
    </row>
    <row r="216" spans="1:22" ht="14.7" customHeight="1" x14ac:dyDescent="0.3">
      <c r="A216" s="15" t="s">
        <v>121</v>
      </c>
      <c r="C216" s="24" t="s">
        <v>139</v>
      </c>
      <c r="D216" s="3" t="s">
        <v>91</v>
      </c>
      <c r="E216" s="6" t="s">
        <v>115</v>
      </c>
      <c r="F216" s="6" t="s">
        <v>148</v>
      </c>
      <c r="G216" s="6" t="s">
        <v>149</v>
      </c>
      <c r="H216" s="6">
        <v>7.5</v>
      </c>
      <c r="I216" s="6">
        <v>277.77777777777777</v>
      </c>
      <c r="J216" s="6">
        <v>0.5</v>
      </c>
      <c r="K216" s="11" t="s">
        <v>76</v>
      </c>
      <c r="L216" s="6">
        <v>0.15</v>
      </c>
      <c r="M216" s="6" t="s">
        <v>78</v>
      </c>
      <c r="N216" s="22">
        <v>41508</v>
      </c>
      <c r="O216" s="22">
        <v>41609</v>
      </c>
      <c r="P216" s="6">
        <v>0</v>
      </c>
      <c r="Q216" s="6" t="s">
        <v>81</v>
      </c>
      <c r="R216" s="6">
        <v>0</v>
      </c>
      <c r="S216" s="6">
        <v>50</v>
      </c>
      <c r="T216" s="14" t="s">
        <v>285</v>
      </c>
      <c r="U216" s="6">
        <v>1</v>
      </c>
      <c r="V216" s="6" t="s">
        <v>154</v>
      </c>
    </row>
    <row r="217" spans="1:22" ht="14.7" customHeight="1" x14ac:dyDescent="0.3">
      <c r="A217" s="15" t="s">
        <v>129</v>
      </c>
      <c r="C217" s="24" t="s">
        <v>139</v>
      </c>
      <c r="D217" s="3" t="s">
        <v>92</v>
      </c>
      <c r="E217" s="6" t="s">
        <v>126</v>
      </c>
      <c r="F217" s="6" t="s">
        <v>148</v>
      </c>
      <c r="G217" s="6" t="s">
        <v>149</v>
      </c>
      <c r="H217" s="6">
        <v>50</v>
      </c>
      <c r="I217" s="6">
        <v>29.585798816568047</v>
      </c>
      <c r="J217" s="6">
        <v>0.5</v>
      </c>
      <c r="K217" s="11" t="s">
        <v>76</v>
      </c>
      <c r="L217" s="6">
        <v>0.15</v>
      </c>
      <c r="M217" s="6" t="s">
        <v>78</v>
      </c>
      <c r="N217" s="23">
        <v>41508</v>
      </c>
      <c r="O217" s="22">
        <v>41609</v>
      </c>
      <c r="P217" s="6">
        <v>0</v>
      </c>
      <c r="Q217" s="6" t="s">
        <v>81</v>
      </c>
      <c r="R217" s="6">
        <v>0</v>
      </c>
      <c r="S217" s="6">
        <v>50</v>
      </c>
      <c r="T217" s="14" t="s">
        <v>285</v>
      </c>
      <c r="U217" s="6">
        <v>1</v>
      </c>
      <c r="V217" s="6" t="s">
        <v>154</v>
      </c>
    </row>
    <row r="218" spans="1:22" ht="14.7" customHeight="1" x14ac:dyDescent="0.3">
      <c r="A218" s="15" t="s">
        <v>186</v>
      </c>
      <c r="C218" s="24" t="s">
        <v>139</v>
      </c>
      <c r="D218" s="3" t="s">
        <v>168</v>
      </c>
      <c r="E218" s="6" t="s">
        <v>273</v>
      </c>
      <c r="F218" s="6" t="s">
        <v>196</v>
      </c>
      <c r="G218" s="6" t="s">
        <v>276</v>
      </c>
      <c r="H218" s="6">
        <v>7.5</v>
      </c>
      <c r="I218" s="6">
        <v>55.555555555555557</v>
      </c>
      <c r="J218" s="6">
        <v>0.5</v>
      </c>
      <c r="K218" s="11" t="s">
        <v>76</v>
      </c>
      <c r="L218" s="6">
        <v>0.15</v>
      </c>
      <c r="M218" s="6" t="s">
        <v>78</v>
      </c>
      <c r="N218" s="22">
        <v>41508</v>
      </c>
      <c r="O218" s="22">
        <v>41609</v>
      </c>
      <c r="P218" s="6">
        <v>0</v>
      </c>
      <c r="Q218" s="6" t="s">
        <v>81</v>
      </c>
      <c r="R218" s="6">
        <v>0</v>
      </c>
      <c r="S218" s="6">
        <v>50</v>
      </c>
      <c r="T218" s="14" t="s">
        <v>285</v>
      </c>
      <c r="U218" s="6">
        <v>1</v>
      </c>
      <c r="V218" s="6" t="s">
        <v>154</v>
      </c>
    </row>
    <row r="219" spans="1:22" ht="14.7" customHeight="1" x14ac:dyDescent="0.3">
      <c r="A219" s="15" t="s">
        <v>187</v>
      </c>
      <c r="C219" s="24" t="s">
        <v>139</v>
      </c>
      <c r="D219" s="3" t="s">
        <v>54</v>
      </c>
      <c r="E219" s="6" t="s">
        <v>53</v>
      </c>
      <c r="F219" s="6" t="s">
        <v>196</v>
      </c>
      <c r="G219" s="6" t="s">
        <v>276</v>
      </c>
      <c r="H219" s="6">
        <v>7.5</v>
      </c>
      <c r="I219" s="6">
        <v>159.57446808510639</v>
      </c>
      <c r="J219" s="6">
        <v>0.5</v>
      </c>
      <c r="K219" s="11" t="s">
        <v>76</v>
      </c>
      <c r="L219" s="6">
        <v>0.15</v>
      </c>
      <c r="M219" s="6" t="s">
        <v>78</v>
      </c>
      <c r="N219" s="23">
        <v>41508</v>
      </c>
      <c r="O219" s="22">
        <v>41609</v>
      </c>
      <c r="P219" s="6">
        <v>0</v>
      </c>
      <c r="Q219" s="6" t="s">
        <v>81</v>
      </c>
      <c r="R219" s="6">
        <v>0</v>
      </c>
      <c r="S219" s="6">
        <v>50</v>
      </c>
      <c r="T219" s="14" t="s">
        <v>285</v>
      </c>
      <c r="U219" s="6">
        <v>1</v>
      </c>
      <c r="V219" s="6" t="s">
        <v>154</v>
      </c>
    </row>
    <row r="220" spans="1:22" ht="14.7" customHeight="1" x14ac:dyDescent="0.3">
      <c r="A220" s="15" t="s">
        <v>122</v>
      </c>
      <c r="C220" s="24" t="s">
        <v>139</v>
      </c>
      <c r="D220" s="3" t="s">
        <v>102</v>
      </c>
      <c r="E220" s="6" t="s">
        <v>104</v>
      </c>
      <c r="F220" s="6" t="s">
        <v>152</v>
      </c>
      <c r="G220" s="6" t="s">
        <v>153</v>
      </c>
      <c r="H220" s="6">
        <v>15</v>
      </c>
      <c r="I220" s="6">
        <v>625</v>
      </c>
      <c r="J220" s="6">
        <v>0.5</v>
      </c>
      <c r="K220" s="11" t="s">
        <v>76</v>
      </c>
      <c r="L220" s="6">
        <v>0.15</v>
      </c>
      <c r="M220" s="6" t="s">
        <v>78</v>
      </c>
      <c r="N220" s="22">
        <v>41508</v>
      </c>
      <c r="O220" s="22">
        <v>41609</v>
      </c>
      <c r="P220" s="6">
        <v>0</v>
      </c>
      <c r="Q220" s="6" t="s">
        <v>81</v>
      </c>
      <c r="R220" s="6">
        <v>0</v>
      </c>
      <c r="S220" s="6">
        <v>50</v>
      </c>
      <c r="T220" s="14" t="s">
        <v>285</v>
      </c>
      <c r="U220" s="6">
        <v>1</v>
      </c>
      <c r="V220" s="6" t="s">
        <v>154</v>
      </c>
    </row>
    <row r="221" spans="1:22" ht="14.7" customHeight="1" x14ac:dyDescent="0.3">
      <c r="A221" s="15" t="s">
        <v>127</v>
      </c>
      <c r="C221" s="24" t="s">
        <v>139</v>
      </c>
      <c r="D221" s="3" t="s">
        <v>98</v>
      </c>
      <c r="E221" s="6" t="s">
        <v>72</v>
      </c>
      <c r="F221" s="6" t="s">
        <v>152</v>
      </c>
      <c r="G221" s="6" t="s">
        <v>153</v>
      </c>
      <c r="H221" s="6">
        <v>110</v>
      </c>
      <c r="I221" s="6">
        <v>24.553571428571427</v>
      </c>
      <c r="J221" s="6">
        <v>0.5</v>
      </c>
      <c r="K221" s="11" t="s">
        <v>76</v>
      </c>
      <c r="L221" s="6">
        <v>0.15</v>
      </c>
      <c r="M221" s="6" t="s">
        <v>78</v>
      </c>
      <c r="N221" s="23">
        <v>41508</v>
      </c>
      <c r="O221" s="22">
        <v>41609</v>
      </c>
      <c r="P221" s="6">
        <v>0</v>
      </c>
      <c r="Q221" s="6" t="s">
        <v>81</v>
      </c>
      <c r="R221" s="6">
        <v>0</v>
      </c>
      <c r="S221" s="6">
        <v>50</v>
      </c>
      <c r="T221" s="14" t="s">
        <v>285</v>
      </c>
      <c r="U221" s="6">
        <v>1</v>
      </c>
      <c r="V221" s="6" t="s">
        <v>154</v>
      </c>
    </row>
    <row r="222" spans="1:22" ht="14.7" customHeight="1" x14ac:dyDescent="0.3">
      <c r="A222" s="15" t="s">
        <v>178</v>
      </c>
      <c r="C222" s="24" t="s">
        <v>139</v>
      </c>
      <c r="D222" s="3" t="s">
        <v>168</v>
      </c>
      <c r="E222" s="6" t="s">
        <v>273</v>
      </c>
      <c r="F222" s="6" t="s">
        <v>195</v>
      </c>
      <c r="G222" s="6" t="s">
        <v>275</v>
      </c>
      <c r="H222" s="6">
        <v>7.5</v>
      </c>
      <c r="I222" s="6">
        <v>55.555555555555557</v>
      </c>
      <c r="J222" s="6">
        <v>0.5</v>
      </c>
      <c r="K222" s="11" t="s">
        <v>76</v>
      </c>
      <c r="L222" s="6">
        <v>0.15</v>
      </c>
      <c r="M222" s="6" t="s">
        <v>78</v>
      </c>
      <c r="N222" s="22">
        <v>41508</v>
      </c>
      <c r="O222" s="22">
        <v>41609</v>
      </c>
      <c r="P222" s="6">
        <v>0</v>
      </c>
      <c r="Q222" s="6" t="s">
        <v>81</v>
      </c>
      <c r="R222" s="6">
        <v>0</v>
      </c>
      <c r="S222" s="6">
        <v>50</v>
      </c>
      <c r="T222" s="14" t="s">
        <v>285</v>
      </c>
      <c r="U222" s="6">
        <v>1</v>
      </c>
      <c r="V222" s="6" t="s">
        <v>154</v>
      </c>
    </row>
    <row r="223" spans="1:22" ht="14.7" customHeight="1" x14ac:dyDescent="0.3">
      <c r="A223" s="15" t="s">
        <v>179</v>
      </c>
      <c r="C223" s="24" t="s">
        <v>139</v>
      </c>
      <c r="D223" s="3" t="s">
        <v>98</v>
      </c>
      <c r="E223" s="6" t="s">
        <v>72</v>
      </c>
      <c r="F223" s="6" t="s">
        <v>195</v>
      </c>
      <c r="G223" s="6" t="s">
        <v>275</v>
      </c>
      <c r="H223" s="6">
        <v>110</v>
      </c>
      <c r="I223" s="6">
        <v>24.553571428571427</v>
      </c>
      <c r="J223" s="6">
        <v>0.5</v>
      </c>
      <c r="K223" s="11" t="s">
        <v>76</v>
      </c>
      <c r="L223" s="6">
        <v>0.15</v>
      </c>
      <c r="M223" s="6" t="s">
        <v>78</v>
      </c>
      <c r="N223" s="23">
        <v>41508</v>
      </c>
      <c r="O223" s="22">
        <v>41609</v>
      </c>
      <c r="P223" s="6">
        <v>0</v>
      </c>
      <c r="Q223" s="6" t="s">
        <v>81</v>
      </c>
      <c r="R223" s="6">
        <v>0</v>
      </c>
      <c r="S223" s="6">
        <v>50</v>
      </c>
      <c r="T223" s="14" t="s">
        <v>285</v>
      </c>
      <c r="U223" s="6">
        <v>1</v>
      </c>
      <c r="V223" s="6" t="s">
        <v>154</v>
      </c>
    </row>
    <row r="224" spans="1:22" ht="14.7" customHeight="1" x14ac:dyDescent="0.3">
      <c r="A224" s="15" t="s">
        <v>134</v>
      </c>
      <c r="C224" s="24" t="s">
        <v>139</v>
      </c>
      <c r="D224" s="3" t="s">
        <v>102</v>
      </c>
      <c r="E224" s="6" t="s">
        <v>104</v>
      </c>
      <c r="F224" s="6" t="s">
        <v>151</v>
      </c>
      <c r="G224" s="6" t="s">
        <v>150</v>
      </c>
      <c r="H224" s="6">
        <v>15</v>
      </c>
      <c r="I224" s="6">
        <v>625</v>
      </c>
      <c r="J224" s="6">
        <v>0.5</v>
      </c>
      <c r="K224" s="11" t="s">
        <v>76</v>
      </c>
      <c r="L224" s="6">
        <v>0.15</v>
      </c>
      <c r="M224" s="6" t="s">
        <v>78</v>
      </c>
      <c r="N224" s="22">
        <v>41508</v>
      </c>
      <c r="O224" s="22">
        <v>41609</v>
      </c>
      <c r="P224" s="6">
        <v>0</v>
      </c>
      <c r="Q224" s="6" t="s">
        <v>81</v>
      </c>
      <c r="R224" s="6">
        <v>0</v>
      </c>
      <c r="S224" s="6">
        <v>50</v>
      </c>
      <c r="T224" s="14" t="s">
        <v>285</v>
      </c>
      <c r="U224" s="6">
        <v>1</v>
      </c>
      <c r="V224" s="6" t="s">
        <v>154</v>
      </c>
    </row>
    <row r="225" spans="1:22" ht="14.7" customHeight="1" x14ac:dyDescent="0.3">
      <c r="A225" s="15" t="s">
        <v>135</v>
      </c>
      <c r="C225" s="24" t="s">
        <v>139</v>
      </c>
      <c r="D225" s="3" t="s">
        <v>54</v>
      </c>
      <c r="E225" s="6" t="s">
        <v>53</v>
      </c>
      <c r="F225" s="6" t="s">
        <v>151</v>
      </c>
      <c r="G225" s="6" t="s">
        <v>150</v>
      </c>
      <c r="H225" s="6">
        <v>7.5</v>
      </c>
      <c r="I225" s="6">
        <v>159.57446808510639</v>
      </c>
      <c r="J225" s="6">
        <v>0.5</v>
      </c>
      <c r="K225" s="11" t="s">
        <v>76</v>
      </c>
      <c r="L225" s="6">
        <v>0.15</v>
      </c>
      <c r="M225" s="6" t="s">
        <v>78</v>
      </c>
      <c r="N225" s="23">
        <v>41508</v>
      </c>
      <c r="O225" s="22">
        <v>41609</v>
      </c>
      <c r="P225" s="6">
        <v>0</v>
      </c>
      <c r="Q225" s="6" t="s">
        <v>81</v>
      </c>
      <c r="R225" s="6">
        <v>0</v>
      </c>
      <c r="S225" s="6">
        <v>50</v>
      </c>
      <c r="T225" s="14" t="s">
        <v>285</v>
      </c>
      <c r="U225" s="6">
        <v>1</v>
      </c>
      <c r="V225" s="6" t="s">
        <v>154</v>
      </c>
    </row>
    <row r="226" spans="1:22" ht="14.7" customHeight="1" x14ac:dyDescent="0.3">
      <c r="A226" s="15" t="s">
        <v>120</v>
      </c>
      <c r="C226" s="24" t="s">
        <v>139</v>
      </c>
      <c r="D226" s="3" t="s">
        <v>91</v>
      </c>
      <c r="E226" s="6" t="s">
        <v>115</v>
      </c>
      <c r="F226" s="6" t="s">
        <v>146</v>
      </c>
      <c r="G226" s="6" t="s">
        <v>147</v>
      </c>
      <c r="H226" s="6">
        <v>7.5</v>
      </c>
      <c r="I226" s="6">
        <v>277.77777777777777</v>
      </c>
      <c r="J226" s="6">
        <v>0.5</v>
      </c>
      <c r="K226" s="11" t="s">
        <v>76</v>
      </c>
      <c r="L226" s="6">
        <v>0.15</v>
      </c>
      <c r="M226" s="6" t="s">
        <v>78</v>
      </c>
      <c r="N226" s="22">
        <v>41508</v>
      </c>
      <c r="O226" s="22">
        <v>41609</v>
      </c>
      <c r="P226" s="6">
        <v>0</v>
      </c>
      <c r="Q226" s="6" t="s">
        <v>81</v>
      </c>
      <c r="R226" s="6">
        <v>0</v>
      </c>
      <c r="S226" s="6">
        <v>50</v>
      </c>
      <c r="T226" s="14" t="s">
        <v>285</v>
      </c>
      <c r="U226" s="6">
        <v>1</v>
      </c>
      <c r="V226" s="6" t="s">
        <v>154</v>
      </c>
    </row>
    <row r="227" spans="1:22" ht="14.7" customHeight="1" x14ac:dyDescent="0.3">
      <c r="A227" s="15" t="s">
        <v>133</v>
      </c>
      <c r="C227" s="24" t="s">
        <v>139</v>
      </c>
      <c r="D227" s="3" t="s">
        <v>54</v>
      </c>
      <c r="E227" s="6" t="s">
        <v>53</v>
      </c>
      <c r="F227" s="6" t="s">
        <v>146</v>
      </c>
      <c r="G227" s="6" t="s">
        <v>147</v>
      </c>
      <c r="H227" s="6">
        <v>7.5</v>
      </c>
      <c r="I227" s="6">
        <v>159.57446808510639</v>
      </c>
      <c r="J227" s="6">
        <v>0.5</v>
      </c>
      <c r="K227" s="11" t="s">
        <v>76</v>
      </c>
      <c r="L227" s="6">
        <v>0.15</v>
      </c>
      <c r="M227" s="6" t="s">
        <v>78</v>
      </c>
      <c r="N227" s="23">
        <v>41508</v>
      </c>
      <c r="O227" s="22">
        <v>41609</v>
      </c>
      <c r="P227" s="6">
        <v>0</v>
      </c>
      <c r="Q227" s="6" t="s">
        <v>81</v>
      </c>
      <c r="R227" s="6">
        <v>0</v>
      </c>
      <c r="S227" s="6">
        <v>50</v>
      </c>
      <c r="T227" s="14" t="s">
        <v>285</v>
      </c>
      <c r="U227" s="6">
        <v>1</v>
      </c>
      <c r="V227" s="6" t="s">
        <v>154</v>
      </c>
    </row>
    <row r="228" spans="1:22" ht="14.7" customHeight="1" x14ac:dyDescent="0.3">
      <c r="A228" s="15" t="s">
        <v>184</v>
      </c>
      <c r="C228" s="24" t="s">
        <v>139</v>
      </c>
      <c r="D228" s="3" t="s">
        <v>173</v>
      </c>
      <c r="E228" s="6" t="s">
        <v>193</v>
      </c>
      <c r="F228" s="6" t="s">
        <v>200</v>
      </c>
      <c r="G228" s="6" t="s">
        <v>268</v>
      </c>
      <c r="H228" s="6">
        <v>4</v>
      </c>
      <c r="I228" s="6">
        <v>50</v>
      </c>
      <c r="J228" s="6">
        <v>0.5</v>
      </c>
      <c r="K228" s="11" t="s">
        <v>76</v>
      </c>
      <c r="L228" s="6">
        <v>0.15</v>
      </c>
      <c r="M228" s="6" t="s">
        <v>78</v>
      </c>
      <c r="N228" s="22">
        <v>41508</v>
      </c>
      <c r="O228" s="22">
        <v>41609</v>
      </c>
      <c r="P228" s="6">
        <v>0</v>
      </c>
      <c r="Q228" s="6" t="s">
        <v>81</v>
      </c>
      <c r="R228" s="6">
        <v>0</v>
      </c>
      <c r="S228" s="6">
        <v>50</v>
      </c>
      <c r="T228" s="14" t="s">
        <v>285</v>
      </c>
      <c r="U228" s="6">
        <v>1</v>
      </c>
      <c r="V228" s="6" t="s">
        <v>154</v>
      </c>
    </row>
    <row r="229" spans="1:22" ht="14.7" customHeight="1" x14ac:dyDescent="0.3">
      <c r="A229" s="15" t="s">
        <v>185</v>
      </c>
      <c r="C229" s="24" t="s">
        <v>139</v>
      </c>
      <c r="D229" s="3" t="s">
        <v>99</v>
      </c>
      <c r="E229" s="6" t="s">
        <v>267</v>
      </c>
      <c r="F229" s="6" t="s">
        <v>200</v>
      </c>
      <c r="G229" s="6" t="s">
        <v>268</v>
      </c>
      <c r="H229" s="6">
        <v>25</v>
      </c>
      <c r="I229" s="6">
        <v>60.386473429951693</v>
      </c>
      <c r="J229" s="6">
        <v>0.5</v>
      </c>
      <c r="K229" s="11" t="s">
        <v>76</v>
      </c>
      <c r="L229" s="6">
        <v>0.15</v>
      </c>
      <c r="M229" s="6" t="s">
        <v>78</v>
      </c>
      <c r="N229" s="23">
        <v>41508</v>
      </c>
      <c r="O229" s="22">
        <v>41609</v>
      </c>
      <c r="P229" s="6">
        <v>0</v>
      </c>
      <c r="Q229" s="6" t="s">
        <v>81</v>
      </c>
      <c r="R229" s="6">
        <v>0</v>
      </c>
      <c r="S229" s="6">
        <v>50</v>
      </c>
      <c r="T229" s="14" t="s">
        <v>285</v>
      </c>
      <c r="U229" s="6">
        <v>1</v>
      </c>
      <c r="V229" s="6" t="s">
        <v>154</v>
      </c>
    </row>
    <row r="230" spans="1:22" ht="14.7" customHeight="1" x14ac:dyDescent="0.3">
      <c r="A230" s="15" t="s">
        <v>190</v>
      </c>
      <c r="C230" s="24" t="s">
        <v>139</v>
      </c>
      <c r="D230" s="3" t="s">
        <v>171</v>
      </c>
      <c r="E230" s="6" t="s">
        <v>193</v>
      </c>
      <c r="F230" s="6" t="s">
        <v>205</v>
      </c>
      <c r="G230" s="6" t="s">
        <v>268</v>
      </c>
      <c r="H230" s="6">
        <v>3.75</v>
      </c>
      <c r="I230" s="6">
        <v>91.463414634146346</v>
      </c>
      <c r="J230" s="6">
        <v>0.5</v>
      </c>
      <c r="K230" s="11" t="s">
        <v>76</v>
      </c>
      <c r="L230" s="6">
        <v>0.15</v>
      </c>
      <c r="M230" s="6" t="s">
        <v>78</v>
      </c>
      <c r="N230" s="22">
        <v>41508</v>
      </c>
      <c r="O230" s="22">
        <v>41609</v>
      </c>
      <c r="P230" s="6">
        <v>0</v>
      </c>
      <c r="Q230" s="6" t="s">
        <v>81</v>
      </c>
      <c r="R230" s="6">
        <v>0</v>
      </c>
      <c r="S230" s="6">
        <v>50</v>
      </c>
      <c r="T230" s="14" t="s">
        <v>285</v>
      </c>
      <c r="U230" s="6">
        <v>1</v>
      </c>
      <c r="V230" s="6" t="s">
        <v>154</v>
      </c>
    </row>
    <row r="231" spans="1:22" ht="14.7" customHeight="1" x14ac:dyDescent="0.3">
      <c r="A231" s="15" t="s">
        <v>191</v>
      </c>
      <c r="C231" s="24" t="s">
        <v>139</v>
      </c>
      <c r="D231" s="3" t="s">
        <v>172</v>
      </c>
      <c r="E231" s="6" t="s">
        <v>267</v>
      </c>
      <c r="F231" s="6" t="s">
        <v>205</v>
      </c>
      <c r="G231" s="6" t="s">
        <v>268</v>
      </c>
      <c r="H231" s="6">
        <v>25</v>
      </c>
      <c r="I231" s="6">
        <v>46.468401486988853</v>
      </c>
      <c r="J231" s="6">
        <v>0.5</v>
      </c>
      <c r="K231" s="11" t="s">
        <v>76</v>
      </c>
      <c r="L231" s="6">
        <v>0.15</v>
      </c>
      <c r="M231" s="6" t="s">
        <v>78</v>
      </c>
      <c r="N231" s="23">
        <v>41508</v>
      </c>
      <c r="O231" s="22">
        <v>41609</v>
      </c>
      <c r="P231" s="6">
        <v>0</v>
      </c>
      <c r="Q231" s="6" t="s">
        <v>81</v>
      </c>
      <c r="R231" s="6">
        <v>0</v>
      </c>
      <c r="S231" s="6">
        <v>50</v>
      </c>
      <c r="T231" s="14" t="s">
        <v>285</v>
      </c>
      <c r="U231" s="6">
        <v>1</v>
      </c>
      <c r="V231" s="6" t="s">
        <v>154</v>
      </c>
    </row>
    <row r="232" spans="1:22" ht="14.7" customHeight="1" x14ac:dyDescent="0.3">
      <c r="A232" s="15" t="s">
        <v>188</v>
      </c>
      <c r="C232" s="24" t="s">
        <v>139</v>
      </c>
      <c r="D232" s="3" t="s">
        <v>168</v>
      </c>
      <c r="E232" s="6" t="s">
        <v>273</v>
      </c>
      <c r="F232" s="6" t="s">
        <v>197</v>
      </c>
      <c r="G232" s="6" t="s">
        <v>277</v>
      </c>
      <c r="H232" s="6">
        <v>7.5</v>
      </c>
      <c r="I232" s="6">
        <v>55.555555555555557</v>
      </c>
      <c r="J232" s="6">
        <v>0.5</v>
      </c>
      <c r="K232" s="11" t="s">
        <v>76</v>
      </c>
      <c r="L232" s="6">
        <v>0.15</v>
      </c>
      <c r="M232" s="6" t="s">
        <v>78</v>
      </c>
      <c r="N232" s="22">
        <v>41508</v>
      </c>
      <c r="O232" s="22">
        <v>41609</v>
      </c>
      <c r="P232" s="6">
        <v>0</v>
      </c>
      <c r="Q232" s="6" t="s">
        <v>81</v>
      </c>
      <c r="R232" s="6">
        <v>0</v>
      </c>
      <c r="S232" s="6">
        <v>50</v>
      </c>
      <c r="T232" s="14" t="s">
        <v>285</v>
      </c>
      <c r="U232" s="6">
        <v>1</v>
      </c>
      <c r="V232" s="6" t="s">
        <v>154</v>
      </c>
    </row>
    <row r="233" spans="1:22" ht="14.7" customHeight="1" x14ac:dyDescent="0.3">
      <c r="A233" s="15" t="s">
        <v>189</v>
      </c>
      <c r="C233" s="24" t="s">
        <v>139</v>
      </c>
      <c r="D233" s="3" t="s">
        <v>170</v>
      </c>
      <c r="E233" s="6" t="s">
        <v>53</v>
      </c>
      <c r="F233" s="6" t="s">
        <v>197</v>
      </c>
      <c r="G233" s="6" t="s">
        <v>276</v>
      </c>
      <c r="H233" s="6">
        <v>12.5</v>
      </c>
      <c r="I233" s="6">
        <v>416.66666666666669</v>
      </c>
      <c r="J233" s="6">
        <v>0.5</v>
      </c>
      <c r="K233" s="11" t="s">
        <v>76</v>
      </c>
      <c r="L233" s="6">
        <v>0.15</v>
      </c>
      <c r="M233" s="6" t="s">
        <v>78</v>
      </c>
      <c r="N233" s="23">
        <v>41508</v>
      </c>
      <c r="O233" s="22">
        <v>41609</v>
      </c>
      <c r="P233" s="6">
        <v>0</v>
      </c>
      <c r="Q233" s="6" t="s">
        <v>81</v>
      </c>
      <c r="R233" s="6">
        <v>0</v>
      </c>
      <c r="S233" s="6">
        <v>50</v>
      </c>
      <c r="T233" s="14" t="s">
        <v>285</v>
      </c>
      <c r="U233" s="6">
        <v>1</v>
      </c>
      <c r="V233" s="6" t="s">
        <v>154</v>
      </c>
    </row>
    <row r="234" spans="1:22" ht="14.7" customHeight="1" x14ac:dyDescent="0.3">
      <c r="A234" s="15" t="s">
        <v>180</v>
      </c>
      <c r="C234" s="24" t="s">
        <v>139</v>
      </c>
      <c r="D234" s="3" t="s">
        <v>171</v>
      </c>
      <c r="E234" s="6" t="s">
        <v>193</v>
      </c>
      <c r="F234" s="6" t="s">
        <v>204</v>
      </c>
      <c r="G234" s="6" t="s">
        <v>268</v>
      </c>
      <c r="H234" s="6">
        <v>3.75</v>
      </c>
      <c r="I234" s="6">
        <v>91.463414634146346</v>
      </c>
      <c r="J234" s="6">
        <v>0.5</v>
      </c>
      <c r="K234" s="11" t="s">
        <v>76</v>
      </c>
      <c r="L234" s="6">
        <v>0.15</v>
      </c>
      <c r="M234" s="6" t="s">
        <v>78</v>
      </c>
      <c r="N234" s="22">
        <v>41508</v>
      </c>
      <c r="O234" s="22">
        <v>41609</v>
      </c>
      <c r="P234" s="6">
        <v>0</v>
      </c>
      <c r="Q234" s="6" t="s">
        <v>81</v>
      </c>
      <c r="R234" s="6">
        <v>0</v>
      </c>
      <c r="S234" s="6">
        <v>50</v>
      </c>
      <c r="T234" s="14" t="s">
        <v>285</v>
      </c>
      <c r="U234" s="6">
        <v>1</v>
      </c>
      <c r="V234" s="6" t="s">
        <v>154</v>
      </c>
    </row>
    <row r="235" spans="1:22" ht="14.7" customHeight="1" x14ac:dyDescent="0.3">
      <c r="A235" s="15" t="s">
        <v>181</v>
      </c>
      <c r="C235" s="24" t="s">
        <v>139</v>
      </c>
      <c r="D235" s="3" t="s">
        <v>99</v>
      </c>
      <c r="E235" s="6" t="s">
        <v>267</v>
      </c>
      <c r="F235" s="6" t="s">
        <v>204</v>
      </c>
      <c r="G235" s="6" t="s">
        <v>268</v>
      </c>
      <c r="H235" s="6">
        <v>25</v>
      </c>
      <c r="I235" s="6">
        <v>60.386473429951693</v>
      </c>
      <c r="J235" s="6">
        <v>0.5</v>
      </c>
      <c r="K235" s="11" t="s">
        <v>76</v>
      </c>
      <c r="L235" s="6">
        <v>0.15</v>
      </c>
      <c r="M235" s="6" t="s">
        <v>78</v>
      </c>
      <c r="N235" s="23">
        <v>41508</v>
      </c>
      <c r="O235" s="22">
        <v>41609</v>
      </c>
      <c r="P235" s="6">
        <v>0</v>
      </c>
      <c r="Q235" s="6" t="s">
        <v>81</v>
      </c>
      <c r="R235" s="6">
        <v>0</v>
      </c>
      <c r="S235" s="6">
        <v>50</v>
      </c>
      <c r="T235" s="14" t="s">
        <v>285</v>
      </c>
      <c r="U235" s="6">
        <v>1</v>
      </c>
      <c r="V235" s="6" t="s">
        <v>154</v>
      </c>
    </row>
    <row r="236" spans="1:22" ht="14.7" customHeight="1" x14ac:dyDescent="0.3">
      <c r="A236" s="15" t="s">
        <v>182</v>
      </c>
      <c r="C236" s="24" t="s">
        <v>139</v>
      </c>
      <c r="D236" s="3" t="s">
        <v>102</v>
      </c>
      <c r="E236" s="6" t="s">
        <v>104</v>
      </c>
      <c r="F236" s="6" t="s">
        <v>198</v>
      </c>
      <c r="G236" s="6" t="s">
        <v>269</v>
      </c>
      <c r="H236" s="6">
        <v>15</v>
      </c>
      <c r="I236" s="6">
        <v>625</v>
      </c>
      <c r="J236" s="6">
        <v>0.5</v>
      </c>
      <c r="K236" s="11" t="s">
        <v>76</v>
      </c>
      <c r="L236" s="6">
        <v>0.15</v>
      </c>
      <c r="M236" s="6" t="s">
        <v>78</v>
      </c>
      <c r="N236" s="22">
        <v>41508</v>
      </c>
      <c r="O236" s="22">
        <v>41609</v>
      </c>
      <c r="P236" s="6">
        <v>0</v>
      </c>
      <c r="Q236" s="6" t="s">
        <v>81</v>
      </c>
      <c r="R236" s="6">
        <v>0</v>
      </c>
      <c r="S236" s="6">
        <v>50</v>
      </c>
      <c r="T236" s="14" t="s">
        <v>285</v>
      </c>
      <c r="U236" s="6">
        <v>1</v>
      </c>
      <c r="V236" s="6" t="s">
        <v>154</v>
      </c>
    </row>
    <row r="237" spans="1:22" ht="14.7" customHeight="1" x14ac:dyDescent="0.3">
      <c r="A237" s="15" t="s">
        <v>183</v>
      </c>
      <c r="C237" s="24" t="s">
        <v>139</v>
      </c>
      <c r="D237" s="3" t="s">
        <v>172</v>
      </c>
      <c r="E237" s="6" t="s">
        <v>267</v>
      </c>
      <c r="F237" s="6" t="s">
        <v>198</v>
      </c>
      <c r="G237" s="6" t="s">
        <v>269</v>
      </c>
      <c r="H237" s="6">
        <v>25</v>
      </c>
      <c r="I237" s="6">
        <v>46.468401486988853</v>
      </c>
      <c r="J237" s="6">
        <v>0.5</v>
      </c>
      <c r="K237" s="11" t="s">
        <v>76</v>
      </c>
      <c r="L237" s="6">
        <v>0.15</v>
      </c>
      <c r="M237" s="6" t="s">
        <v>78</v>
      </c>
      <c r="N237" s="23">
        <v>41508</v>
      </c>
      <c r="O237" s="22">
        <v>41609</v>
      </c>
      <c r="P237" s="6">
        <v>0</v>
      </c>
      <c r="Q237" s="6" t="s">
        <v>81</v>
      </c>
      <c r="R237" s="6">
        <v>0</v>
      </c>
      <c r="S237" s="6">
        <v>50</v>
      </c>
      <c r="T237" s="14" t="s">
        <v>285</v>
      </c>
      <c r="U237" s="6">
        <v>1</v>
      </c>
      <c r="V237" s="6" t="s">
        <v>154</v>
      </c>
    </row>
    <row r="238" spans="1:22" ht="14.7" customHeight="1" x14ac:dyDescent="0.3">
      <c r="A238" s="15" t="s">
        <v>128</v>
      </c>
      <c r="C238" s="24" t="s">
        <v>139</v>
      </c>
      <c r="D238" s="3" t="s">
        <v>100</v>
      </c>
      <c r="E238" s="6" t="s">
        <v>107</v>
      </c>
      <c r="F238" s="6" t="s">
        <v>208</v>
      </c>
      <c r="G238" s="6" t="s">
        <v>281</v>
      </c>
      <c r="H238" s="6">
        <v>17.5</v>
      </c>
      <c r="I238" s="6">
        <v>108.69565217391303</v>
      </c>
      <c r="J238" s="6">
        <v>0.5</v>
      </c>
      <c r="K238" s="11" t="s">
        <v>76</v>
      </c>
      <c r="L238" s="6">
        <v>0.15</v>
      </c>
      <c r="M238" s="6" t="s">
        <v>78</v>
      </c>
      <c r="N238" s="22">
        <v>41508</v>
      </c>
      <c r="O238" s="22">
        <v>41609</v>
      </c>
      <c r="P238" s="6">
        <v>0</v>
      </c>
      <c r="Q238" s="6" t="s">
        <v>81</v>
      </c>
      <c r="R238" s="6">
        <v>0</v>
      </c>
      <c r="S238" s="6">
        <v>50</v>
      </c>
      <c r="T238" s="14" t="s">
        <v>285</v>
      </c>
      <c r="U238" s="6">
        <v>1</v>
      </c>
      <c r="V238" s="6" t="s">
        <v>154</v>
      </c>
    </row>
    <row r="239" spans="1:22" ht="14.7" customHeight="1" x14ac:dyDescent="0.3">
      <c r="A239" s="15" t="s">
        <v>132</v>
      </c>
      <c r="C239" s="24" t="s">
        <v>139</v>
      </c>
      <c r="D239" s="3" t="s">
        <v>99</v>
      </c>
      <c r="E239" s="6" t="s">
        <v>267</v>
      </c>
      <c r="F239" s="6" t="s">
        <v>208</v>
      </c>
      <c r="G239" s="6" t="s">
        <v>281</v>
      </c>
      <c r="H239" s="6">
        <v>25</v>
      </c>
      <c r="I239" s="6">
        <v>60.386473429951693</v>
      </c>
      <c r="J239" s="6">
        <v>0.5</v>
      </c>
      <c r="K239" s="11" t="s">
        <v>76</v>
      </c>
      <c r="L239" s="6">
        <v>0.15</v>
      </c>
      <c r="M239" s="6" t="s">
        <v>78</v>
      </c>
      <c r="N239" s="23">
        <v>41508</v>
      </c>
      <c r="O239" s="22">
        <v>41609</v>
      </c>
      <c r="P239" s="6">
        <v>0</v>
      </c>
      <c r="Q239" s="6" t="s">
        <v>81</v>
      </c>
      <c r="R239" s="6">
        <v>0</v>
      </c>
      <c r="S239" s="6">
        <v>50</v>
      </c>
      <c r="T239" s="14" t="s">
        <v>285</v>
      </c>
      <c r="U239" s="6">
        <v>1</v>
      </c>
      <c r="V239" s="6" t="s">
        <v>154</v>
      </c>
    </row>
    <row r="240" spans="1:22" ht="14.7" customHeight="1" x14ac:dyDescent="0.3">
      <c r="A240" s="15" t="s">
        <v>119</v>
      </c>
      <c r="C240" s="24" t="s">
        <v>139</v>
      </c>
      <c r="D240" s="3" t="s">
        <v>68</v>
      </c>
      <c r="E240" s="6" t="s">
        <v>203</v>
      </c>
      <c r="F240" s="6" t="s">
        <v>201</v>
      </c>
      <c r="G240" s="6" t="s">
        <v>202</v>
      </c>
      <c r="H240" s="6">
        <v>2.5</v>
      </c>
      <c r="I240" s="6">
        <v>67.567567567567565</v>
      </c>
      <c r="J240" s="6">
        <v>0.5</v>
      </c>
      <c r="K240" s="11" t="s">
        <v>76</v>
      </c>
      <c r="L240" s="6">
        <v>0.15</v>
      </c>
      <c r="M240" s="6" t="s">
        <v>78</v>
      </c>
      <c r="N240" s="22">
        <v>41508</v>
      </c>
      <c r="O240" s="22">
        <v>41609</v>
      </c>
      <c r="P240" s="6">
        <v>0</v>
      </c>
      <c r="Q240" s="6" t="s">
        <v>81</v>
      </c>
      <c r="R240" s="6">
        <v>0</v>
      </c>
      <c r="S240" s="6">
        <v>50</v>
      </c>
      <c r="T240" s="14" t="s">
        <v>285</v>
      </c>
      <c r="U240" s="6">
        <v>1</v>
      </c>
      <c r="V240" s="6" t="s">
        <v>154</v>
      </c>
    </row>
    <row r="241" spans="1:22" ht="14.7" customHeight="1" x14ac:dyDescent="0.3">
      <c r="A241" s="15" t="s">
        <v>136</v>
      </c>
      <c r="C241" s="24" t="s">
        <v>139</v>
      </c>
      <c r="D241" s="3" t="s">
        <v>98</v>
      </c>
      <c r="E241" s="6" t="s">
        <v>72</v>
      </c>
      <c r="F241" s="6" t="s">
        <v>201</v>
      </c>
      <c r="G241" s="6" t="s">
        <v>202</v>
      </c>
      <c r="H241" s="6">
        <v>110</v>
      </c>
      <c r="I241" s="6">
        <v>24.553571428571427</v>
      </c>
      <c r="J241" s="6">
        <v>0.5</v>
      </c>
      <c r="K241" s="11" t="s">
        <v>76</v>
      </c>
      <c r="L241" s="6">
        <v>0.15</v>
      </c>
      <c r="M241" s="6" t="s">
        <v>78</v>
      </c>
      <c r="N241" s="23">
        <v>41508</v>
      </c>
      <c r="O241" s="22">
        <v>41609</v>
      </c>
      <c r="P241" s="6">
        <v>0</v>
      </c>
      <c r="Q241" s="6" t="s">
        <v>81</v>
      </c>
      <c r="R241" s="6">
        <v>0</v>
      </c>
      <c r="S241" s="6">
        <v>50</v>
      </c>
      <c r="T241" s="14" t="s">
        <v>285</v>
      </c>
      <c r="U241" s="6">
        <v>1</v>
      </c>
      <c r="V241" s="6" t="s">
        <v>154</v>
      </c>
    </row>
    <row r="242" spans="1:22" ht="14.7" customHeight="1" x14ac:dyDescent="0.3">
      <c r="A242" s="15" t="s">
        <v>130</v>
      </c>
      <c r="C242" s="24" t="s">
        <v>139</v>
      </c>
      <c r="D242" s="3" t="s">
        <v>102</v>
      </c>
      <c r="E242" s="6" t="s">
        <v>104</v>
      </c>
      <c r="F242" s="6" t="s">
        <v>199</v>
      </c>
      <c r="G242" s="6" t="s">
        <v>269</v>
      </c>
      <c r="H242" s="6">
        <v>15</v>
      </c>
      <c r="I242" s="6">
        <v>625</v>
      </c>
      <c r="J242" s="6">
        <v>0.5</v>
      </c>
      <c r="K242" s="11" t="s">
        <v>76</v>
      </c>
      <c r="L242" s="6">
        <v>0.15</v>
      </c>
      <c r="M242" s="6" t="s">
        <v>78</v>
      </c>
      <c r="N242" s="22">
        <v>41508</v>
      </c>
      <c r="O242" s="22">
        <v>41609</v>
      </c>
      <c r="P242" s="6">
        <v>0</v>
      </c>
      <c r="Q242" s="6" t="s">
        <v>81</v>
      </c>
      <c r="R242" s="6">
        <v>0</v>
      </c>
      <c r="S242" s="6">
        <v>50</v>
      </c>
      <c r="T242" s="14" t="s">
        <v>285</v>
      </c>
      <c r="U242" s="6">
        <v>1</v>
      </c>
      <c r="V242" s="6" t="s">
        <v>154</v>
      </c>
    </row>
    <row r="243" spans="1:22" ht="14.7" customHeight="1" x14ac:dyDescent="0.3">
      <c r="A243" s="15" t="s">
        <v>131</v>
      </c>
      <c r="C243" s="24" t="s">
        <v>139</v>
      </c>
      <c r="D243" s="3" t="s">
        <v>99</v>
      </c>
      <c r="E243" s="6" t="s">
        <v>267</v>
      </c>
      <c r="F243" s="6" t="s">
        <v>199</v>
      </c>
      <c r="G243" s="6" t="s">
        <v>269</v>
      </c>
      <c r="H243" s="6">
        <v>25</v>
      </c>
      <c r="I243" s="6">
        <v>60.386473429951693</v>
      </c>
      <c r="J243" s="6">
        <v>0.5</v>
      </c>
      <c r="K243" s="11" t="s">
        <v>76</v>
      </c>
      <c r="L243" s="6">
        <v>0.15</v>
      </c>
      <c r="M243" s="6" t="s">
        <v>78</v>
      </c>
      <c r="N243" s="23">
        <v>41508</v>
      </c>
      <c r="O243" s="22">
        <v>41609</v>
      </c>
      <c r="P243" s="6">
        <v>0</v>
      </c>
      <c r="Q243" s="6" t="s">
        <v>81</v>
      </c>
      <c r="R243" s="6">
        <v>0</v>
      </c>
      <c r="S243" s="6">
        <v>50</v>
      </c>
      <c r="T243" s="14" t="s">
        <v>285</v>
      </c>
      <c r="U243" s="6">
        <v>1</v>
      </c>
      <c r="V243" s="6" t="s">
        <v>154</v>
      </c>
    </row>
    <row r="244" spans="1:22" ht="14.7" customHeight="1" x14ac:dyDescent="0.3">
      <c r="A244" s="15" t="s">
        <v>123</v>
      </c>
      <c r="C244" s="24" t="s">
        <v>139</v>
      </c>
      <c r="D244" s="3" t="s">
        <v>100</v>
      </c>
      <c r="E244" s="6" t="s">
        <v>107</v>
      </c>
      <c r="F244" s="6" t="s">
        <v>207</v>
      </c>
      <c r="G244" s="6" t="s">
        <v>206</v>
      </c>
      <c r="H244" s="6">
        <v>17.5</v>
      </c>
      <c r="I244" s="6">
        <v>108.69565217391303</v>
      </c>
      <c r="J244" s="6">
        <v>0.5</v>
      </c>
      <c r="K244" s="11" t="s">
        <v>76</v>
      </c>
      <c r="L244" s="6">
        <v>0.15</v>
      </c>
      <c r="M244" s="6" t="s">
        <v>78</v>
      </c>
      <c r="N244" s="22">
        <v>41508</v>
      </c>
      <c r="O244" s="22">
        <v>41609</v>
      </c>
      <c r="P244" s="6">
        <v>0</v>
      </c>
      <c r="Q244" s="6" t="s">
        <v>81</v>
      </c>
      <c r="R244" s="6">
        <v>0</v>
      </c>
      <c r="S244" s="6">
        <v>50</v>
      </c>
      <c r="T244" s="14" t="s">
        <v>285</v>
      </c>
      <c r="U244" s="6">
        <v>1</v>
      </c>
      <c r="V244" s="6" t="s">
        <v>154</v>
      </c>
    </row>
    <row r="245" spans="1:22" ht="14.7" customHeight="1" x14ac:dyDescent="0.3">
      <c r="A245" s="15" t="s">
        <v>124</v>
      </c>
      <c r="C245" s="24" t="s">
        <v>139</v>
      </c>
      <c r="D245" s="3" t="s">
        <v>92</v>
      </c>
      <c r="E245" s="6" t="s">
        <v>126</v>
      </c>
      <c r="F245" s="6" t="s">
        <v>207</v>
      </c>
      <c r="G245" s="6" t="s">
        <v>206</v>
      </c>
      <c r="H245" s="6">
        <v>50</v>
      </c>
      <c r="I245" s="6">
        <v>29.585798816568047</v>
      </c>
      <c r="J245" s="6">
        <v>0.5</v>
      </c>
      <c r="K245" s="11" t="s">
        <v>76</v>
      </c>
      <c r="L245" s="6">
        <v>0.15</v>
      </c>
      <c r="M245" s="6" t="s">
        <v>78</v>
      </c>
      <c r="N245" s="23">
        <v>41508</v>
      </c>
      <c r="O245" s="22">
        <v>41609</v>
      </c>
      <c r="P245" s="6">
        <v>0</v>
      </c>
      <c r="Q245" s="6" t="s">
        <v>81</v>
      </c>
      <c r="R245" s="6">
        <v>0</v>
      </c>
      <c r="S245" s="6">
        <v>50</v>
      </c>
      <c r="T245" s="14" t="s">
        <v>285</v>
      </c>
      <c r="U245" s="6">
        <v>1</v>
      </c>
      <c r="V245" s="6" t="s">
        <v>154</v>
      </c>
    </row>
    <row r="246" spans="1:22" ht="14.7" customHeight="1" x14ac:dyDescent="0.3">
      <c r="A246" s="15" t="s">
        <v>120</v>
      </c>
      <c r="C246" s="24" t="s">
        <v>139</v>
      </c>
      <c r="D246" s="3" t="s">
        <v>91</v>
      </c>
      <c r="E246" s="6" t="s">
        <v>115</v>
      </c>
      <c r="F246" s="6" t="s">
        <v>146</v>
      </c>
      <c r="G246" s="6" t="s">
        <v>147</v>
      </c>
      <c r="H246" s="6">
        <v>7.5</v>
      </c>
      <c r="I246" s="6">
        <v>277.77777777777777</v>
      </c>
      <c r="J246" s="6">
        <v>0.5</v>
      </c>
      <c r="K246" s="11" t="s">
        <v>76</v>
      </c>
      <c r="L246" s="6">
        <v>0.15</v>
      </c>
      <c r="M246" s="6" t="s">
        <v>78</v>
      </c>
      <c r="N246" s="22">
        <v>41508</v>
      </c>
      <c r="O246" s="22">
        <v>41609</v>
      </c>
      <c r="P246" s="6">
        <v>0</v>
      </c>
      <c r="Q246" s="6" t="s">
        <v>81</v>
      </c>
      <c r="R246" s="6">
        <v>0</v>
      </c>
      <c r="S246" s="6">
        <v>50</v>
      </c>
      <c r="T246" s="14" t="s">
        <v>285</v>
      </c>
      <c r="U246" s="6">
        <v>1</v>
      </c>
      <c r="V246" s="6" t="s">
        <v>154</v>
      </c>
    </row>
    <row r="247" spans="1:22" ht="14.7" customHeight="1" x14ac:dyDescent="0.3">
      <c r="A247" s="15" t="s">
        <v>133</v>
      </c>
      <c r="C247" s="24" t="s">
        <v>139</v>
      </c>
      <c r="D247" s="3" t="s">
        <v>54</v>
      </c>
      <c r="E247" s="6" t="s">
        <v>53</v>
      </c>
      <c r="F247" s="6" t="s">
        <v>146</v>
      </c>
      <c r="G247" s="6" t="s">
        <v>147</v>
      </c>
      <c r="H247" s="6">
        <v>7.5</v>
      </c>
      <c r="I247" s="6">
        <v>159.57446808510639</v>
      </c>
      <c r="J247" s="6">
        <v>0.5</v>
      </c>
      <c r="K247" s="11" t="s">
        <v>76</v>
      </c>
      <c r="L247" s="6">
        <v>0.15</v>
      </c>
      <c r="M247" s="6" t="s">
        <v>78</v>
      </c>
      <c r="N247" s="23">
        <v>41508</v>
      </c>
      <c r="O247" s="22">
        <v>41609</v>
      </c>
      <c r="P247" s="6">
        <v>0</v>
      </c>
      <c r="Q247" s="6" t="s">
        <v>81</v>
      </c>
      <c r="R247" s="6">
        <v>0</v>
      </c>
      <c r="S247" s="6">
        <v>50</v>
      </c>
      <c r="T247" s="14" t="s">
        <v>285</v>
      </c>
      <c r="U247" s="6">
        <v>1</v>
      </c>
      <c r="V247" s="6" t="s">
        <v>154</v>
      </c>
    </row>
    <row r="248" spans="1:22" ht="14.7" customHeight="1" x14ac:dyDescent="0.3">
      <c r="A248" s="15" t="s">
        <v>119</v>
      </c>
      <c r="C248" s="24" t="s">
        <v>139</v>
      </c>
      <c r="D248" s="3" t="s">
        <v>68</v>
      </c>
      <c r="E248" s="3" t="s">
        <v>203</v>
      </c>
      <c r="F248" s="6" t="s">
        <v>201</v>
      </c>
      <c r="G248" s="3" t="s">
        <v>202</v>
      </c>
      <c r="H248" s="6">
        <v>2.5</v>
      </c>
      <c r="I248" s="6">
        <v>67.567567567567565</v>
      </c>
      <c r="J248" s="6">
        <v>0.5</v>
      </c>
      <c r="K248" s="11" t="s">
        <v>76</v>
      </c>
      <c r="L248" s="6">
        <v>0.15</v>
      </c>
      <c r="M248" s="6" t="s">
        <v>78</v>
      </c>
      <c r="N248" s="22">
        <v>41508</v>
      </c>
      <c r="O248" s="22">
        <v>41609</v>
      </c>
      <c r="P248" s="6">
        <v>0</v>
      </c>
      <c r="Q248" s="6" t="s">
        <v>81</v>
      </c>
      <c r="R248" s="6">
        <v>0</v>
      </c>
      <c r="S248" s="6">
        <v>50</v>
      </c>
      <c r="T248" s="14" t="s">
        <v>285</v>
      </c>
      <c r="U248" s="6">
        <v>1</v>
      </c>
      <c r="V248" s="6" t="s">
        <v>154</v>
      </c>
    </row>
    <row r="249" spans="1:22" ht="14.7" customHeight="1" x14ac:dyDescent="0.3">
      <c r="A249" s="15" t="s">
        <v>136</v>
      </c>
      <c r="C249" s="24" t="s">
        <v>139</v>
      </c>
      <c r="D249" s="3" t="s">
        <v>98</v>
      </c>
      <c r="E249" s="3" t="s">
        <v>72</v>
      </c>
      <c r="F249" s="6" t="s">
        <v>201</v>
      </c>
      <c r="G249" s="3" t="s">
        <v>202</v>
      </c>
      <c r="H249" s="6">
        <v>110</v>
      </c>
      <c r="I249" s="6">
        <v>24.553571428571427</v>
      </c>
      <c r="J249" s="6">
        <v>0.5</v>
      </c>
      <c r="K249" s="11" t="s">
        <v>76</v>
      </c>
      <c r="L249" s="6">
        <v>0.15</v>
      </c>
      <c r="M249" s="6" t="s">
        <v>78</v>
      </c>
      <c r="N249" s="23">
        <v>41508</v>
      </c>
      <c r="O249" s="22">
        <v>41609</v>
      </c>
      <c r="P249" s="6">
        <v>0</v>
      </c>
      <c r="Q249" s="6" t="s">
        <v>81</v>
      </c>
      <c r="R249" s="6">
        <v>0</v>
      </c>
      <c r="S249" s="6">
        <v>50</v>
      </c>
      <c r="T249" s="14" t="s">
        <v>285</v>
      </c>
      <c r="U249" s="6">
        <v>1</v>
      </c>
      <c r="V249" s="6" t="s">
        <v>154</v>
      </c>
    </row>
    <row r="250" spans="1:22" ht="14.7" customHeight="1" x14ac:dyDescent="0.3">
      <c r="A250" s="15" t="s">
        <v>188</v>
      </c>
      <c r="C250" s="24" t="s">
        <v>139</v>
      </c>
      <c r="D250" s="3" t="s">
        <v>168</v>
      </c>
      <c r="E250" s="3" t="s">
        <v>273</v>
      </c>
      <c r="F250" s="6" t="s">
        <v>197</v>
      </c>
      <c r="G250" s="3" t="s">
        <v>277</v>
      </c>
      <c r="H250" s="6">
        <v>7.5</v>
      </c>
      <c r="I250" s="6">
        <v>55.555555555555557</v>
      </c>
      <c r="J250" s="6">
        <v>0.5</v>
      </c>
      <c r="K250" s="11" t="s">
        <v>76</v>
      </c>
      <c r="L250" s="6">
        <v>0.15</v>
      </c>
      <c r="M250" s="6" t="s">
        <v>78</v>
      </c>
      <c r="N250" s="22">
        <v>41508</v>
      </c>
      <c r="O250" s="22">
        <v>41609</v>
      </c>
      <c r="P250" s="6">
        <v>0</v>
      </c>
      <c r="Q250" s="6" t="s">
        <v>81</v>
      </c>
      <c r="R250" s="6">
        <v>0</v>
      </c>
      <c r="S250" s="6">
        <v>50</v>
      </c>
      <c r="T250" s="14" t="s">
        <v>285</v>
      </c>
      <c r="U250" s="6">
        <v>1</v>
      </c>
      <c r="V250" s="6" t="s">
        <v>154</v>
      </c>
    </row>
    <row r="251" spans="1:22" ht="14.7" customHeight="1" x14ac:dyDescent="0.3">
      <c r="A251" s="15" t="s">
        <v>189</v>
      </c>
      <c r="C251" s="24" t="s">
        <v>139</v>
      </c>
      <c r="D251" s="3" t="s">
        <v>170</v>
      </c>
      <c r="E251" s="6" t="s">
        <v>53</v>
      </c>
      <c r="F251" s="6" t="s">
        <v>197</v>
      </c>
      <c r="G251" s="6" t="s">
        <v>276</v>
      </c>
      <c r="H251" s="6">
        <v>12.5</v>
      </c>
      <c r="I251" s="6">
        <v>416.66666666666669</v>
      </c>
      <c r="J251" s="6">
        <v>0.5</v>
      </c>
      <c r="K251" s="11" t="s">
        <v>76</v>
      </c>
      <c r="L251" s="6">
        <v>0.15</v>
      </c>
      <c r="M251" s="6" t="s">
        <v>78</v>
      </c>
      <c r="N251" s="23">
        <v>41508</v>
      </c>
      <c r="O251" s="22">
        <v>41609</v>
      </c>
      <c r="P251" s="6">
        <v>0</v>
      </c>
      <c r="Q251" s="6" t="s">
        <v>81</v>
      </c>
      <c r="R251" s="6">
        <v>0</v>
      </c>
      <c r="S251" s="6">
        <v>50</v>
      </c>
      <c r="T251" s="14" t="s">
        <v>285</v>
      </c>
      <c r="U251" s="6">
        <v>1</v>
      </c>
      <c r="V251" s="6" t="s">
        <v>154</v>
      </c>
    </row>
    <row r="252" spans="1:22" ht="14.7" customHeight="1" x14ac:dyDescent="0.3">
      <c r="A252" s="15" t="s">
        <v>186</v>
      </c>
      <c r="C252" s="24" t="s">
        <v>139</v>
      </c>
      <c r="D252" s="3" t="s">
        <v>168</v>
      </c>
      <c r="E252" s="6" t="s">
        <v>273</v>
      </c>
      <c r="F252" s="6" t="s">
        <v>196</v>
      </c>
      <c r="G252" s="6" t="s">
        <v>276</v>
      </c>
      <c r="H252" s="6">
        <v>7.5</v>
      </c>
      <c r="I252" s="6">
        <v>55.555555555555557</v>
      </c>
      <c r="J252" s="6">
        <v>0.5</v>
      </c>
      <c r="K252" s="11" t="s">
        <v>76</v>
      </c>
      <c r="L252" s="6">
        <v>0.15</v>
      </c>
      <c r="M252" s="6" t="s">
        <v>78</v>
      </c>
      <c r="N252" s="22">
        <v>41508</v>
      </c>
      <c r="O252" s="22">
        <v>41609</v>
      </c>
      <c r="P252" s="6">
        <v>0</v>
      </c>
      <c r="Q252" s="6" t="s">
        <v>81</v>
      </c>
      <c r="R252" s="6">
        <v>0</v>
      </c>
      <c r="S252" s="6">
        <v>50</v>
      </c>
      <c r="T252" s="14" t="s">
        <v>285</v>
      </c>
      <c r="U252" s="6">
        <v>1</v>
      </c>
      <c r="V252" s="6" t="s">
        <v>154</v>
      </c>
    </row>
    <row r="253" spans="1:22" ht="14.7" customHeight="1" x14ac:dyDescent="0.3">
      <c r="A253" s="15" t="s">
        <v>187</v>
      </c>
      <c r="C253" s="24" t="s">
        <v>139</v>
      </c>
      <c r="D253" s="3" t="s">
        <v>54</v>
      </c>
      <c r="E253" s="6" t="s">
        <v>53</v>
      </c>
      <c r="F253" s="6" t="s">
        <v>196</v>
      </c>
      <c r="G253" s="6" t="s">
        <v>276</v>
      </c>
      <c r="H253" s="6">
        <v>7.5</v>
      </c>
      <c r="I253" s="6">
        <v>159.57446808510639</v>
      </c>
      <c r="J253" s="6">
        <v>0.5</v>
      </c>
      <c r="K253" s="11" t="s">
        <v>76</v>
      </c>
      <c r="L253" s="6">
        <v>0.15</v>
      </c>
      <c r="M253" s="6" t="s">
        <v>78</v>
      </c>
      <c r="N253" s="23">
        <v>41508</v>
      </c>
      <c r="O253" s="22">
        <v>41609</v>
      </c>
      <c r="P253" s="6">
        <v>0</v>
      </c>
      <c r="Q253" s="6" t="s">
        <v>81</v>
      </c>
      <c r="R253" s="6">
        <v>0</v>
      </c>
      <c r="S253" s="6">
        <v>50</v>
      </c>
      <c r="T253" s="14" t="s">
        <v>285</v>
      </c>
      <c r="U253" s="6">
        <v>1</v>
      </c>
      <c r="V253" s="6" t="s">
        <v>154</v>
      </c>
    </row>
    <row r="254" spans="1:22" ht="14.7" customHeight="1" x14ac:dyDescent="0.3">
      <c r="A254" s="15" t="s">
        <v>123</v>
      </c>
      <c r="C254" s="24" t="s">
        <v>139</v>
      </c>
      <c r="D254" s="3" t="s">
        <v>100</v>
      </c>
      <c r="E254" s="6" t="s">
        <v>107</v>
      </c>
      <c r="F254" s="3" t="s">
        <v>207</v>
      </c>
      <c r="G254" s="6" t="s">
        <v>206</v>
      </c>
      <c r="H254" s="6">
        <v>17.5</v>
      </c>
      <c r="I254" s="6">
        <v>108.69565217391303</v>
      </c>
      <c r="J254" s="6">
        <v>0.5</v>
      </c>
      <c r="K254" s="11" t="s">
        <v>76</v>
      </c>
      <c r="L254" s="6">
        <v>0.15</v>
      </c>
      <c r="M254" s="6" t="s">
        <v>78</v>
      </c>
      <c r="N254" s="22">
        <v>41508</v>
      </c>
      <c r="O254" s="22">
        <v>41609</v>
      </c>
      <c r="P254" s="6">
        <v>0</v>
      </c>
      <c r="Q254" s="6" t="s">
        <v>81</v>
      </c>
      <c r="R254" s="6">
        <v>0</v>
      </c>
      <c r="S254" s="6">
        <v>50</v>
      </c>
      <c r="T254" s="14" t="s">
        <v>285</v>
      </c>
      <c r="U254" s="6">
        <v>1</v>
      </c>
      <c r="V254" s="6" t="s">
        <v>154</v>
      </c>
    </row>
    <row r="255" spans="1:22" ht="14.7" customHeight="1" x14ac:dyDescent="0.3">
      <c r="A255" s="15" t="s">
        <v>124</v>
      </c>
      <c r="C255" s="24" t="s">
        <v>139</v>
      </c>
      <c r="D255" s="3" t="s">
        <v>92</v>
      </c>
      <c r="E255" s="6" t="s">
        <v>126</v>
      </c>
      <c r="F255" s="3" t="s">
        <v>207</v>
      </c>
      <c r="G255" s="6" t="s">
        <v>206</v>
      </c>
      <c r="H255" s="6">
        <v>50</v>
      </c>
      <c r="I255" s="6">
        <v>29.585798816568047</v>
      </c>
      <c r="J255" s="6">
        <v>0.5</v>
      </c>
      <c r="K255" s="11" t="s">
        <v>76</v>
      </c>
      <c r="L255" s="6">
        <v>0.15</v>
      </c>
      <c r="M255" s="6" t="s">
        <v>78</v>
      </c>
      <c r="N255" s="23">
        <v>41508</v>
      </c>
      <c r="O255" s="22">
        <v>41609</v>
      </c>
      <c r="P255" s="6">
        <v>0</v>
      </c>
      <c r="Q255" s="6" t="s">
        <v>81</v>
      </c>
      <c r="R255" s="6">
        <v>0</v>
      </c>
      <c r="S255" s="6">
        <v>50</v>
      </c>
      <c r="T255" s="14" t="s">
        <v>285</v>
      </c>
      <c r="U255" s="6">
        <v>1</v>
      </c>
      <c r="V255" s="6" t="s">
        <v>154</v>
      </c>
    </row>
    <row r="256" spans="1:22" ht="14.7" customHeight="1" x14ac:dyDescent="0.3">
      <c r="A256" s="15" t="s">
        <v>178</v>
      </c>
      <c r="C256" s="24" t="s">
        <v>139</v>
      </c>
      <c r="D256" s="3" t="s">
        <v>168</v>
      </c>
      <c r="E256" s="6" t="s">
        <v>273</v>
      </c>
      <c r="F256" s="3" t="s">
        <v>195</v>
      </c>
      <c r="G256" s="6" t="s">
        <v>275</v>
      </c>
      <c r="H256" s="6">
        <v>7.5</v>
      </c>
      <c r="I256" s="6">
        <v>55.555555555555557</v>
      </c>
      <c r="J256" s="6">
        <v>0.5</v>
      </c>
      <c r="K256" s="11" t="s">
        <v>76</v>
      </c>
      <c r="L256" s="6">
        <v>0.15</v>
      </c>
      <c r="M256" s="6" t="s">
        <v>78</v>
      </c>
      <c r="N256" s="22">
        <v>41508</v>
      </c>
      <c r="O256" s="22">
        <v>41609</v>
      </c>
      <c r="P256" s="6">
        <v>0</v>
      </c>
      <c r="Q256" s="6" t="s">
        <v>81</v>
      </c>
      <c r="R256" s="6">
        <v>0</v>
      </c>
      <c r="S256" s="6">
        <v>50</v>
      </c>
      <c r="T256" s="14" t="s">
        <v>285</v>
      </c>
      <c r="U256" s="6">
        <v>1</v>
      </c>
      <c r="V256" s="6" t="s">
        <v>154</v>
      </c>
    </row>
    <row r="257" spans="1:22" ht="14.7" customHeight="1" x14ac:dyDescent="0.3">
      <c r="A257" s="15" t="s">
        <v>179</v>
      </c>
      <c r="C257" s="24" t="s">
        <v>139</v>
      </c>
      <c r="D257" s="3" t="s">
        <v>98</v>
      </c>
      <c r="E257" s="6" t="s">
        <v>72</v>
      </c>
      <c r="F257" s="6" t="s">
        <v>195</v>
      </c>
      <c r="G257" s="6" t="s">
        <v>275</v>
      </c>
      <c r="H257" s="6">
        <v>110</v>
      </c>
      <c r="I257" s="6">
        <v>24.553571428571427</v>
      </c>
      <c r="J257" s="6">
        <v>0.5</v>
      </c>
      <c r="K257" s="11" t="s">
        <v>76</v>
      </c>
      <c r="L257" s="6">
        <v>0.15</v>
      </c>
      <c r="M257" s="6" t="s">
        <v>78</v>
      </c>
      <c r="N257" s="23">
        <v>41508</v>
      </c>
      <c r="O257" s="22">
        <v>41609</v>
      </c>
      <c r="P257" s="6">
        <v>0</v>
      </c>
      <c r="Q257" s="6" t="s">
        <v>81</v>
      </c>
      <c r="R257" s="6">
        <v>0</v>
      </c>
      <c r="S257" s="6">
        <v>50</v>
      </c>
      <c r="T257" s="14" t="s">
        <v>285</v>
      </c>
      <c r="U257" s="6">
        <v>1</v>
      </c>
      <c r="V257" s="6" t="s">
        <v>154</v>
      </c>
    </row>
    <row r="258" spans="1:22" ht="14.7" customHeight="1" x14ac:dyDescent="0.3">
      <c r="A258" s="15" t="s">
        <v>184</v>
      </c>
      <c r="C258" s="24" t="s">
        <v>139</v>
      </c>
      <c r="D258" s="3" t="s">
        <v>173</v>
      </c>
      <c r="E258" s="6" t="s">
        <v>193</v>
      </c>
      <c r="F258" s="6" t="s">
        <v>200</v>
      </c>
      <c r="G258" s="6" t="s">
        <v>268</v>
      </c>
      <c r="H258" s="6">
        <v>4</v>
      </c>
      <c r="I258" s="6">
        <v>50</v>
      </c>
      <c r="J258" s="6">
        <v>0.5</v>
      </c>
      <c r="K258" s="11" t="s">
        <v>76</v>
      </c>
      <c r="L258" s="6">
        <v>0.15</v>
      </c>
      <c r="M258" s="6" t="s">
        <v>78</v>
      </c>
      <c r="N258" s="22">
        <v>41508</v>
      </c>
      <c r="O258" s="22">
        <v>41609</v>
      </c>
      <c r="P258" s="6">
        <v>0</v>
      </c>
      <c r="Q258" s="6" t="s">
        <v>81</v>
      </c>
      <c r="R258" s="6">
        <v>0</v>
      </c>
      <c r="S258" s="6">
        <v>50</v>
      </c>
      <c r="T258" s="14" t="s">
        <v>285</v>
      </c>
      <c r="U258" s="6">
        <v>1</v>
      </c>
      <c r="V258" s="6" t="s">
        <v>154</v>
      </c>
    </row>
    <row r="259" spans="1:22" ht="14.7" customHeight="1" x14ac:dyDescent="0.3">
      <c r="A259" s="15" t="s">
        <v>185</v>
      </c>
      <c r="C259" s="24" t="s">
        <v>139</v>
      </c>
      <c r="D259" s="3" t="s">
        <v>99</v>
      </c>
      <c r="E259" s="6" t="s">
        <v>267</v>
      </c>
      <c r="F259" s="6" t="s">
        <v>200</v>
      </c>
      <c r="G259" s="6" t="s">
        <v>268</v>
      </c>
      <c r="H259" s="6">
        <v>25</v>
      </c>
      <c r="I259" s="6">
        <v>60.386473429951693</v>
      </c>
      <c r="J259" s="6">
        <v>0.5</v>
      </c>
      <c r="K259" s="11" t="s">
        <v>76</v>
      </c>
      <c r="L259" s="6">
        <v>0.15</v>
      </c>
      <c r="M259" s="6" t="s">
        <v>78</v>
      </c>
      <c r="N259" s="23">
        <v>41508</v>
      </c>
      <c r="O259" s="22">
        <v>41609</v>
      </c>
      <c r="P259" s="6">
        <v>0</v>
      </c>
      <c r="Q259" s="6" t="s">
        <v>81</v>
      </c>
      <c r="R259" s="6">
        <v>0</v>
      </c>
      <c r="S259" s="6">
        <v>50</v>
      </c>
      <c r="T259" s="14" t="s">
        <v>285</v>
      </c>
      <c r="U259" s="6">
        <v>1</v>
      </c>
      <c r="V259" s="6" t="s">
        <v>154</v>
      </c>
    </row>
    <row r="260" spans="1:22" ht="14.7" customHeight="1" x14ac:dyDescent="0.3">
      <c r="A260" s="15" t="s">
        <v>128</v>
      </c>
      <c r="C260" s="24" t="s">
        <v>139</v>
      </c>
      <c r="D260" s="3" t="s">
        <v>100</v>
      </c>
      <c r="E260" s="6" t="s">
        <v>107</v>
      </c>
      <c r="F260" s="6" t="s">
        <v>208</v>
      </c>
      <c r="G260" s="6" t="s">
        <v>281</v>
      </c>
      <c r="H260" s="6">
        <v>17.5</v>
      </c>
      <c r="I260" s="6">
        <v>108.69565217391303</v>
      </c>
      <c r="J260" s="6">
        <v>0.5</v>
      </c>
      <c r="K260" s="11" t="s">
        <v>76</v>
      </c>
      <c r="L260" s="6">
        <v>0.15</v>
      </c>
      <c r="M260" s="6" t="s">
        <v>78</v>
      </c>
      <c r="N260" s="22">
        <v>41508</v>
      </c>
      <c r="O260" s="22">
        <v>41609</v>
      </c>
      <c r="P260" s="6">
        <v>0</v>
      </c>
      <c r="Q260" s="6" t="s">
        <v>81</v>
      </c>
      <c r="R260" s="6">
        <v>0</v>
      </c>
      <c r="S260" s="6">
        <v>50</v>
      </c>
      <c r="T260" s="14" t="s">
        <v>285</v>
      </c>
      <c r="U260" s="6">
        <v>1</v>
      </c>
      <c r="V260" s="6" t="s">
        <v>154</v>
      </c>
    </row>
    <row r="261" spans="1:22" ht="14.7" customHeight="1" x14ac:dyDescent="0.3">
      <c r="A261" s="15" t="s">
        <v>132</v>
      </c>
      <c r="C261" s="24" t="s">
        <v>139</v>
      </c>
      <c r="D261" s="3" t="s">
        <v>99</v>
      </c>
      <c r="E261" s="6" t="s">
        <v>267</v>
      </c>
      <c r="F261" s="6" t="s">
        <v>208</v>
      </c>
      <c r="G261" s="6" t="s">
        <v>281</v>
      </c>
      <c r="H261" s="6">
        <v>25</v>
      </c>
      <c r="I261" s="6">
        <v>60.386473429951693</v>
      </c>
      <c r="J261" s="6">
        <v>0.5</v>
      </c>
      <c r="K261" s="11" t="s">
        <v>76</v>
      </c>
      <c r="L261" s="6">
        <v>0.15</v>
      </c>
      <c r="M261" s="6" t="s">
        <v>78</v>
      </c>
      <c r="N261" s="23">
        <v>41508</v>
      </c>
      <c r="O261" s="22">
        <v>41609</v>
      </c>
      <c r="P261" s="6">
        <v>0</v>
      </c>
      <c r="Q261" s="6" t="s">
        <v>81</v>
      </c>
      <c r="R261" s="6">
        <v>0</v>
      </c>
      <c r="S261" s="6">
        <v>50</v>
      </c>
      <c r="T261" s="14" t="s">
        <v>285</v>
      </c>
      <c r="U261" s="6">
        <v>1</v>
      </c>
      <c r="V261" s="6" t="s">
        <v>154</v>
      </c>
    </row>
    <row r="262" spans="1:22" ht="14.7" customHeight="1" x14ac:dyDescent="0.3">
      <c r="A262" s="15" t="s">
        <v>130</v>
      </c>
      <c r="C262" s="24" t="s">
        <v>139</v>
      </c>
      <c r="D262" s="3" t="s">
        <v>102</v>
      </c>
      <c r="E262" s="6" t="s">
        <v>104</v>
      </c>
      <c r="F262" s="6" t="s">
        <v>199</v>
      </c>
      <c r="G262" s="6" t="s">
        <v>269</v>
      </c>
      <c r="H262" s="6">
        <v>15</v>
      </c>
      <c r="I262" s="6">
        <v>625</v>
      </c>
      <c r="J262" s="6">
        <v>0.5</v>
      </c>
      <c r="K262" s="11" t="s">
        <v>76</v>
      </c>
      <c r="L262" s="6">
        <v>0.15</v>
      </c>
      <c r="M262" s="6" t="s">
        <v>78</v>
      </c>
      <c r="N262" s="22">
        <v>41508</v>
      </c>
      <c r="O262" s="22">
        <v>41609</v>
      </c>
      <c r="P262" s="6">
        <v>0</v>
      </c>
      <c r="Q262" s="6" t="s">
        <v>81</v>
      </c>
      <c r="R262" s="6">
        <v>0</v>
      </c>
      <c r="S262" s="6">
        <v>50</v>
      </c>
      <c r="T262" s="14" t="s">
        <v>285</v>
      </c>
      <c r="U262" s="6">
        <v>1</v>
      </c>
      <c r="V262" s="6" t="s">
        <v>154</v>
      </c>
    </row>
    <row r="263" spans="1:22" ht="14.7" customHeight="1" x14ac:dyDescent="0.3">
      <c r="A263" s="15" t="s">
        <v>131</v>
      </c>
      <c r="C263" s="24" t="s">
        <v>139</v>
      </c>
      <c r="D263" s="3" t="s">
        <v>99</v>
      </c>
      <c r="E263" s="6" t="s">
        <v>267</v>
      </c>
      <c r="F263" s="6" t="s">
        <v>199</v>
      </c>
      <c r="G263" s="6" t="s">
        <v>269</v>
      </c>
      <c r="H263" s="6">
        <v>25</v>
      </c>
      <c r="I263" s="6">
        <v>60.386473429951693</v>
      </c>
      <c r="J263" s="6">
        <v>0.5</v>
      </c>
      <c r="K263" s="11" t="s">
        <v>76</v>
      </c>
      <c r="L263" s="6">
        <v>0.15</v>
      </c>
      <c r="M263" s="6" t="s">
        <v>78</v>
      </c>
      <c r="N263" s="23">
        <v>41508</v>
      </c>
      <c r="O263" s="22">
        <v>41609</v>
      </c>
      <c r="P263" s="6">
        <v>0</v>
      </c>
      <c r="Q263" s="6" t="s">
        <v>81</v>
      </c>
      <c r="R263" s="6">
        <v>0</v>
      </c>
      <c r="S263" s="6">
        <v>50</v>
      </c>
      <c r="T263" s="14" t="s">
        <v>285</v>
      </c>
      <c r="U263" s="6">
        <v>1</v>
      </c>
      <c r="V263" s="6" t="s">
        <v>154</v>
      </c>
    </row>
    <row r="264" spans="1:22" ht="14.7" customHeight="1" x14ac:dyDescent="0.3">
      <c r="A264" s="15" t="s">
        <v>117</v>
      </c>
      <c r="C264" s="24" t="s">
        <v>139</v>
      </c>
      <c r="D264" s="3" t="s">
        <v>96</v>
      </c>
      <c r="E264" s="6" t="s">
        <v>141</v>
      </c>
      <c r="F264" s="6" t="s">
        <v>209</v>
      </c>
      <c r="G264" s="6" t="s">
        <v>210</v>
      </c>
      <c r="H264" s="6">
        <v>3.5</v>
      </c>
      <c r="I264" s="6">
        <v>184.21052631578948</v>
      </c>
      <c r="J264" s="6">
        <v>0.5</v>
      </c>
      <c r="K264" s="11" t="s">
        <v>76</v>
      </c>
      <c r="L264" s="6">
        <v>0.15</v>
      </c>
      <c r="M264" s="6" t="s">
        <v>78</v>
      </c>
      <c r="N264" s="22">
        <v>41508</v>
      </c>
      <c r="O264" s="22">
        <v>41609</v>
      </c>
      <c r="P264" s="6">
        <v>0</v>
      </c>
      <c r="Q264" s="6" t="s">
        <v>81</v>
      </c>
      <c r="R264" s="6">
        <v>0</v>
      </c>
      <c r="S264" s="6">
        <v>50</v>
      </c>
      <c r="T264" s="14" t="s">
        <v>285</v>
      </c>
      <c r="U264" s="6">
        <v>1</v>
      </c>
      <c r="V264" s="6" t="s">
        <v>154</v>
      </c>
    </row>
    <row r="265" spans="1:22" ht="14.7" customHeight="1" x14ac:dyDescent="0.3">
      <c r="A265" s="15" t="s">
        <v>118</v>
      </c>
      <c r="C265" s="24" t="s">
        <v>139</v>
      </c>
      <c r="D265" s="3" t="s">
        <v>54</v>
      </c>
      <c r="E265" s="6" t="s">
        <v>53</v>
      </c>
      <c r="F265" s="6" t="s">
        <v>209</v>
      </c>
      <c r="G265" s="6" t="s">
        <v>210</v>
      </c>
      <c r="H265" s="6">
        <v>7.5</v>
      </c>
      <c r="I265" s="6">
        <v>159.57446808510639</v>
      </c>
      <c r="J265" s="6">
        <v>0.5</v>
      </c>
      <c r="K265" s="11" t="s">
        <v>76</v>
      </c>
      <c r="L265" s="6">
        <v>0.15</v>
      </c>
      <c r="M265" s="6" t="s">
        <v>78</v>
      </c>
      <c r="N265" s="23">
        <v>41508</v>
      </c>
      <c r="O265" s="22">
        <v>41609</v>
      </c>
      <c r="P265" s="6">
        <v>0</v>
      </c>
      <c r="Q265" s="6" t="s">
        <v>81</v>
      </c>
      <c r="R265" s="6">
        <v>0</v>
      </c>
      <c r="S265" s="6">
        <v>50</v>
      </c>
      <c r="T265" s="14" t="s">
        <v>285</v>
      </c>
      <c r="U265" s="6">
        <v>1</v>
      </c>
      <c r="V265" s="6" t="s">
        <v>154</v>
      </c>
    </row>
    <row r="266" spans="1:22" ht="14.7" customHeight="1" x14ac:dyDescent="0.3">
      <c r="A266" s="15" t="s">
        <v>121</v>
      </c>
      <c r="C266" s="24" t="s">
        <v>139</v>
      </c>
      <c r="D266" s="3" t="s">
        <v>91</v>
      </c>
      <c r="E266" s="6" t="s">
        <v>115</v>
      </c>
      <c r="F266" s="6" t="s">
        <v>148</v>
      </c>
      <c r="G266" s="6" t="s">
        <v>149</v>
      </c>
      <c r="H266" s="6">
        <v>7.5</v>
      </c>
      <c r="I266" s="6">
        <v>277.77777777777777</v>
      </c>
      <c r="J266" s="6">
        <v>0.5</v>
      </c>
      <c r="K266" s="11" t="s">
        <v>76</v>
      </c>
      <c r="L266" s="6">
        <v>0.15</v>
      </c>
      <c r="M266" s="6" t="s">
        <v>78</v>
      </c>
      <c r="N266" s="22">
        <v>41508</v>
      </c>
      <c r="O266" s="22">
        <v>41609</v>
      </c>
      <c r="P266" s="6">
        <v>0</v>
      </c>
      <c r="Q266" s="6" t="s">
        <v>81</v>
      </c>
      <c r="R266" s="6">
        <v>0</v>
      </c>
      <c r="S266" s="6">
        <v>50</v>
      </c>
      <c r="T266" s="14" t="s">
        <v>285</v>
      </c>
      <c r="U266" s="6">
        <v>1</v>
      </c>
      <c r="V266" s="6" t="s">
        <v>154</v>
      </c>
    </row>
    <row r="267" spans="1:22" ht="14.7" customHeight="1" x14ac:dyDescent="0.3">
      <c r="A267" s="15" t="s">
        <v>129</v>
      </c>
      <c r="C267" s="24" t="s">
        <v>139</v>
      </c>
      <c r="D267" s="3" t="s">
        <v>92</v>
      </c>
      <c r="E267" s="6" t="s">
        <v>126</v>
      </c>
      <c r="F267" s="6" t="s">
        <v>148</v>
      </c>
      <c r="G267" s="6" t="s">
        <v>149</v>
      </c>
      <c r="H267" s="6">
        <v>50</v>
      </c>
      <c r="I267" s="6">
        <v>29.585798816568047</v>
      </c>
      <c r="J267" s="6">
        <v>0.5</v>
      </c>
      <c r="K267" s="11" t="s">
        <v>76</v>
      </c>
      <c r="L267" s="6">
        <v>0.15</v>
      </c>
      <c r="M267" s="6" t="s">
        <v>78</v>
      </c>
      <c r="N267" s="23">
        <v>41508</v>
      </c>
      <c r="O267" s="22">
        <v>41609</v>
      </c>
      <c r="P267" s="6">
        <v>0</v>
      </c>
      <c r="Q267" s="6" t="s">
        <v>81</v>
      </c>
      <c r="R267" s="6">
        <v>0</v>
      </c>
      <c r="S267" s="6">
        <v>50</v>
      </c>
      <c r="T267" s="14" t="s">
        <v>285</v>
      </c>
      <c r="U267" s="6">
        <v>1</v>
      </c>
      <c r="V267" s="6" t="s">
        <v>154</v>
      </c>
    </row>
    <row r="268" spans="1:22" ht="14.7" customHeight="1" x14ac:dyDescent="0.3">
      <c r="A268" s="15" t="s">
        <v>180</v>
      </c>
      <c r="C268" s="24" t="s">
        <v>139</v>
      </c>
      <c r="D268" s="3" t="s">
        <v>171</v>
      </c>
      <c r="E268" s="6" t="s">
        <v>193</v>
      </c>
      <c r="F268" s="6" t="s">
        <v>204</v>
      </c>
      <c r="G268" s="6" t="s">
        <v>268</v>
      </c>
      <c r="H268" s="6">
        <v>3.75</v>
      </c>
      <c r="I268" s="6">
        <v>91.463414634146346</v>
      </c>
      <c r="J268" s="6">
        <v>0.5</v>
      </c>
      <c r="K268" s="11" t="s">
        <v>76</v>
      </c>
      <c r="L268" s="6">
        <v>0.15</v>
      </c>
      <c r="M268" s="6" t="s">
        <v>78</v>
      </c>
      <c r="N268" s="22">
        <v>41508</v>
      </c>
      <c r="O268" s="22">
        <v>41609</v>
      </c>
      <c r="P268" s="6">
        <v>0</v>
      </c>
      <c r="Q268" s="6" t="s">
        <v>81</v>
      </c>
      <c r="R268" s="6">
        <v>0</v>
      </c>
      <c r="S268" s="6">
        <v>50</v>
      </c>
      <c r="T268" s="14" t="s">
        <v>285</v>
      </c>
      <c r="U268" s="6">
        <v>1</v>
      </c>
      <c r="V268" s="6" t="s">
        <v>154</v>
      </c>
    </row>
    <row r="269" spans="1:22" ht="14.7" customHeight="1" x14ac:dyDescent="0.3">
      <c r="A269" s="15" t="s">
        <v>181</v>
      </c>
      <c r="C269" s="24" t="s">
        <v>139</v>
      </c>
      <c r="D269" s="3" t="s">
        <v>99</v>
      </c>
      <c r="E269" s="6" t="s">
        <v>267</v>
      </c>
      <c r="F269" s="6" t="s">
        <v>204</v>
      </c>
      <c r="G269" s="6" t="s">
        <v>268</v>
      </c>
      <c r="H269" s="6">
        <v>25</v>
      </c>
      <c r="I269" s="6">
        <v>60.386473429951693</v>
      </c>
      <c r="J269" s="6">
        <v>0.5</v>
      </c>
      <c r="K269" s="11" t="s">
        <v>76</v>
      </c>
      <c r="L269" s="6">
        <v>0.15</v>
      </c>
      <c r="M269" s="6" t="s">
        <v>78</v>
      </c>
      <c r="N269" s="23">
        <v>41508</v>
      </c>
      <c r="O269" s="22">
        <v>41609</v>
      </c>
      <c r="P269" s="6">
        <v>0</v>
      </c>
      <c r="Q269" s="6" t="s">
        <v>81</v>
      </c>
      <c r="R269" s="6">
        <v>0</v>
      </c>
      <c r="S269" s="6">
        <v>50</v>
      </c>
      <c r="T269" s="14" t="s">
        <v>285</v>
      </c>
      <c r="U269" s="6">
        <v>1</v>
      </c>
      <c r="V269" s="6" t="s">
        <v>154</v>
      </c>
    </row>
    <row r="270" spans="1:22" ht="14.7" customHeight="1" x14ac:dyDescent="0.3">
      <c r="A270" s="15" t="s">
        <v>182</v>
      </c>
      <c r="C270" s="24" t="s">
        <v>139</v>
      </c>
      <c r="D270" s="3" t="s">
        <v>102</v>
      </c>
      <c r="E270" s="6" t="s">
        <v>104</v>
      </c>
      <c r="F270" s="6" t="s">
        <v>198</v>
      </c>
      <c r="G270" s="6" t="s">
        <v>269</v>
      </c>
      <c r="H270" s="6">
        <v>15</v>
      </c>
      <c r="I270" s="6">
        <v>625</v>
      </c>
      <c r="J270" s="6">
        <v>0.5</v>
      </c>
      <c r="K270" s="11" t="s">
        <v>76</v>
      </c>
      <c r="L270" s="6">
        <v>0.15</v>
      </c>
      <c r="M270" s="6" t="s">
        <v>78</v>
      </c>
      <c r="N270" s="22">
        <v>41508</v>
      </c>
      <c r="O270" s="22">
        <v>41609</v>
      </c>
      <c r="P270" s="6">
        <v>0</v>
      </c>
      <c r="Q270" s="6" t="s">
        <v>81</v>
      </c>
      <c r="R270" s="6">
        <v>0</v>
      </c>
      <c r="S270" s="6">
        <v>50</v>
      </c>
      <c r="T270" s="14" t="s">
        <v>285</v>
      </c>
      <c r="U270" s="6">
        <v>1</v>
      </c>
      <c r="V270" s="6" t="s">
        <v>154</v>
      </c>
    </row>
    <row r="271" spans="1:22" ht="14.7" customHeight="1" x14ac:dyDescent="0.3">
      <c r="A271" s="15" t="s">
        <v>183</v>
      </c>
      <c r="C271" s="24" t="s">
        <v>139</v>
      </c>
      <c r="D271" s="3" t="s">
        <v>172</v>
      </c>
      <c r="E271" s="6" t="s">
        <v>267</v>
      </c>
      <c r="F271" s="6" t="s">
        <v>198</v>
      </c>
      <c r="G271" s="6" t="s">
        <v>269</v>
      </c>
      <c r="H271" s="6">
        <v>25</v>
      </c>
      <c r="I271" s="6">
        <v>46.468401486988853</v>
      </c>
      <c r="J271" s="6">
        <v>0.5</v>
      </c>
      <c r="K271" s="11" t="s">
        <v>76</v>
      </c>
      <c r="L271" s="6">
        <v>0.15</v>
      </c>
      <c r="M271" s="6" t="s">
        <v>78</v>
      </c>
      <c r="N271" s="23">
        <v>41508</v>
      </c>
      <c r="O271" s="22">
        <v>41609</v>
      </c>
      <c r="P271" s="6">
        <v>0</v>
      </c>
      <c r="Q271" s="6" t="s">
        <v>81</v>
      </c>
      <c r="R271" s="6">
        <v>0</v>
      </c>
      <c r="S271" s="6">
        <v>50</v>
      </c>
      <c r="T271" s="14" t="s">
        <v>285</v>
      </c>
      <c r="U271" s="6">
        <v>1</v>
      </c>
      <c r="V271" s="6" t="s">
        <v>154</v>
      </c>
    </row>
    <row r="272" spans="1:22" ht="14.7" customHeight="1" x14ac:dyDescent="0.3">
      <c r="A272" s="15" t="s">
        <v>122</v>
      </c>
      <c r="C272" s="6" t="s">
        <v>139</v>
      </c>
      <c r="D272" s="3" t="s">
        <v>102</v>
      </c>
      <c r="E272" s="6" t="s">
        <v>104</v>
      </c>
      <c r="F272" s="6" t="s">
        <v>152</v>
      </c>
      <c r="G272" s="6" t="s">
        <v>153</v>
      </c>
      <c r="H272" s="6">
        <v>15</v>
      </c>
      <c r="I272" s="6">
        <v>625</v>
      </c>
      <c r="J272" s="6">
        <v>0.5</v>
      </c>
      <c r="K272" s="6" t="s">
        <v>76</v>
      </c>
      <c r="L272" s="6">
        <v>0.15</v>
      </c>
      <c r="M272" s="6" t="s">
        <v>78</v>
      </c>
      <c r="N272" s="23">
        <v>41508</v>
      </c>
      <c r="O272" s="22">
        <v>41609</v>
      </c>
      <c r="P272" s="6">
        <v>0</v>
      </c>
      <c r="Q272" s="6" t="s">
        <v>81</v>
      </c>
      <c r="R272" s="6">
        <v>0</v>
      </c>
      <c r="S272" s="6">
        <v>50</v>
      </c>
      <c r="T272" s="14" t="s">
        <v>285</v>
      </c>
      <c r="U272" s="6">
        <v>1</v>
      </c>
      <c r="V272" s="6" t="s">
        <v>154</v>
      </c>
    </row>
    <row r="273" spans="1:22" ht="14.7" customHeight="1" x14ac:dyDescent="0.3">
      <c r="A273" s="15" t="s">
        <v>127</v>
      </c>
      <c r="C273" s="6" t="s">
        <v>139</v>
      </c>
      <c r="D273" s="3" t="s">
        <v>98</v>
      </c>
      <c r="E273" s="6" t="s">
        <v>72</v>
      </c>
      <c r="F273" s="6" t="s">
        <v>152</v>
      </c>
      <c r="G273" s="6" t="s">
        <v>153</v>
      </c>
      <c r="H273" s="6">
        <v>110</v>
      </c>
      <c r="I273" s="6">
        <v>24.553571428571427</v>
      </c>
      <c r="J273" s="6">
        <v>0.5</v>
      </c>
      <c r="K273" s="6" t="s">
        <v>76</v>
      </c>
      <c r="L273" s="6">
        <v>0.15</v>
      </c>
      <c r="M273" s="6" t="s">
        <v>78</v>
      </c>
      <c r="N273" s="22">
        <v>41508</v>
      </c>
      <c r="O273" s="22">
        <v>41609</v>
      </c>
      <c r="P273" s="6">
        <v>0</v>
      </c>
      <c r="Q273" s="6" t="s">
        <v>81</v>
      </c>
      <c r="R273" s="6">
        <v>0</v>
      </c>
      <c r="S273" s="6">
        <v>50</v>
      </c>
      <c r="T273" s="14" t="s">
        <v>285</v>
      </c>
      <c r="U273" s="6">
        <v>1</v>
      </c>
      <c r="V273" s="6" t="s">
        <v>154</v>
      </c>
    </row>
    <row r="274" spans="1:22" ht="14.7" customHeight="1" x14ac:dyDescent="0.3">
      <c r="A274" s="15" t="s">
        <v>134</v>
      </c>
      <c r="C274" s="6" t="s">
        <v>139</v>
      </c>
      <c r="D274" s="3" t="s">
        <v>102</v>
      </c>
      <c r="E274" s="6" t="s">
        <v>104</v>
      </c>
      <c r="F274" s="6" t="s">
        <v>151</v>
      </c>
      <c r="G274" s="6" t="s">
        <v>150</v>
      </c>
      <c r="H274" s="6">
        <v>15</v>
      </c>
      <c r="I274" s="6">
        <v>625</v>
      </c>
      <c r="J274" s="6">
        <v>0.5</v>
      </c>
      <c r="K274" s="6" t="s">
        <v>76</v>
      </c>
      <c r="L274" s="6">
        <v>0.15</v>
      </c>
      <c r="M274" s="6" t="s">
        <v>78</v>
      </c>
      <c r="N274" s="23">
        <v>41508</v>
      </c>
      <c r="O274" s="22">
        <v>41609</v>
      </c>
      <c r="P274" s="6">
        <v>0</v>
      </c>
      <c r="Q274" s="6" t="s">
        <v>81</v>
      </c>
      <c r="R274" s="6">
        <v>0</v>
      </c>
      <c r="S274" s="6">
        <v>50</v>
      </c>
      <c r="T274" s="14" t="s">
        <v>285</v>
      </c>
      <c r="U274" s="6">
        <v>1</v>
      </c>
      <c r="V274" s="6" t="s">
        <v>154</v>
      </c>
    </row>
    <row r="275" spans="1:22" ht="14.7" customHeight="1" x14ac:dyDescent="0.3">
      <c r="A275" s="15" t="s">
        <v>135</v>
      </c>
      <c r="C275" s="6" t="s">
        <v>139</v>
      </c>
      <c r="D275" s="3" t="s">
        <v>54</v>
      </c>
      <c r="E275" s="6" t="s">
        <v>53</v>
      </c>
      <c r="F275" s="6" t="s">
        <v>151</v>
      </c>
      <c r="G275" s="6" t="s">
        <v>150</v>
      </c>
      <c r="H275" s="6">
        <v>7.5</v>
      </c>
      <c r="I275" s="6">
        <v>159.57446808510639</v>
      </c>
      <c r="J275" s="6">
        <v>0.5</v>
      </c>
      <c r="K275" s="6" t="s">
        <v>76</v>
      </c>
      <c r="L275" s="6">
        <v>0.15</v>
      </c>
      <c r="M275" s="6" t="s">
        <v>78</v>
      </c>
      <c r="N275" s="23">
        <v>41508</v>
      </c>
      <c r="O275" s="22">
        <v>41609</v>
      </c>
      <c r="P275" s="6">
        <v>0</v>
      </c>
      <c r="Q275" s="6" t="s">
        <v>81</v>
      </c>
      <c r="R275" s="6">
        <v>0</v>
      </c>
      <c r="S275" s="6">
        <v>50</v>
      </c>
      <c r="T275" s="14" t="s">
        <v>285</v>
      </c>
      <c r="U275" s="6">
        <v>1</v>
      </c>
      <c r="V275" s="6" t="s">
        <v>154</v>
      </c>
    </row>
    <row r="276" spans="1:22" ht="14.7" customHeight="1" x14ac:dyDescent="0.3">
      <c r="A276" s="15" t="s">
        <v>190</v>
      </c>
      <c r="C276" s="6" t="s">
        <v>139</v>
      </c>
      <c r="D276" s="3" t="s">
        <v>171</v>
      </c>
      <c r="E276" s="6" t="s">
        <v>193</v>
      </c>
      <c r="F276" s="6" t="s">
        <v>205</v>
      </c>
      <c r="G276" s="6" t="s">
        <v>268</v>
      </c>
      <c r="H276" s="6">
        <v>3.75</v>
      </c>
      <c r="I276" s="6">
        <v>91.463414634146346</v>
      </c>
      <c r="J276" s="6">
        <v>0.5</v>
      </c>
      <c r="K276" s="6" t="s">
        <v>76</v>
      </c>
      <c r="L276" s="6">
        <v>0.15</v>
      </c>
      <c r="M276" s="6" t="s">
        <v>78</v>
      </c>
      <c r="N276" s="22">
        <v>41508</v>
      </c>
      <c r="O276" s="22">
        <v>41609</v>
      </c>
      <c r="P276" s="6">
        <v>0</v>
      </c>
      <c r="Q276" s="6" t="s">
        <v>81</v>
      </c>
      <c r="R276" s="6">
        <v>0</v>
      </c>
      <c r="S276" s="6">
        <v>50</v>
      </c>
      <c r="T276" s="14" t="s">
        <v>285</v>
      </c>
      <c r="U276" s="6">
        <v>1</v>
      </c>
      <c r="V276" s="6" t="s">
        <v>154</v>
      </c>
    </row>
    <row r="277" spans="1:22" ht="14.7" customHeight="1" x14ac:dyDescent="0.3">
      <c r="A277" s="15" t="s">
        <v>191</v>
      </c>
      <c r="C277" s="6" t="s">
        <v>139</v>
      </c>
      <c r="D277" s="3" t="s">
        <v>172</v>
      </c>
      <c r="E277" s="6" t="s">
        <v>267</v>
      </c>
      <c r="F277" s="6" t="s">
        <v>205</v>
      </c>
      <c r="G277" s="6" t="s">
        <v>268</v>
      </c>
      <c r="H277" s="6">
        <v>25</v>
      </c>
      <c r="I277" s="6">
        <v>46.468401486988853</v>
      </c>
      <c r="J277" s="6">
        <v>0.5</v>
      </c>
      <c r="K277" s="6" t="s">
        <v>76</v>
      </c>
      <c r="L277" s="6">
        <v>0.15</v>
      </c>
      <c r="M277" s="6" t="s">
        <v>78</v>
      </c>
      <c r="N277" s="23">
        <v>41508</v>
      </c>
      <c r="O277" s="22">
        <v>41609</v>
      </c>
      <c r="P277" s="6">
        <v>0</v>
      </c>
      <c r="Q277" s="6" t="s">
        <v>81</v>
      </c>
      <c r="R277" s="6">
        <v>0</v>
      </c>
      <c r="S277" s="6">
        <v>50</v>
      </c>
      <c r="T277" s="14" t="s">
        <v>285</v>
      </c>
      <c r="U277" s="6">
        <v>1</v>
      </c>
      <c r="V277" s="6" t="s">
        <v>154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6"/>
  <sheetViews>
    <sheetView zoomScale="115" zoomScaleNormal="115" workbookViewId="0">
      <selection activeCell="N3" sqref="N3"/>
    </sheetView>
  </sheetViews>
  <sheetFormatPr baseColWidth="10" defaultColWidth="9.33203125" defaultRowHeight="14.4" x14ac:dyDescent="0.3"/>
  <cols>
    <col min="1" max="15" width="10.88671875" style="19" customWidth="1"/>
    <col min="16" max="1028" width="11.44140625" style="19"/>
    <col min="1029" max="16384" width="9.33203125" style="20"/>
  </cols>
  <sheetData>
    <row r="1" spans="1:1028" x14ac:dyDescent="0.3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84</v>
      </c>
      <c r="H1" s="11" t="s">
        <v>85</v>
      </c>
      <c r="I1" s="11" t="s">
        <v>86</v>
      </c>
      <c r="J1" s="11" t="s">
        <v>87</v>
      </c>
      <c r="K1" s="11" t="s">
        <v>16</v>
      </c>
      <c r="L1" s="11" t="s">
        <v>17</v>
      </c>
      <c r="M1" s="11" t="s">
        <v>18</v>
      </c>
      <c r="N1" s="11" t="s">
        <v>19</v>
      </c>
      <c r="O1" s="19" t="s">
        <v>79</v>
      </c>
    </row>
    <row r="2" spans="1:1028" s="12" customFormat="1" x14ac:dyDescent="0.3">
      <c r="A2" s="11" t="s">
        <v>90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2">
        <v>44</v>
      </c>
      <c r="M2" s="11"/>
      <c r="N2" s="11">
        <v>34</v>
      </c>
      <c r="O2" s="11" t="s">
        <v>284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</row>
    <row r="3" spans="1:1028" s="12" customForma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</row>
    <row r="4" spans="1:1028" s="17" customForma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  <c r="MY4" s="21"/>
      <c r="MZ4" s="21"/>
      <c r="NA4" s="21"/>
      <c r="NB4" s="21"/>
      <c r="NC4" s="21"/>
      <c r="ND4" s="21"/>
      <c r="NE4" s="21"/>
      <c r="NF4" s="21"/>
      <c r="NG4" s="21"/>
      <c r="NH4" s="21"/>
      <c r="NI4" s="21"/>
      <c r="NJ4" s="21"/>
      <c r="NK4" s="21"/>
      <c r="NL4" s="21"/>
      <c r="NM4" s="21"/>
      <c r="NN4" s="21"/>
      <c r="NO4" s="21"/>
      <c r="NP4" s="21"/>
      <c r="NQ4" s="21"/>
      <c r="NR4" s="21"/>
      <c r="NS4" s="21"/>
      <c r="NT4" s="21"/>
      <c r="NU4" s="21"/>
      <c r="NV4" s="21"/>
      <c r="NW4" s="21"/>
      <c r="NX4" s="21"/>
      <c r="NY4" s="21"/>
      <c r="NZ4" s="21"/>
      <c r="OA4" s="21"/>
      <c r="OB4" s="21"/>
      <c r="OC4" s="21"/>
      <c r="OD4" s="21"/>
      <c r="OE4" s="21"/>
      <c r="OF4" s="21"/>
      <c r="OG4" s="21"/>
      <c r="OH4" s="21"/>
      <c r="OI4" s="21"/>
      <c r="OJ4" s="21"/>
      <c r="OK4" s="21"/>
      <c r="OL4" s="21"/>
      <c r="OM4" s="21"/>
      <c r="ON4" s="21"/>
      <c r="OO4" s="21"/>
      <c r="OP4" s="21"/>
      <c r="OQ4" s="21"/>
      <c r="OR4" s="21"/>
      <c r="OS4" s="21"/>
      <c r="OT4" s="21"/>
      <c r="OU4" s="21"/>
      <c r="OV4" s="21"/>
      <c r="OW4" s="21"/>
      <c r="OX4" s="21"/>
      <c r="OY4" s="21"/>
      <c r="OZ4" s="21"/>
      <c r="PA4" s="21"/>
      <c r="PB4" s="21"/>
      <c r="PC4" s="21"/>
      <c r="PD4" s="21"/>
      <c r="PE4" s="21"/>
      <c r="PF4" s="21"/>
      <c r="PG4" s="21"/>
      <c r="PH4" s="21"/>
      <c r="PI4" s="21"/>
      <c r="PJ4" s="21"/>
      <c r="PK4" s="21"/>
      <c r="PL4" s="21"/>
      <c r="PM4" s="21"/>
      <c r="PN4" s="21"/>
      <c r="PO4" s="21"/>
      <c r="PP4" s="21"/>
      <c r="PQ4" s="21"/>
      <c r="PR4" s="21"/>
      <c r="PS4" s="21"/>
      <c r="PT4" s="21"/>
      <c r="PU4" s="21"/>
      <c r="PV4" s="21"/>
      <c r="PW4" s="21"/>
      <c r="PX4" s="21"/>
      <c r="PY4" s="21"/>
      <c r="PZ4" s="21"/>
      <c r="QA4" s="21"/>
      <c r="QB4" s="21"/>
      <c r="QC4" s="21"/>
      <c r="QD4" s="21"/>
      <c r="QE4" s="21"/>
      <c r="QF4" s="21"/>
      <c r="QG4" s="21"/>
      <c r="QH4" s="21"/>
      <c r="QI4" s="21"/>
      <c r="QJ4" s="21"/>
      <c r="QK4" s="21"/>
      <c r="QL4" s="21"/>
      <c r="QM4" s="21"/>
      <c r="QN4" s="21"/>
      <c r="QO4" s="21"/>
      <c r="QP4" s="21"/>
      <c r="QQ4" s="21"/>
      <c r="QR4" s="21"/>
      <c r="QS4" s="21"/>
      <c r="QT4" s="21"/>
      <c r="QU4" s="21"/>
      <c r="QV4" s="21"/>
      <c r="QW4" s="21"/>
      <c r="QX4" s="21"/>
      <c r="QY4" s="21"/>
      <c r="QZ4" s="21"/>
      <c r="RA4" s="21"/>
      <c r="RB4" s="21"/>
      <c r="RC4" s="21"/>
      <c r="RD4" s="21"/>
      <c r="RE4" s="21"/>
      <c r="RF4" s="21"/>
      <c r="RG4" s="21"/>
      <c r="RH4" s="21"/>
      <c r="RI4" s="21"/>
      <c r="RJ4" s="21"/>
      <c r="RK4" s="21"/>
      <c r="RL4" s="21"/>
      <c r="RM4" s="21"/>
      <c r="RN4" s="21"/>
      <c r="RO4" s="21"/>
      <c r="RP4" s="21"/>
      <c r="RQ4" s="21"/>
      <c r="RR4" s="21"/>
      <c r="RS4" s="21"/>
      <c r="RT4" s="21"/>
      <c r="RU4" s="21"/>
      <c r="RV4" s="21"/>
      <c r="RW4" s="21"/>
      <c r="RX4" s="21"/>
      <c r="RY4" s="21"/>
      <c r="RZ4" s="21"/>
      <c r="SA4" s="21"/>
      <c r="SB4" s="21"/>
      <c r="SC4" s="21"/>
      <c r="SD4" s="21"/>
      <c r="SE4" s="21"/>
      <c r="SF4" s="21"/>
      <c r="SG4" s="21"/>
      <c r="SH4" s="21"/>
      <c r="SI4" s="21"/>
      <c r="SJ4" s="21"/>
      <c r="SK4" s="21"/>
      <c r="SL4" s="21"/>
      <c r="SM4" s="21"/>
      <c r="SN4" s="21"/>
      <c r="SO4" s="21"/>
      <c r="SP4" s="21"/>
      <c r="SQ4" s="21"/>
      <c r="SR4" s="21"/>
      <c r="SS4" s="21"/>
      <c r="ST4" s="21"/>
      <c r="SU4" s="21"/>
      <c r="SV4" s="21"/>
      <c r="SW4" s="21"/>
      <c r="SX4" s="21"/>
      <c r="SY4" s="21"/>
      <c r="SZ4" s="21"/>
      <c r="TA4" s="21"/>
      <c r="TB4" s="21"/>
      <c r="TC4" s="21"/>
      <c r="TD4" s="21"/>
      <c r="TE4" s="21"/>
      <c r="TF4" s="21"/>
      <c r="TG4" s="21"/>
      <c r="TH4" s="21"/>
      <c r="TI4" s="21"/>
      <c r="TJ4" s="21"/>
      <c r="TK4" s="21"/>
      <c r="TL4" s="21"/>
      <c r="TM4" s="21"/>
      <c r="TN4" s="21"/>
      <c r="TO4" s="21"/>
      <c r="TP4" s="21"/>
      <c r="TQ4" s="21"/>
      <c r="TR4" s="21"/>
      <c r="TS4" s="21"/>
      <c r="TT4" s="21"/>
      <c r="TU4" s="21"/>
      <c r="TV4" s="21"/>
      <c r="TW4" s="21"/>
      <c r="TX4" s="21"/>
      <c r="TY4" s="21"/>
      <c r="TZ4" s="21"/>
      <c r="UA4" s="21"/>
      <c r="UB4" s="21"/>
      <c r="UC4" s="21"/>
      <c r="UD4" s="21"/>
      <c r="UE4" s="21"/>
      <c r="UF4" s="21"/>
      <c r="UG4" s="21"/>
      <c r="UH4" s="21"/>
      <c r="UI4" s="21"/>
      <c r="UJ4" s="21"/>
      <c r="UK4" s="21"/>
      <c r="UL4" s="21"/>
      <c r="UM4" s="21"/>
      <c r="UN4" s="21"/>
      <c r="UO4" s="21"/>
      <c r="UP4" s="21"/>
      <c r="UQ4" s="21"/>
      <c r="UR4" s="21"/>
      <c r="US4" s="21"/>
      <c r="UT4" s="21"/>
      <c r="UU4" s="21"/>
      <c r="UV4" s="21"/>
      <c r="UW4" s="21"/>
      <c r="UX4" s="21"/>
      <c r="UY4" s="21"/>
      <c r="UZ4" s="21"/>
      <c r="VA4" s="21"/>
      <c r="VB4" s="21"/>
      <c r="VC4" s="21"/>
      <c r="VD4" s="21"/>
      <c r="VE4" s="21"/>
      <c r="VF4" s="21"/>
      <c r="VG4" s="21"/>
      <c r="VH4" s="21"/>
      <c r="VI4" s="21"/>
      <c r="VJ4" s="21"/>
      <c r="VK4" s="21"/>
      <c r="VL4" s="21"/>
      <c r="VM4" s="21"/>
      <c r="VN4" s="21"/>
      <c r="VO4" s="21"/>
      <c r="VP4" s="21"/>
      <c r="VQ4" s="21"/>
      <c r="VR4" s="21"/>
      <c r="VS4" s="21"/>
      <c r="VT4" s="21"/>
      <c r="VU4" s="21"/>
      <c r="VV4" s="21"/>
      <c r="VW4" s="21"/>
      <c r="VX4" s="21"/>
      <c r="VY4" s="21"/>
      <c r="VZ4" s="21"/>
      <c r="WA4" s="21"/>
      <c r="WB4" s="21"/>
      <c r="WC4" s="21"/>
      <c r="WD4" s="21"/>
      <c r="WE4" s="21"/>
      <c r="WF4" s="21"/>
      <c r="WG4" s="21"/>
      <c r="WH4" s="21"/>
      <c r="WI4" s="21"/>
      <c r="WJ4" s="21"/>
      <c r="WK4" s="21"/>
      <c r="WL4" s="21"/>
      <c r="WM4" s="21"/>
      <c r="WN4" s="21"/>
      <c r="WO4" s="21"/>
      <c r="WP4" s="21"/>
      <c r="WQ4" s="21"/>
      <c r="WR4" s="21"/>
      <c r="WS4" s="21"/>
      <c r="WT4" s="21"/>
      <c r="WU4" s="21"/>
      <c r="WV4" s="21"/>
      <c r="WW4" s="21"/>
      <c r="WX4" s="21"/>
      <c r="WY4" s="21"/>
      <c r="WZ4" s="21"/>
      <c r="XA4" s="21"/>
      <c r="XB4" s="21"/>
      <c r="XC4" s="21"/>
      <c r="XD4" s="21"/>
      <c r="XE4" s="21"/>
      <c r="XF4" s="21"/>
      <c r="XG4" s="21"/>
      <c r="XH4" s="21"/>
      <c r="XI4" s="21"/>
      <c r="XJ4" s="21"/>
      <c r="XK4" s="21"/>
      <c r="XL4" s="21"/>
      <c r="XM4" s="21"/>
      <c r="XN4" s="21"/>
      <c r="XO4" s="21"/>
      <c r="XP4" s="21"/>
      <c r="XQ4" s="21"/>
      <c r="XR4" s="21"/>
      <c r="XS4" s="21"/>
      <c r="XT4" s="21"/>
      <c r="XU4" s="21"/>
      <c r="XV4" s="21"/>
      <c r="XW4" s="21"/>
      <c r="XX4" s="21"/>
      <c r="XY4" s="21"/>
      <c r="XZ4" s="21"/>
      <c r="YA4" s="21"/>
      <c r="YB4" s="21"/>
      <c r="YC4" s="21"/>
      <c r="YD4" s="21"/>
      <c r="YE4" s="21"/>
      <c r="YF4" s="21"/>
      <c r="YG4" s="21"/>
      <c r="YH4" s="21"/>
      <c r="YI4" s="21"/>
      <c r="YJ4" s="21"/>
      <c r="YK4" s="21"/>
      <c r="YL4" s="21"/>
      <c r="YM4" s="21"/>
      <c r="YN4" s="21"/>
      <c r="YO4" s="21"/>
      <c r="YP4" s="21"/>
      <c r="YQ4" s="21"/>
      <c r="YR4" s="21"/>
      <c r="YS4" s="21"/>
      <c r="YT4" s="21"/>
      <c r="YU4" s="21"/>
      <c r="YV4" s="21"/>
      <c r="YW4" s="21"/>
      <c r="YX4" s="21"/>
      <c r="YY4" s="21"/>
      <c r="YZ4" s="21"/>
      <c r="ZA4" s="21"/>
      <c r="ZB4" s="21"/>
      <c r="ZC4" s="21"/>
      <c r="ZD4" s="21"/>
      <c r="ZE4" s="21"/>
      <c r="ZF4" s="21"/>
      <c r="ZG4" s="21"/>
      <c r="ZH4" s="21"/>
      <c r="ZI4" s="21"/>
      <c r="ZJ4" s="21"/>
      <c r="ZK4" s="21"/>
      <c r="ZL4" s="21"/>
      <c r="ZM4" s="21"/>
      <c r="ZN4" s="21"/>
      <c r="ZO4" s="21"/>
      <c r="ZP4" s="21"/>
      <c r="ZQ4" s="21"/>
      <c r="ZR4" s="21"/>
      <c r="ZS4" s="21"/>
      <c r="ZT4" s="21"/>
      <c r="ZU4" s="21"/>
      <c r="ZV4" s="21"/>
      <c r="ZW4" s="21"/>
      <c r="ZX4" s="21"/>
      <c r="ZY4" s="21"/>
      <c r="ZZ4" s="21"/>
      <c r="AAA4" s="21"/>
      <c r="AAB4" s="21"/>
      <c r="AAC4" s="21"/>
      <c r="AAD4" s="21"/>
      <c r="AAE4" s="21"/>
      <c r="AAF4" s="21"/>
      <c r="AAG4" s="21"/>
      <c r="AAH4" s="21"/>
      <c r="AAI4" s="21"/>
      <c r="AAJ4" s="21"/>
      <c r="AAK4" s="21"/>
      <c r="AAL4" s="21"/>
      <c r="AAM4" s="21"/>
      <c r="AAN4" s="21"/>
      <c r="AAO4" s="21"/>
      <c r="AAP4" s="21"/>
      <c r="AAQ4" s="21"/>
      <c r="AAR4" s="21"/>
      <c r="AAS4" s="21"/>
      <c r="AAT4" s="21"/>
      <c r="AAU4" s="21"/>
      <c r="AAV4" s="21"/>
      <c r="AAW4" s="21"/>
      <c r="AAX4" s="21"/>
      <c r="AAY4" s="21"/>
      <c r="AAZ4" s="21"/>
      <c r="ABA4" s="21"/>
      <c r="ABB4" s="21"/>
      <c r="ABC4" s="21"/>
      <c r="ABD4" s="21"/>
      <c r="ABE4" s="21"/>
      <c r="ABF4" s="21"/>
      <c r="ABG4" s="21"/>
      <c r="ABH4" s="21"/>
      <c r="ABI4" s="21"/>
      <c r="ABJ4" s="21"/>
      <c r="ABK4" s="21"/>
      <c r="ABL4" s="21"/>
      <c r="ABM4" s="21"/>
      <c r="ABN4" s="21"/>
      <c r="ABO4" s="21"/>
      <c r="ABP4" s="21"/>
      <c r="ABQ4" s="21"/>
      <c r="ABR4" s="21"/>
      <c r="ABS4" s="21"/>
      <c r="ABT4" s="21"/>
      <c r="ABU4" s="21"/>
      <c r="ABV4" s="21"/>
      <c r="ABW4" s="21"/>
      <c r="ABX4" s="21"/>
      <c r="ABY4" s="21"/>
      <c r="ABZ4" s="21"/>
      <c r="ACA4" s="21"/>
      <c r="ACB4" s="21"/>
      <c r="ACC4" s="21"/>
      <c r="ACD4" s="21"/>
      <c r="ACE4" s="21"/>
      <c r="ACF4" s="21"/>
      <c r="ACG4" s="21"/>
      <c r="ACH4" s="21"/>
      <c r="ACI4" s="21"/>
      <c r="ACJ4" s="21"/>
      <c r="ACK4" s="21"/>
      <c r="ACL4" s="21"/>
      <c r="ACM4" s="21"/>
      <c r="ACN4" s="21"/>
      <c r="ACO4" s="21"/>
      <c r="ACP4" s="21"/>
      <c r="ACQ4" s="21"/>
      <c r="ACR4" s="21"/>
      <c r="ACS4" s="21"/>
      <c r="ACT4" s="21"/>
      <c r="ACU4" s="21"/>
      <c r="ACV4" s="21"/>
      <c r="ACW4" s="21"/>
      <c r="ACX4" s="21"/>
      <c r="ACY4" s="21"/>
      <c r="ACZ4" s="21"/>
      <c r="ADA4" s="21"/>
      <c r="ADB4" s="21"/>
      <c r="ADC4" s="21"/>
      <c r="ADD4" s="21"/>
      <c r="ADE4" s="21"/>
      <c r="ADF4" s="21"/>
      <c r="ADG4" s="21"/>
      <c r="ADH4" s="21"/>
      <c r="ADI4" s="21"/>
      <c r="ADJ4" s="21"/>
      <c r="ADK4" s="21"/>
      <c r="ADL4" s="21"/>
      <c r="ADM4" s="21"/>
      <c r="ADN4" s="21"/>
      <c r="ADO4" s="21"/>
      <c r="ADP4" s="21"/>
      <c r="ADQ4" s="21"/>
      <c r="ADR4" s="21"/>
      <c r="ADS4" s="21"/>
      <c r="ADT4" s="21"/>
      <c r="ADU4" s="21"/>
      <c r="ADV4" s="21"/>
      <c r="ADW4" s="21"/>
      <c r="ADX4" s="21"/>
      <c r="ADY4" s="21"/>
      <c r="ADZ4" s="21"/>
      <c r="AEA4" s="21"/>
      <c r="AEB4" s="21"/>
      <c r="AEC4" s="21"/>
      <c r="AED4" s="21"/>
      <c r="AEE4" s="21"/>
      <c r="AEF4" s="21"/>
      <c r="AEG4" s="21"/>
      <c r="AEH4" s="21"/>
      <c r="AEI4" s="21"/>
      <c r="AEJ4" s="21"/>
      <c r="AEK4" s="21"/>
      <c r="AEL4" s="21"/>
      <c r="AEM4" s="21"/>
      <c r="AEN4" s="21"/>
      <c r="AEO4" s="21"/>
      <c r="AEP4" s="21"/>
      <c r="AEQ4" s="21"/>
      <c r="AER4" s="21"/>
      <c r="AES4" s="21"/>
      <c r="AET4" s="21"/>
      <c r="AEU4" s="21"/>
      <c r="AEV4" s="21"/>
      <c r="AEW4" s="21"/>
      <c r="AEX4" s="21"/>
      <c r="AEY4" s="21"/>
      <c r="AEZ4" s="21"/>
      <c r="AFA4" s="21"/>
      <c r="AFB4" s="21"/>
      <c r="AFC4" s="21"/>
      <c r="AFD4" s="21"/>
      <c r="AFE4" s="21"/>
      <c r="AFF4" s="21"/>
      <c r="AFG4" s="21"/>
      <c r="AFH4" s="21"/>
      <c r="AFI4" s="21"/>
      <c r="AFJ4" s="21"/>
      <c r="AFK4" s="21"/>
      <c r="AFL4" s="21"/>
      <c r="AFM4" s="21"/>
      <c r="AFN4" s="21"/>
      <c r="AFO4" s="21"/>
      <c r="AFP4" s="21"/>
      <c r="AFQ4" s="21"/>
      <c r="AFR4" s="21"/>
      <c r="AFS4" s="21"/>
      <c r="AFT4" s="21"/>
      <c r="AFU4" s="21"/>
      <c r="AFV4" s="21"/>
      <c r="AFW4" s="21"/>
      <c r="AFX4" s="21"/>
      <c r="AFY4" s="21"/>
      <c r="AFZ4" s="21"/>
      <c r="AGA4" s="21"/>
      <c r="AGB4" s="21"/>
      <c r="AGC4" s="21"/>
      <c r="AGD4" s="21"/>
      <c r="AGE4" s="21"/>
      <c r="AGF4" s="21"/>
      <c r="AGG4" s="21"/>
      <c r="AGH4" s="21"/>
      <c r="AGI4" s="21"/>
      <c r="AGJ4" s="21"/>
      <c r="AGK4" s="21"/>
      <c r="AGL4" s="21"/>
      <c r="AGM4" s="21"/>
      <c r="AGN4" s="21"/>
      <c r="AGO4" s="21"/>
      <c r="AGP4" s="21"/>
      <c r="AGQ4" s="21"/>
      <c r="AGR4" s="21"/>
      <c r="AGS4" s="21"/>
      <c r="AGT4" s="21"/>
      <c r="AGU4" s="21"/>
      <c r="AGV4" s="21"/>
      <c r="AGW4" s="21"/>
      <c r="AGX4" s="21"/>
      <c r="AGY4" s="21"/>
      <c r="AGZ4" s="21"/>
      <c r="AHA4" s="21"/>
      <c r="AHB4" s="21"/>
      <c r="AHC4" s="21"/>
      <c r="AHD4" s="21"/>
      <c r="AHE4" s="21"/>
      <c r="AHF4" s="21"/>
      <c r="AHG4" s="21"/>
      <c r="AHH4" s="21"/>
      <c r="AHI4" s="21"/>
      <c r="AHJ4" s="21"/>
      <c r="AHK4" s="21"/>
      <c r="AHL4" s="21"/>
      <c r="AHM4" s="21"/>
      <c r="AHN4" s="21"/>
      <c r="AHO4" s="21"/>
      <c r="AHP4" s="21"/>
      <c r="AHQ4" s="21"/>
      <c r="AHR4" s="21"/>
      <c r="AHS4" s="21"/>
      <c r="AHT4" s="21"/>
      <c r="AHU4" s="21"/>
      <c r="AHV4" s="21"/>
      <c r="AHW4" s="21"/>
      <c r="AHX4" s="21"/>
      <c r="AHY4" s="21"/>
      <c r="AHZ4" s="21"/>
      <c r="AIA4" s="21"/>
      <c r="AIB4" s="21"/>
      <c r="AIC4" s="21"/>
      <c r="AID4" s="21"/>
      <c r="AIE4" s="21"/>
      <c r="AIF4" s="21"/>
      <c r="AIG4" s="21"/>
      <c r="AIH4" s="21"/>
      <c r="AII4" s="21"/>
      <c r="AIJ4" s="21"/>
      <c r="AIK4" s="21"/>
      <c r="AIL4" s="21"/>
      <c r="AIM4" s="21"/>
      <c r="AIN4" s="21"/>
      <c r="AIO4" s="21"/>
      <c r="AIP4" s="21"/>
      <c r="AIQ4" s="21"/>
      <c r="AIR4" s="21"/>
      <c r="AIS4" s="21"/>
      <c r="AIT4" s="21"/>
      <c r="AIU4" s="21"/>
      <c r="AIV4" s="21"/>
      <c r="AIW4" s="21"/>
      <c r="AIX4" s="21"/>
      <c r="AIY4" s="21"/>
      <c r="AIZ4" s="21"/>
      <c r="AJA4" s="21"/>
      <c r="AJB4" s="21"/>
      <c r="AJC4" s="21"/>
      <c r="AJD4" s="21"/>
      <c r="AJE4" s="21"/>
      <c r="AJF4" s="21"/>
      <c r="AJG4" s="21"/>
      <c r="AJH4" s="21"/>
      <c r="AJI4" s="21"/>
      <c r="AJJ4" s="21"/>
      <c r="AJK4" s="21"/>
      <c r="AJL4" s="21"/>
      <c r="AJM4" s="21"/>
      <c r="AJN4" s="21"/>
      <c r="AJO4" s="21"/>
      <c r="AJP4" s="21"/>
      <c r="AJQ4" s="21"/>
      <c r="AJR4" s="21"/>
      <c r="AJS4" s="21"/>
      <c r="AJT4" s="21"/>
      <c r="AJU4" s="21"/>
      <c r="AJV4" s="21"/>
      <c r="AJW4" s="21"/>
      <c r="AJX4" s="21"/>
      <c r="AJY4" s="21"/>
      <c r="AJZ4" s="21"/>
      <c r="AKA4" s="21"/>
      <c r="AKB4" s="21"/>
      <c r="AKC4" s="21"/>
      <c r="AKD4" s="21"/>
      <c r="AKE4" s="21"/>
      <c r="AKF4" s="21"/>
      <c r="AKG4" s="21"/>
      <c r="AKH4" s="21"/>
      <c r="AKI4" s="21"/>
      <c r="AKJ4" s="21"/>
      <c r="AKK4" s="21"/>
      <c r="AKL4" s="21"/>
      <c r="AKM4" s="21"/>
      <c r="AKN4" s="21"/>
      <c r="AKO4" s="21"/>
      <c r="AKP4" s="21"/>
      <c r="AKQ4" s="21"/>
      <c r="AKR4" s="21"/>
      <c r="AKS4" s="21"/>
      <c r="AKT4" s="21"/>
      <c r="AKU4" s="21"/>
      <c r="AKV4" s="21"/>
      <c r="AKW4" s="21"/>
      <c r="AKX4" s="21"/>
      <c r="AKY4" s="21"/>
      <c r="AKZ4" s="21"/>
      <c r="ALA4" s="21"/>
      <c r="ALB4" s="21"/>
      <c r="ALC4" s="21"/>
      <c r="ALD4" s="21"/>
      <c r="ALE4" s="21"/>
      <c r="ALF4" s="21"/>
      <c r="ALG4" s="21"/>
      <c r="ALH4" s="21"/>
      <c r="ALI4" s="21"/>
      <c r="ALJ4" s="21"/>
      <c r="ALK4" s="21"/>
      <c r="ALL4" s="21"/>
      <c r="ALM4" s="21"/>
      <c r="ALN4" s="21"/>
      <c r="ALO4" s="21"/>
      <c r="ALP4" s="21"/>
      <c r="ALQ4" s="21"/>
      <c r="ALR4" s="21"/>
      <c r="ALS4" s="21"/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  <c r="AMK4" s="21"/>
      <c r="AML4" s="21"/>
      <c r="AMM4" s="21"/>
      <c r="AMN4" s="21"/>
    </row>
    <row r="5" spans="1:1028" s="17" customForma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  <c r="AMK5" s="21"/>
      <c r="AML5" s="21"/>
      <c r="AMM5" s="21"/>
      <c r="AMN5" s="21"/>
    </row>
    <row r="6" spans="1:1028" s="17" customForma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  <c r="OW6" s="21"/>
      <c r="OX6" s="21"/>
      <c r="OY6" s="21"/>
      <c r="OZ6" s="21"/>
      <c r="PA6" s="21"/>
      <c r="PB6" s="21"/>
      <c r="PC6" s="21"/>
      <c r="PD6" s="21"/>
      <c r="PE6" s="21"/>
      <c r="PF6" s="21"/>
      <c r="PG6" s="21"/>
      <c r="PH6" s="21"/>
      <c r="PI6" s="21"/>
      <c r="PJ6" s="21"/>
      <c r="PK6" s="21"/>
      <c r="PL6" s="21"/>
      <c r="PM6" s="21"/>
      <c r="PN6" s="21"/>
      <c r="PO6" s="21"/>
      <c r="PP6" s="21"/>
      <c r="PQ6" s="21"/>
      <c r="PR6" s="21"/>
      <c r="PS6" s="21"/>
      <c r="PT6" s="21"/>
      <c r="PU6" s="21"/>
      <c r="PV6" s="21"/>
      <c r="PW6" s="21"/>
      <c r="PX6" s="21"/>
      <c r="PY6" s="21"/>
      <c r="PZ6" s="21"/>
      <c r="QA6" s="21"/>
      <c r="QB6" s="21"/>
      <c r="QC6" s="21"/>
      <c r="QD6" s="21"/>
      <c r="QE6" s="21"/>
      <c r="QF6" s="21"/>
      <c r="QG6" s="21"/>
      <c r="QH6" s="21"/>
      <c r="QI6" s="21"/>
      <c r="QJ6" s="21"/>
      <c r="QK6" s="21"/>
      <c r="QL6" s="21"/>
      <c r="QM6" s="21"/>
      <c r="QN6" s="21"/>
      <c r="QO6" s="21"/>
      <c r="QP6" s="21"/>
      <c r="QQ6" s="21"/>
      <c r="QR6" s="21"/>
      <c r="QS6" s="21"/>
      <c r="QT6" s="21"/>
      <c r="QU6" s="21"/>
      <c r="QV6" s="21"/>
      <c r="QW6" s="21"/>
      <c r="QX6" s="21"/>
      <c r="QY6" s="21"/>
      <c r="QZ6" s="21"/>
      <c r="RA6" s="21"/>
      <c r="RB6" s="21"/>
      <c r="RC6" s="21"/>
      <c r="RD6" s="21"/>
      <c r="RE6" s="21"/>
      <c r="RF6" s="21"/>
      <c r="RG6" s="21"/>
      <c r="RH6" s="21"/>
      <c r="RI6" s="21"/>
      <c r="RJ6" s="21"/>
      <c r="RK6" s="21"/>
      <c r="RL6" s="21"/>
      <c r="RM6" s="21"/>
      <c r="RN6" s="21"/>
      <c r="RO6" s="21"/>
      <c r="RP6" s="21"/>
      <c r="RQ6" s="21"/>
      <c r="RR6" s="21"/>
      <c r="RS6" s="21"/>
      <c r="RT6" s="21"/>
      <c r="RU6" s="21"/>
      <c r="RV6" s="21"/>
      <c r="RW6" s="21"/>
      <c r="RX6" s="21"/>
      <c r="RY6" s="21"/>
      <c r="RZ6" s="21"/>
      <c r="SA6" s="21"/>
      <c r="SB6" s="21"/>
      <c r="SC6" s="21"/>
      <c r="SD6" s="21"/>
      <c r="SE6" s="21"/>
      <c r="SF6" s="21"/>
      <c r="SG6" s="21"/>
      <c r="SH6" s="21"/>
      <c r="SI6" s="21"/>
      <c r="SJ6" s="21"/>
      <c r="SK6" s="21"/>
      <c r="SL6" s="21"/>
      <c r="SM6" s="21"/>
      <c r="SN6" s="21"/>
      <c r="SO6" s="21"/>
      <c r="SP6" s="21"/>
      <c r="SQ6" s="21"/>
      <c r="SR6" s="21"/>
      <c r="SS6" s="21"/>
      <c r="ST6" s="21"/>
      <c r="SU6" s="21"/>
      <c r="SV6" s="21"/>
      <c r="SW6" s="21"/>
      <c r="SX6" s="21"/>
      <c r="SY6" s="21"/>
      <c r="SZ6" s="21"/>
      <c r="TA6" s="21"/>
      <c r="TB6" s="21"/>
      <c r="TC6" s="21"/>
      <c r="TD6" s="21"/>
      <c r="TE6" s="21"/>
      <c r="TF6" s="21"/>
      <c r="TG6" s="21"/>
      <c r="TH6" s="21"/>
      <c r="TI6" s="21"/>
      <c r="TJ6" s="21"/>
      <c r="TK6" s="21"/>
      <c r="TL6" s="21"/>
      <c r="TM6" s="21"/>
      <c r="TN6" s="21"/>
      <c r="TO6" s="21"/>
      <c r="TP6" s="21"/>
      <c r="TQ6" s="21"/>
      <c r="TR6" s="21"/>
      <c r="TS6" s="21"/>
      <c r="TT6" s="21"/>
      <c r="TU6" s="21"/>
      <c r="TV6" s="21"/>
      <c r="TW6" s="21"/>
      <c r="TX6" s="21"/>
      <c r="TY6" s="21"/>
      <c r="TZ6" s="21"/>
      <c r="UA6" s="21"/>
      <c r="UB6" s="21"/>
      <c r="UC6" s="21"/>
      <c r="UD6" s="21"/>
      <c r="UE6" s="21"/>
      <c r="UF6" s="21"/>
      <c r="UG6" s="21"/>
      <c r="UH6" s="21"/>
      <c r="UI6" s="21"/>
      <c r="UJ6" s="21"/>
      <c r="UK6" s="21"/>
      <c r="UL6" s="21"/>
      <c r="UM6" s="21"/>
      <c r="UN6" s="21"/>
      <c r="UO6" s="21"/>
      <c r="UP6" s="21"/>
      <c r="UQ6" s="21"/>
      <c r="UR6" s="21"/>
      <c r="US6" s="21"/>
      <c r="UT6" s="21"/>
      <c r="UU6" s="21"/>
      <c r="UV6" s="21"/>
      <c r="UW6" s="21"/>
      <c r="UX6" s="21"/>
      <c r="UY6" s="21"/>
      <c r="UZ6" s="21"/>
      <c r="VA6" s="21"/>
      <c r="VB6" s="21"/>
      <c r="VC6" s="21"/>
      <c r="VD6" s="21"/>
      <c r="VE6" s="21"/>
      <c r="VF6" s="21"/>
      <c r="VG6" s="21"/>
      <c r="VH6" s="21"/>
      <c r="VI6" s="21"/>
      <c r="VJ6" s="21"/>
      <c r="VK6" s="21"/>
      <c r="VL6" s="21"/>
      <c r="VM6" s="21"/>
      <c r="VN6" s="21"/>
      <c r="VO6" s="21"/>
      <c r="VP6" s="21"/>
      <c r="VQ6" s="21"/>
      <c r="VR6" s="21"/>
      <c r="VS6" s="21"/>
      <c r="VT6" s="21"/>
      <c r="VU6" s="21"/>
      <c r="VV6" s="21"/>
      <c r="VW6" s="21"/>
      <c r="VX6" s="21"/>
      <c r="VY6" s="21"/>
      <c r="VZ6" s="21"/>
      <c r="WA6" s="21"/>
      <c r="WB6" s="21"/>
      <c r="WC6" s="21"/>
      <c r="WD6" s="21"/>
      <c r="WE6" s="21"/>
      <c r="WF6" s="21"/>
      <c r="WG6" s="21"/>
      <c r="WH6" s="21"/>
      <c r="WI6" s="21"/>
      <c r="WJ6" s="21"/>
      <c r="WK6" s="21"/>
      <c r="WL6" s="21"/>
      <c r="WM6" s="21"/>
      <c r="WN6" s="21"/>
      <c r="WO6" s="21"/>
      <c r="WP6" s="21"/>
      <c r="WQ6" s="21"/>
      <c r="WR6" s="21"/>
      <c r="WS6" s="21"/>
      <c r="WT6" s="21"/>
      <c r="WU6" s="21"/>
      <c r="WV6" s="21"/>
      <c r="WW6" s="21"/>
      <c r="WX6" s="21"/>
      <c r="WY6" s="21"/>
      <c r="WZ6" s="21"/>
      <c r="XA6" s="21"/>
      <c r="XB6" s="21"/>
      <c r="XC6" s="21"/>
      <c r="XD6" s="21"/>
      <c r="XE6" s="21"/>
      <c r="XF6" s="21"/>
      <c r="XG6" s="21"/>
      <c r="XH6" s="21"/>
      <c r="XI6" s="21"/>
      <c r="XJ6" s="21"/>
      <c r="XK6" s="21"/>
      <c r="XL6" s="21"/>
      <c r="XM6" s="21"/>
      <c r="XN6" s="21"/>
      <c r="XO6" s="21"/>
      <c r="XP6" s="21"/>
      <c r="XQ6" s="21"/>
      <c r="XR6" s="21"/>
      <c r="XS6" s="21"/>
      <c r="XT6" s="21"/>
      <c r="XU6" s="21"/>
      <c r="XV6" s="21"/>
      <c r="XW6" s="21"/>
      <c r="XX6" s="21"/>
      <c r="XY6" s="21"/>
      <c r="XZ6" s="21"/>
      <c r="YA6" s="21"/>
      <c r="YB6" s="21"/>
      <c r="YC6" s="21"/>
      <c r="YD6" s="21"/>
      <c r="YE6" s="21"/>
      <c r="YF6" s="21"/>
      <c r="YG6" s="21"/>
      <c r="YH6" s="21"/>
      <c r="YI6" s="21"/>
      <c r="YJ6" s="21"/>
      <c r="YK6" s="21"/>
      <c r="YL6" s="21"/>
      <c r="YM6" s="21"/>
      <c r="YN6" s="21"/>
      <c r="YO6" s="21"/>
      <c r="YP6" s="21"/>
      <c r="YQ6" s="21"/>
      <c r="YR6" s="21"/>
      <c r="YS6" s="21"/>
      <c r="YT6" s="21"/>
      <c r="YU6" s="21"/>
      <c r="YV6" s="21"/>
      <c r="YW6" s="21"/>
      <c r="YX6" s="21"/>
      <c r="YY6" s="21"/>
      <c r="YZ6" s="21"/>
      <c r="ZA6" s="21"/>
      <c r="ZB6" s="21"/>
      <c r="ZC6" s="21"/>
      <c r="ZD6" s="21"/>
      <c r="ZE6" s="21"/>
      <c r="ZF6" s="21"/>
      <c r="ZG6" s="21"/>
      <c r="ZH6" s="21"/>
      <c r="ZI6" s="21"/>
      <c r="ZJ6" s="21"/>
      <c r="ZK6" s="21"/>
      <c r="ZL6" s="21"/>
      <c r="ZM6" s="21"/>
      <c r="ZN6" s="21"/>
      <c r="ZO6" s="21"/>
      <c r="ZP6" s="21"/>
      <c r="ZQ6" s="21"/>
      <c r="ZR6" s="21"/>
      <c r="ZS6" s="21"/>
      <c r="ZT6" s="21"/>
      <c r="ZU6" s="21"/>
      <c r="ZV6" s="21"/>
      <c r="ZW6" s="21"/>
      <c r="ZX6" s="21"/>
      <c r="ZY6" s="21"/>
      <c r="ZZ6" s="21"/>
      <c r="AAA6" s="21"/>
      <c r="AAB6" s="21"/>
      <c r="AAC6" s="21"/>
      <c r="AAD6" s="21"/>
      <c r="AAE6" s="21"/>
      <c r="AAF6" s="21"/>
      <c r="AAG6" s="21"/>
      <c r="AAH6" s="21"/>
      <c r="AAI6" s="21"/>
      <c r="AAJ6" s="21"/>
      <c r="AAK6" s="21"/>
      <c r="AAL6" s="21"/>
      <c r="AAM6" s="21"/>
      <c r="AAN6" s="21"/>
      <c r="AAO6" s="21"/>
      <c r="AAP6" s="21"/>
      <c r="AAQ6" s="21"/>
      <c r="AAR6" s="21"/>
      <c r="AAS6" s="21"/>
      <c r="AAT6" s="21"/>
      <c r="AAU6" s="21"/>
      <c r="AAV6" s="21"/>
      <c r="AAW6" s="21"/>
      <c r="AAX6" s="21"/>
      <c r="AAY6" s="21"/>
      <c r="AAZ6" s="21"/>
      <c r="ABA6" s="21"/>
      <c r="ABB6" s="21"/>
      <c r="ABC6" s="21"/>
      <c r="ABD6" s="21"/>
      <c r="ABE6" s="21"/>
      <c r="ABF6" s="21"/>
      <c r="ABG6" s="21"/>
      <c r="ABH6" s="21"/>
      <c r="ABI6" s="21"/>
      <c r="ABJ6" s="21"/>
      <c r="ABK6" s="21"/>
      <c r="ABL6" s="21"/>
      <c r="ABM6" s="21"/>
      <c r="ABN6" s="21"/>
      <c r="ABO6" s="21"/>
      <c r="ABP6" s="21"/>
      <c r="ABQ6" s="21"/>
      <c r="ABR6" s="21"/>
      <c r="ABS6" s="21"/>
      <c r="ABT6" s="21"/>
      <c r="ABU6" s="21"/>
      <c r="ABV6" s="21"/>
      <c r="ABW6" s="21"/>
      <c r="ABX6" s="21"/>
      <c r="ABY6" s="21"/>
      <c r="ABZ6" s="21"/>
      <c r="ACA6" s="21"/>
      <c r="ACB6" s="21"/>
      <c r="ACC6" s="21"/>
      <c r="ACD6" s="21"/>
      <c r="ACE6" s="21"/>
      <c r="ACF6" s="21"/>
      <c r="ACG6" s="21"/>
      <c r="ACH6" s="21"/>
      <c r="ACI6" s="21"/>
      <c r="ACJ6" s="21"/>
      <c r="ACK6" s="21"/>
      <c r="ACL6" s="21"/>
      <c r="ACM6" s="21"/>
      <c r="ACN6" s="21"/>
      <c r="ACO6" s="21"/>
      <c r="ACP6" s="21"/>
      <c r="ACQ6" s="21"/>
      <c r="ACR6" s="21"/>
      <c r="ACS6" s="21"/>
      <c r="ACT6" s="21"/>
      <c r="ACU6" s="21"/>
      <c r="ACV6" s="21"/>
      <c r="ACW6" s="21"/>
      <c r="ACX6" s="21"/>
      <c r="ACY6" s="21"/>
      <c r="ACZ6" s="21"/>
      <c r="ADA6" s="21"/>
      <c r="ADB6" s="21"/>
      <c r="ADC6" s="21"/>
      <c r="ADD6" s="21"/>
      <c r="ADE6" s="21"/>
      <c r="ADF6" s="21"/>
      <c r="ADG6" s="21"/>
      <c r="ADH6" s="21"/>
      <c r="ADI6" s="21"/>
      <c r="ADJ6" s="21"/>
      <c r="ADK6" s="21"/>
      <c r="ADL6" s="21"/>
      <c r="ADM6" s="21"/>
      <c r="ADN6" s="21"/>
      <c r="ADO6" s="21"/>
      <c r="ADP6" s="21"/>
      <c r="ADQ6" s="21"/>
      <c r="ADR6" s="21"/>
      <c r="ADS6" s="21"/>
      <c r="ADT6" s="21"/>
      <c r="ADU6" s="21"/>
      <c r="ADV6" s="21"/>
      <c r="ADW6" s="21"/>
      <c r="ADX6" s="21"/>
      <c r="ADY6" s="21"/>
      <c r="ADZ6" s="21"/>
      <c r="AEA6" s="21"/>
      <c r="AEB6" s="21"/>
      <c r="AEC6" s="21"/>
      <c r="AED6" s="21"/>
      <c r="AEE6" s="21"/>
      <c r="AEF6" s="21"/>
      <c r="AEG6" s="21"/>
      <c r="AEH6" s="21"/>
      <c r="AEI6" s="21"/>
      <c r="AEJ6" s="21"/>
      <c r="AEK6" s="21"/>
      <c r="AEL6" s="21"/>
      <c r="AEM6" s="21"/>
      <c r="AEN6" s="21"/>
      <c r="AEO6" s="21"/>
      <c r="AEP6" s="21"/>
      <c r="AEQ6" s="21"/>
      <c r="AER6" s="21"/>
      <c r="AES6" s="21"/>
      <c r="AET6" s="21"/>
      <c r="AEU6" s="21"/>
      <c r="AEV6" s="21"/>
      <c r="AEW6" s="21"/>
      <c r="AEX6" s="21"/>
      <c r="AEY6" s="21"/>
      <c r="AEZ6" s="21"/>
      <c r="AFA6" s="21"/>
      <c r="AFB6" s="21"/>
      <c r="AFC6" s="21"/>
      <c r="AFD6" s="21"/>
      <c r="AFE6" s="21"/>
      <c r="AFF6" s="21"/>
      <c r="AFG6" s="21"/>
      <c r="AFH6" s="21"/>
      <c r="AFI6" s="21"/>
      <c r="AFJ6" s="21"/>
      <c r="AFK6" s="21"/>
      <c r="AFL6" s="21"/>
      <c r="AFM6" s="21"/>
      <c r="AFN6" s="21"/>
      <c r="AFO6" s="21"/>
      <c r="AFP6" s="21"/>
      <c r="AFQ6" s="21"/>
      <c r="AFR6" s="21"/>
      <c r="AFS6" s="21"/>
      <c r="AFT6" s="21"/>
      <c r="AFU6" s="21"/>
      <c r="AFV6" s="21"/>
      <c r="AFW6" s="21"/>
      <c r="AFX6" s="21"/>
      <c r="AFY6" s="21"/>
      <c r="AFZ6" s="21"/>
      <c r="AGA6" s="21"/>
      <c r="AGB6" s="21"/>
      <c r="AGC6" s="21"/>
      <c r="AGD6" s="21"/>
      <c r="AGE6" s="21"/>
      <c r="AGF6" s="21"/>
      <c r="AGG6" s="21"/>
      <c r="AGH6" s="21"/>
      <c r="AGI6" s="21"/>
      <c r="AGJ6" s="21"/>
      <c r="AGK6" s="21"/>
      <c r="AGL6" s="21"/>
      <c r="AGM6" s="21"/>
      <c r="AGN6" s="21"/>
      <c r="AGO6" s="21"/>
      <c r="AGP6" s="21"/>
      <c r="AGQ6" s="21"/>
      <c r="AGR6" s="21"/>
      <c r="AGS6" s="21"/>
      <c r="AGT6" s="21"/>
      <c r="AGU6" s="21"/>
      <c r="AGV6" s="21"/>
      <c r="AGW6" s="21"/>
      <c r="AGX6" s="21"/>
      <c r="AGY6" s="21"/>
      <c r="AGZ6" s="21"/>
      <c r="AHA6" s="21"/>
      <c r="AHB6" s="21"/>
      <c r="AHC6" s="21"/>
      <c r="AHD6" s="21"/>
      <c r="AHE6" s="21"/>
      <c r="AHF6" s="21"/>
      <c r="AHG6" s="21"/>
      <c r="AHH6" s="21"/>
      <c r="AHI6" s="21"/>
      <c r="AHJ6" s="21"/>
      <c r="AHK6" s="21"/>
      <c r="AHL6" s="21"/>
      <c r="AHM6" s="21"/>
      <c r="AHN6" s="21"/>
      <c r="AHO6" s="21"/>
      <c r="AHP6" s="21"/>
      <c r="AHQ6" s="21"/>
      <c r="AHR6" s="21"/>
      <c r="AHS6" s="21"/>
      <c r="AHT6" s="21"/>
      <c r="AHU6" s="21"/>
      <c r="AHV6" s="21"/>
      <c r="AHW6" s="21"/>
      <c r="AHX6" s="21"/>
      <c r="AHY6" s="21"/>
      <c r="AHZ6" s="21"/>
      <c r="AIA6" s="21"/>
      <c r="AIB6" s="21"/>
      <c r="AIC6" s="21"/>
      <c r="AID6" s="21"/>
      <c r="AIE6" s="21"/>
      <c r="AIF6" s="21"/>
      <c r="AIG6" s="21"/>
      <c r="AIH6" s="21"/>
      <c r="AII6" s="21"/>
      <c r="AIJ6" s="21"/>
      <c r="AIK6" s="21"/>
      <c r="AIL6" s="21"/>
      <c r="AIM6" s="21"/>
      <c r="AIN6" s="21"/>
      <c r="AIO6" s="21"/>
      <c r="AIP6" s="21"/>
      <c r="AIQ6" s="21"/>
      <c r="AIR6" s="21"/>
      <c r="AIS6" s="21"/>
      <c r="AIT6" s="21"/>
      <c r="AIU6" s="21"/>
      <c r="AIV6" s="21"/>
      <c r="AIW6" s="21"/>
      <c r="AIX6" s="21"/>
      <c r="AIY6" s="21"/>
      <c r="AIZ6" s="21"/>
      <c r="AJA6" s="21"/>
      <c r="AJB6" s="21"/>
      <c r="AJC6" s="21"/>
      <c r="AJD6" s="21"/>
      <c r="AJE6" s="21"/>
      <c r="AJF6" s="21"/>
      <c r="AJG6" s="21"/>
      <c r="AJH6" s="21"/>
      <c r="AJI6" s="21"/>
      <c r="AJJ6" s="21"/>
      <c r="AJK6" s="21"/>
      <c r="AJL6" s="21"/>
      <c r="AJM6" s="21"/>
      <c r="AJN6" s="21"/>
      <c r="AJO6" s="21"/>
      <c r="AJP6" s="21"/>
      <c r="AJQ6" s="21"/>
      <c r="AJR6" s="21"/>
      <c r="AJS6" s="21"/>
      <c r="AJT6" s="21"/>
      <c r="AJU6" s="21"/>
      <c r="AJV6" s="21"/>
      <c r="AJW6" s="21"/>
      <c r="AJX6" s="21"/>
      <c r="AJY6" s="21"/>
      <c r="AJZ6" s="21"/>
      <c r="AKA6" s="21"/>
      <c r="AKB6" s="21"/>
      <c r="AKC6" s="21"/>
      <c r="AKD6" s="21"/>
      <c r="AKE6" s="21"/>
      <c r="AKF6" s="21"/>
      <c r="AKG6" s="21"/>
      <c r="AKH6" s="21"/>
      <c r="AKI6" s="21"/>
      <c r="AKJ6" s="21"/>
      <c r="AKK6" s="21"/>
      <c r="AKL6" s="21"/>
      <c r="AKM6" s="21"/>
      <c r="AKN6" s="21"/>
      <c r="AKO6" s="21"/>
      <c r="AKP6" s="21"/>
      <c r="AKQ6" s="21"/>
      <c r="AKR6" s="21"/>
      <c r="AKS6" s="21"/>
      <c r="AKT6" s="21"/>
      <c r="AKU6" s="21"/>
      <c r="AKV6" s="21"/>
      <c r="AKW6" s="21"/>
      <c r="AKX6" s="21"/>
      <c r="AKY6" s="21"/>
      <c r="AKZ6" s="21"/>
      <c r="ALA6" s="21"/>
      <c r="ALB6" s="21"/>
      <c r="ALC6" s="21"/>
      <c r="ALD6" s="21"/>
      <c r="ALE6" s="21"/>
      <c r="ALF6" s="21"/>
      <c r="ALG6" s="21"/>
      <c r="ALH6" s="21"/>
      <c r="ALI6" s="21"/>
      <c r="ALJ6" s="21"/>
      <c r="ALK6" s="21"/>
      <c r="ALL6" s="21"/>
      <c r="ALM6" s="21"/>
      <c r="ALN6" s="21"/>
      <c r="ALO6" s="21"/>
      <c r="ALP6" s="21"/>
      <c r="ALQ6" s="21"/>
      <c r="ALR6" s="21"/>
      <c r="ALS6" s="21"/>
      <c r="ALT6" s="21"/>
      <c r="ALU6" s="21"/>
      <c r="ALV6" s="21"/>
      <c r="ALW6" s="21"/>
      <c r="ALX6" s="21"/>
      <c r="ALY6" s="21"/>
      <c r="ALZ6" s="21"/>
      <c r="AMA6" s="21"/>
      <c r="AMB6" s="21"/>
      <c r="AMC6" s="21"/>
      <c r="AMD6" s="21"/>
      <c r="AME6" s="21"/>
      <c r="AMF6" s="21"/>
      <c r="AMG6" s="21"/>
      <c r="AMH6" s="21"/>
      <c r="AMI6" s="21"/>
      <c r="AMJ6" s="21"/>
      <c r="AMK6" s="21"/>
      <c r="AML6" s="21"/>
      <c r="AMM6" s="21"/>
      <c r="AMN6" s="2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115" zoomScaleNormal="115" workbookViewId="0">
      <selection activeCell="O2" sqref="O2"/>
    </sheetView>
  </sheetViews>
  <sheetFormatPr baseColWidth="10" defaultColWidth="9.33203125" defaultRowHeight="14.4" x14ac:dyDescent="0.3"/>
  <cols>
    <col min="1" max="1" width="15.33203125" style="1" customWidth="1"/>
    <col min="2" max="2" width="13.88671875" style="1" customWidth="1"/>
    <col min="3" max="3" width="16.88671875" style="1" customWidth="1"/>
    <col min="4" max="14" width="10.6640625" style="1" customWidth="1"/>
    <col min="15" max="15" width="16.6640625" style="1" customWidth="1"/>
    <col min="16" max="16" width="12.5546875" style="1" customWidth="1"/>
    <col min="17" max="1024" width="10.6640625" style="1" customWidth="1"/>
    <col min="1025" max="16384" width="9.33203125" style="1"/>
  </cols>
  <sheetData>
    <row r="1" spans="1:16" x14ac:dyDescent="0.3">
      <c r="A1" s="1" t="s">
        <v>20</v>
      </c>
      <c r="B1" s="1" t="s">
        <v>40</v>
      </c>
      <c r="C1" s="1" t="s">
        <v>21</v>
      </c>
      <c r="D1" s="2" t="s">
        <v>22</v>
      </c>
      <c r="E1" s="2" t="s">
        <v>282</v>
      </c>
      <c r="F1" s="2" t="s">
        <v>23</v>
      </c>
      <c r="G1" s="1" t="s">
        <v>19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10</v>
      </c>
      <c r="O1" s="1" t="s">
        <v>30</v>
      </c>
      <c r="P1" s="1" t="s">
        <v>31</v>
      </c>
    </row>
    <row r="2" spans="1:16" s="18" customFormat="1" x14ac:dyDescent="0.3">
      <c r="A2" s="18" t="s">
        <v>192</v>
      </c>
      <c r="B2" s="18" t="s">
        <v>41</v>
      </c>
      <c r="C2" s="18" t="s">
        <v>88</v>
      </c>
      <c r="D2" s="2"/>
      <c r="E2" s="18">
        <v>12</v>
      </c>
      <c r="F2" s="2">
        <v>44</v>
      </c>
      <c r="P2" s="18" t="s">
        <v>283</v>
      </c>
    </row>
    <row r="3" spans="1:16" s="18" customForma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zoomScale="85" zoomScaleNormal="85" workbookViewId="0">
      <selection sqref="A1:A1048576"/>
    </sheetView>
  </sheetViews>
  <sheetFormatPr baseColWidth="10" defaultColWidth="9.33203125" defaultRowHeight="14.4" x14ac:dyDescent="0.3"/>
  <cols>
    <col min="1" max="1" width="16.109375" style="12" customWidth="1"/>
    <col min="2" max="7" width="10.6640625" style="12" customWidth="1"/>
    <col min="8" max="1024" width="10.6640625" style="26" customWidth="1"/>
    <col min="1025" max="16384" width="9.33203125" style="26"/>
  </cols>
  <sheetData>
    <row r="1" spans="1:7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</row>
    <row r="2" spans="1:7" x14ac:dyDescent="0.3">
      <c r="A2" s="16">
        <v>41275</v>
      </c>
      <c r="B2" s="12">
        <v>6.6</v>
      </c>
      <c r="C2" s="12">
        <v>12.7</v>
      </c>
      <c r="D2" s="12">
        <v>8.6999999999999993</v>
      </c>
      <c r="E2" s="12">
        <v>6.5</v>
      </c>
      <c r="F2" s="12">
        <v>3.87</v>
      </c>
      <c r="G2" s="12">
        <v>0.7</v>
      </c>
    </row>
    <row r="3" spans="1:7" x14ac:dyDescent="0.3">
      <c r="A3" s="16">
        <v>41276</v>
      </c>
      <c r="B3" s="12">
        <v>6.1</v>
      </c>
      <c r="C3" s="12">
        <v>9.1</v>
      </c>
      <c r="D3" s="12">
        <v>6.3</v>
      </c>
      <c r="E3" s="12">
        <v>0</v>
      </c>
      <c r="F3" s="12">
        <v>4.24</v>
      </c>
      <c r="G3" s="12">
        <v>0.7</v>
      </c>
    </row>
    <row r="4" spans="1:7" x14ac:dyDescent="0.3">
      <c r="A4" s="16">
        <v>41277</v>
      </c>
      <c r="B4" s="12">
        <v>-0.5</v>
      </c>
      <c r="C4" s="12">
        <v>8.5</v>
      </c>
      <c r="D4" s="12">
        <v>3.9</v>
      </c>
      <c r="E4" s="12">
        <v>0</v>
      </c>
      <c r="F4" s="12">
        <v>7.71</v>
      </c>
      <c r="G4" s="12">
        <v>0</v>
      </c>
    </row>
    <row r="5" spans="1:7" x14ac:dyDescent="0.3">
      <c r="A5" s="16">
        <v>41278</v>
      </c>
      <c r="B5" s="12">
        <v>4.5</v>
      </c>
      <c r="C5" s="12">
        <v>7.4</v>
      </c>
      <c r="D5" s="12">
        <v>6.5</v>
      </c>
      <c r="E5" s="12">
        <v>0.5</v>
      </c>
      <c r="F5" s="12">
        <v>1.51</v>
      </c>
      <c r="G5" s="12">
        <v>0.1</v>
      </c>
    </row>
    <row r="6" spans="1:7" x14ac:dyDescent="0.3">
      <c r="A6" s="16">
        <v>41279</v>
      </c>
      <c r="B6" s="12">
        <v>6</v>
      </c>
      <c r="C6" s="12">
        <v>6.9</v>
      </c>
      <c r="D6" s="12">
        <v>6.2</v>
      </c>
      <c r="E6" s="12">
        <v>0</v>
      </c>
      <c r="F6" s="12">
        <v>1.35</v>
      </c>
      <c r="G6" s="12">
        <v>0.3</v>
      </c>
    </row>
    <row r="7" spans="1:7" x14ac:dyDescent="0.3">
      <c r="A7" s="16">
        <v>41280</v>
      </c>
      <c r="B7" s="12">
        <v>4.0999999999999996</v>
      </c>
      <c r="C7" s="12">
        <v>5.4</v>
      </c>
      <c r="D7" s="12">
        <v>4.8</v>
      </c>
      <c r="E7" s="12">
        <v>0</v>
      </c>
      <c r="F7" s="12">
        <v>1.36</v>
      </c>
      <c r="G7" s="12">
        <v>0.2</v>
      </c>
    </row>
    <row r="8" spans="1:7" x14ac:dyDescent="0.3">
      <c r="A8" s="16">
        <v>41281</v>
      </c>
      <c r="B8" s="12">
        <v>3.5</v>
      </c>
      <c r="C8" s="12">
        <v>4.7</v>
      </c>
      <c r="D8" s="12">
        <v>4.0999999999999996</v>
      </c>
      <c r="E8" s="12">
        <v>0</v>
      </c>
      <c r="F8" s="12">
        <v>1.32</v>
      </c>
      <c r="G8" s="12">
        <v>0.1</v>
      </c>
    </row>
    <row r="9" spans="1:7" x14ac:dyDescent="0.3">
      <c r="A9" s="16">
        <v>41282</v>
      </c>
      <c r="B9" s="12">
        <v>2</v>
      </c>
      <c r="C9" s="12">
        <v>4.8</v>
      </c>
      <c r="D9" s="12">
        <v>3.5</v>
      </c>
      <c r="E9" s="12">
        <v>0</v>
      </c>
      <c r="F9" s="12">
        <v>1.1399999999999999</v>
      </c>
      <c r="G9" s="12">
        <v>0.2</v>
      </c>
    </row>
    <row r="10" spans="1:7" x14ac:dyDescent="0.3">
      <c r="A10" s="16">
        <v>41283</v>
      </c>
      <c r="B10" s="12">
        <v>3.9</v>
      </c>
      <c r="C10" s="12">
        <v>5.9</v>
      </c>
      <c r="D10" s="12">
        <v>4.3</v>
      </c>
      <c r="E10" s="12">
        <v>0</v>
      </c>
      <c r="F10" s="12">
        <v>1.1599999999999999</v>
      </c>
      <c r="G10" s="12">
        <v>0.3</v>
      </c>
    </row>
    <row r="11" spans="1:7" x14ac:dyDescent="0.3">
      <c r="A11" s="16">
        <v>41284</v>
      </c>
      <c r="B11" s="12">
        <v>4.3</v>
      </c>
      <c r="C11" s="12">
        <v>12</v>
      </c>
      <c r="D11" s="12">
        <v>8.1999999999999993</v>
      </c>
      <c r="E11" s="12">
        <v>5.5</v>
      </c>
      <c r="F11" s="12">
        <v>2.56</v>
      </c>
      <c r="G11" s="12">
        <v>0.6</v>
      </c>
    </row>
    <row r="12" spans="1:7" x14ac:dyDescent="0.3">
      <c r="A12" s="16">
        <v>41285</v>
      </c>
      <c r="B12" s="12">
        <v>5.5</v>
      </c>
      <c r="C12" s="12">
        <v>11.5</v>
      </c>
      <c r="D12" s="12">
        <v>7.1</v>
      </c>
      <c r="E12" s="12">
        <v>0.5</v>
      </c>
      <c r="F12" s="12">
        <v>7.18</v>
      </c>
      <c r="G12" s="12">
        <v>0.6</v>
      </c>
    </row>
    <row r="13" spans="1:7" x14ac:dyDescent="0.3">
      <c r="A13" s="16">
        <v>41286</v>
      </c>
      <c r="B13" s="12">
        <v>-0.4</v>
      </c>
      <c r="C13" s="12">
        <v>12</v>
      </c>
      <c r="D13" s="12">
        <v>5.0999999999999996</v>
      </c>
      <c r="E13" s="12">
        <v>10</v>
      </c>
      <c r="F13" s="12">
        <v>4.32</v>
      </c>
      <c r="G13" s="12">
        <v>0.4</v>
      </c>
    </row>
    <row r="14" spans="1:7" x14ac:dyDescent="0.3">
      <c r="A14" s="16">
        <v>41287</v>
      </c>
      <c r="B14" s="12">
        <v>3.5</v>
      </c>
      <c r="C14" s="12">
        <v>6.7</v>
      </c>
      <c r="D14" s="12">
        <v>5.0999999999999996</v>
      </c>
      <c r="E14" s="12">
        <v>12.5</v>
      </c>
      <c r="F14" s="12">
        <v>1.82</v>
      </c>
      <c r="G14" s="12">
        <v>0.4</v>
      </c>
    </row>
    <row r="15" spans="1:7" x14ac:dyDescent="0.3">
      <c r="A15" s="16">
        <v>41288</v>
      </c>
      <c r="B15" s="12">
        <v>2.4</v>
      </c>
      <c r="C15" s="12">
        <v>5.9</v>
      </c>
      <c r="D15" s="12">
        <v>3.5</v>
      </c>
      <c r="E15" s="12">
        <v>3.5</v>
      </c>
      <c r="F15" s="12">
        <v>3.41</v>
      </c>
      <c r="G15" s="12">
        <v>0.9</v>
      </c>
    </row>
    <row r="16" spans="1:7" x14ac:dyDescent="0.3">
      <c r="A16" s="16">
        <v>41289</v>
      </c>
      <c r="B16" s="12">
        <v>0.3</v>
      </c>
      <c r="C16" s="12">
        <v>8.1999999999999993</v>
      </c>
      <c r="D16" s="12">
        <v>5.5</v>
      </c>
      <c r="E16" s="12">
        <v>11</v>
      </c>
      <c r="F16" s="12">
        <v>5.54</v>
      </c>
      <c r="G16" s="12">
        <v>0.6</v>
      </c>
    </row>
    <row r="17" spans="1:7" x14ac:dyDescent="0.3">
      <c r="A17" s="16">
        <v>41290</v>
      </c>
      <c r="B17" s="12">
        <v>1.2</v>
      </c>
      <c r="C17" s="12">
        <v>3.4</v>
      </c>
      <c r="D17" s="12">
        <v>2.5</v>
      </c>
      <c r="E17" s="12">
        <v>22.5</v>
      </c>
      <c r="F17" s="12">
        <v>1.0900000000000001</v>
      </c>
      <c r="G17" s="12">
        <v>0.2</v>
      </c>
    </row>
    <row r="18" spans="1:7" x14ac:dyDescent="0.3">
      <c r="A18" s="16">
        <v>41291</v>
      </c>
      <c r="B18" s="12">
        <v>-0.8</v>
      </c>
      <c r="C18" s="12">
        <v>2.5</v>
      </c>
      <c r="D18" s="12">
        <v>-0.2</v>
      </c>
      <c r="E18" s="12">
        <v>0.5</v>
      </c>
      <c r="F18" s="12">
        <v>6.93</v>
      </c>
      <c r="G18" s="12">
        <v>0.5</v>
      </c>
    </row>
    <row r="19" spans="1:7" x14ac:dyDescent="0.3">
      <c r="A19" s="16">
        <v>41292</v>
      </c>
      <c r="B19" s="12">
        <v>-2.8</v>
      </c>
      <c r="C19" s="12">
        <v>4.5</v>
      </c>
      <c r="D19" s="12">
        <v>1</v>
      </c>
      <c r="E19" s="12">
        <v>7</v>
      </c>
      <c r="F19" s="12">
        <v>2.5</v>
      </c>
      <c r="G19" s="12">
        <v>0.4</v>
      </c>
    </row>
    <row r="20" spans="1:7" x14ac:dyDescent="0.3">
      <c r="A20" s="16">
        <v>41293</v>
      </c>
      <c r="B20" s="12">
        <v>2.9</v>
      </c>
      <c r="C20" s="12">
        <v>10.9</v>
      </c>
      <c r="D20" s="12">
        <v>6.5</v>
      </c>
      <c r="E20" s="12">
        <v>26</v>
      </c>
      <c r="F20" s="12">
        <v>1.73</v>
      </c>
      <c r="G20" s="12">
        <v>0.7</v>
      </c>
    </row>
    <row r="21" spans="1:7" x14ac:dyDescent="0.3">
      <c r="A21" s="16">
        <v>41294</v>
      </c>
      <c r="B21" s="12">
        <v>0.6</v>
      </c>
      <c r="C21" s="12">
        <v>6.6</v>
      </c>
      <c r="D21" s="12">
        <v>3.3</v>
      </c>
      <c r="E21" s="12">
        <v>15</v>
      </c>
      <c r="F21" s="12">
        <v>4.92</v>
      </c>
      <c r="G21" s="12">
        <v>0.5</v>
      </c>
    </row>
    <row r="22" spans="1:7" x14ac:dyDescent="0.3">
      <c r="A22" s="16">
        <v>41295</v>
      </c>
      <c r="B22" s="12">
        <v>0.8</v>
      </c>
      <c r="C22" s="12">
        <v>8.6</v>
      </c>
      <c r="D22" s="12">
        <v>5.0999999999999996</v>
      </c>
      <c r="E22" s="12">
        <v>3</v>
      </c>
      <c r="F22" s="12">
        <v>6.44</v>
      </c>
      <c r="G22" s="12">
        <v>0.6</v>
      </c>
    </row>
    <row r="23" spans="1:7" x14ac:dyDescent="0.3">
      <c r="A23" s="16">
        <v>41296</v>
      </c>
      <c r="B23" s="12">
        <v>-0.8</v>
      </c>
      <c r="C23" s="12">
        <v>9.3000000000000007</v>
      </c>
      <c r="D23" s="12">
        <v>3.9</v>
      </c>
      <c r="E23" s="12">
        <v>0.5</v>
      </c>
      <c r="F23" s="12">
        <v>6.65</v>
      </c>
      <c r="G23" s="12">
        <v>0.5</v>
      </c>
    </row>
    <row r="24" spans="1:7" x14ac:dyDescent="0.3">
      <c r="A24" s="16">
        <v>41297</v>
      </c>
      <c r="B24" s="12">
        <v>2.9</v>
      </c>
      <c r="C24" s="12">
        <v>7.8</v>
      </c>
      <c r="D24" s="12">
        <v>4.9000000000000004</v>
      </c>
      <c r="E24" s="12">
        <v>6.5</v>
      </c>
      <c r="F24" s="12">
        <v>3.85</v>
      </c>
      <c r="G24" s="12">
        <v>0.8</v>
      </c>
    </row>
    <row r="25" spans="1:7" x14ac:dyDescent="0.3">
      <c r="A25" s="16">
        <v>41298</v>
      </c>
      <c r="B25" s="12">
        <v>2</v>
      </c>
      <c r="C25" s="12">
        <v>6.1</v>
      </c>
      <c r="D25" s="12">
        <v>4</v>
      </c>
      <c r="E25" s="12">
        <v>3</v>
      </c>
      <c r="F25" s="12">
        <v>4.63</v>
      </c>
      <c r="G25" s="12">
        <v>0.6</v>
      </c>
    </row>
    <row r="26" spans="1:7" x14ac:dyDescent="0.3">
      <c r="A26" s="16">
        <v>41299</v>
      </c>
      <c r="B26" s="12">
        <v>0.7</v>
      </c>
      <c r="C26" s="12">
        <v>5.4</v>
      </c>
      <c r="D26" s="12">
        <v>1.8</v>
      </c>
      <c r="E26" s="12">
        <v>1.5</v>
      </c>
      <c r="F26" s="12">
        <v>5.88</v>
      </c>
      <c r="G26" s="12">
        <v>0.5</v>
      </c>
    </row>
    <row r="27" spans="1:7" x14ac:dyDescent="0.3">
      <c r="A27" s="16">
        <v>41300</v>
      </c>
      <c r="B27" s="12">
        <v>-1.6</v>
      </c>
      <c r="C27" s="12">
        <v>8.9</v>
      </c>
      <c r="D27" s="12">
        <v>5.2</v>
      </c>
      <c r="E27" s="12">
        <v>1.5</v>
      </c>
      <c r="F27" s="12">
        <v>1.94</v>
      </c>
      <c r="G27" s="12">
        <v>0.1</v>
      </c>
    </row>
    <row r="28" spans="1:7" x14ac:dyDescent="0.3">
      <c r="A28" s="16">
        <v>41301</v>
      </c>
      <c r="B28" s="12">
        <v>-0.1</v>
      </c>
      <c r="C28" s="12">
        <v>8.4</v>
      </c>
      <c r="D28" s="12">
        <v>4.5999999999999996</v>
      </c>
      <c r="E28" s="12">
        <v>11</v>
      </c>
      <c r="F28" s="12">
        <v>2.21</v>
      </c>
      <c r="G28" s="12">
        <v>0.3</v>
      </c>
    </row>
    <row r="29" spans="1:7" x14ac:dyDescent="0.3">
      <c r="A29" s="16">
        <v>41302</v>
      </c>
      <c r="B29" s="12">
        <v>6.3</v>
      </c>
      <c r="C29" s="12">
        <v>12.1</v>
      </c>
      <c r="D29" s="12">
        <v>8.1999999999999993</v>
      </c>
      <c r="E29" s="12">
        <v>1.5</v>
      </c>
      <c r="F29" s="12">
        <v>7.55</v>
      </c>
      <c r="G29" s="12">
        <v>0.9</v>
      </c>
    </row>
    <row r="30" spans="1:7" x14ac:dyDescent="0.3">
      <c r="A30" s="16">
        <v>41303</v>
      </c>
      <c r="B30" s="12">
        <v>1.9</v>
      </c>
      <c r="C30" s="12">
        <v>13.5</v>
      </c>
      <c r="D30" s="12">
        <v>7</v>
      </c>
      <c r="E30" s="12">
        <v>0.5</v>
      </c>
      <c r="F30" s="12">
        <v>7.11</v>
      </c>
      <c r="G30" s="12">
        <v>0.5</v>
      </c>
    </row>
    <row r="31" spans="1:7" x14ac:dyDescent="0.3">
      <c r="A31" s="16">
        <v>41304</v>
      </c>
      <c r="B31" s="12">
        <v>3.1</v>
      </c>
      <c r="C31" s="12">
        <v>17.2</v>
      </c>
      <c r="D31" s="12">
        <v>10</v>
      </c>
      <c r="E31" s="12">
        <v>0</v>
      </c>
      <c r="F31" s="12">
        <v>8.59</v>
      </c>
      <c r="G31" s="12">
        <v>0.6</v>
      </c>
    </row>
    <row r="32" spans="1:7" x14ac:dyDescent="0.3">
      <c r="A32" s="16">
        <v>41305</v>
      </c>
      <c r="B32" s="12">
        <v>5.7</v>
      </c>
      <c r="C32" s="12">
        <v>17</v>
      </c>
      <c r="D32" s="12">
        <v>12.3</v>
      </c>
      <c r="E32" s="12">
        <v>0.5</v>
      </c>
      <c r="F32" s="12">
        <v>7.46</v>
      </c>
      <c r="G32" s="12">
        <v>0.5</v>
      </c>
    </row>
    <row r="33" spans="1:7" x14ac:dyDescent="0.3">
      <c r="A33" s="16">
        <v>41306</v>
      </c>
      <c r="B33" s="12">
        <v>10</v>
      </c>
      <c r="C33" s="12">
        <v>17.399999999999999</v>
      </c>
      <c r="D33" s="12">
        <v>13</v>
      </c>
      <c r="E33" s="12">
        <v>6</v>
      </c>
      <c r="F33" s="12">
        <v>6.57</v>
      </c>
      <c r="G33" s="12">
        <v>1</v>
      </c>
    </row>
    <row r="34" spans="1:7" x14ac:dyDescent="0.3">
      <c r="A34" s="16">
        <v>41307</v>
      </c>
      <c r="B34" s="12">
        <v>5.5</v>
      </c>
      <c r="C34" s="12">
        <v>7.9</v>
      </c>
      <c r="D34" s="12">
        <v>6.3</v>
      </c>
      <c r="E34" s="12">
        <v>2</v>
      </c>
      <c r="F34" s="12">
        <v>3.78</v>
      </c>
      <c r="G34" s="12">
        <v>1.6</v>
      </c>
    </row>
    <row r="35" spans="1:7" x14ac:dyDescent="0.3">
      <c r="A35" s="16">
        <v>41308</v>
      </c>
      <c r="B35" s="12">
        <v>1.3</v>
      </c>
      <c r="C35" s="12">
        <v>6.7</v>
      </c>
      <c r="D35" s="12">
        <v>3.8</v>
      </c>
      <c r="E35" s="12">
        <v>0.5</v>
      </c>
      <c r="F35" s="12">
        <v>8.51</v>
      </c>
      <c r="G35" s="12">
        <v>1.3</v>
      </c>
    </row>
    <row r="36" spans="1:7" x14ac:dyDescent="0.3">
      <c r="A36" s="16">
        <v>41309</v>
      </c>
      <c r="B36" s="12">
        <v>3.9</v>
      </c>
      <c r="C36" s="12">
        <v>12.7</v>
      </c>
      <c r="D36" s="12">
        <v>9.4</v>
      </c>
      <c r="E36" s="12">
        <v>0.5</v>
      </c>
      <c r="F36" s="12">
        <v>3.53</v>
      </c>
      <c r="G36" s="12">
        <v>0.8</v>
      </c>
    </row>
    <row r="37" spans="1:7" x14ac:dyDescent="0.3">
      <c r="A37" s="16">
        <v>41310</v>
      </c>
      <c r="B37" s="12">
        <v>9.1</v>
      </c>
      <c r="C37" s="12">
        <v>13.3</v>
      </c>
      <c r="D37" s="12">
        <v>9.1999999999999993</v>
      </c>
      <c r="E37" s="12">
        <v>9</v>
      </c>
      <c r="F37" s="12">
        <v>4.57</v>
      </c>
      <c r="G37" s="12">
        <v>1.8</v>
      </c>
    </row>
    <row r="38" spans="1:7" x14ac:dyDescent="0.3">
      <c r="A38" s="16">
        <v>41311</v>
      </c>
      <c r="B38" s="12">
        <v>2.7</v>
      </c>
      <c r="C38" s="12">
        <v>7.5</v>
      </c>
      <c r="D38" s="12">
        <v>5.0999999999999996</v>
      </c>
      <c r="E38" s="12">
        <v>12.5</v>
      </c>
      <c r="F38" s="12">
        <v>4.42</v>
      </c>
      <c r="G38" s="12">
        <v>1</v>
      </c>
    </row>
    <row r="39" spans="1:7" x14ac:dyDescent="0.3">
      <c r="A39" s="16">
        <v>41312</v>
      </c>
      <c r="B39" s="12">
        <v>1.7</v>
      </c>
      <c r="C39" s="12">
        <v>6.4</v>
      </c>
      <c r="D39" s="12">
        <v>3.9</v>
      </c>
      <c r="E39" s="12">
        <v>0</v>
      </c>
      <c r="F39" s="12">
        <v>7.17</v>
      </c>
      <c r="G39" s="12">
        <v>1.5</v>
      </c>
    </row>
    <row r="40" spans="1:7" x14ac:dyDescent="0.3">
      <c r="A40" s="16">
        <v>41313</v>
      </c>
      <c r="B40" s="12">
        <v>2</v>
      </c>
      <c r="C40" s="12">
        <v>4.5999999999999996</v>
      </c>
      <c r="D40" s="12">
        <v>3.1</v>
      </c>
      <c r="E40" s="12">
        <v>2</v>
      </c>
      <c r="F40" s="12">
        <v>3.2</v>
      </c>
      <c r="G40" s="12">
        <v>0.7</v>
      </c>
    </row>
    <row r="41" spans="1:7" x14ac:dyDescent="0.3">
      <c r="A41" s="16">
        <v>41314</v>
      </c>
      <c r="B41" s="12">
        <v>1</v>
      </c>
      <c r="C41" s="12">
        <v>6.3</v>
      </c>
      <c r="D41" s="12">
        <v>3.7</v>
      </c>
      <c r="E41" s="12">
        <v>10</v>
      </c>
      <c r="F41" s="12">
        <v>7.92</v>
      </c>
      <c r="G41" s="12">
        <v>0.8</v>
      </c>
    </row>
    <row r="42" spans="1:7" x14ac:dyDescent="0.3">
      <c r="A42" s="16">
        <v>41315</v>
      </c>
      <c r="B42" s="12">
        <v>4.3</v>
      </c>
      <c r="C42" s="12">
        <v>12.9</v>
      </c>
      <c r="D42" s="12">
        <v>7.2</v>
      </c>
      <c r="E42" s="12">
        <v>12.5</v>
      </c>
      <c r="F42" s="12">
        <v>6</v>
      </c>
      <c r="G42" s="12">
        <v>1.2</v>
      </c>
    </row>
    <row r="43" spans="1:7" x14ac:dyDescent="0.3">
      <c r="A43" s="16">
        <v>41316</v>
      </c>
      <c r="B43" s="12">
        <v>3.3</v>
      </c>
      <c r="C43" s="12">
        <v>7.3</v>
      </c>
      <c r="D43" s="12">
        <v>4.7</v>
      </c>
      <c r="E43" s="12">
        <v>14.5</v>
      </c>
      <c r="F43" s="12">
        <v>8.7799999999999994</v>
      </c>
      <c r="G43" s="12">
        <v>1.2</v>
      </c>
    </row>
    <row r="44" spans="1:7" x14ac:dyDescent="0.3">
      <c r="A44" s="16">
        <v>41317</v>
      </c>
      <c r="B44" s="12">
        <v>2.6</v>
      </c>
      <c r="C44" s="12">
        <v>9</v>
      </c>
      <c r="D44" s="12">
        <v>5.5</v>
      </c>
      <c r="E44" s="12">
        <v>0</v>
      </c>
      <c r="F44" s="12">
        <v>5.97</v>
      </c>
      <c r="G44" s="12">
        <v>1.1000000000000001</v>
      </c>
    </row>
    <row r="45" spans="1:7" x14ac:dyDescent="0.3">
      <c r="A45" s="16">
        <v>41318</v>
      </c>
      <c r="B45" s="12">
        <v>4.8</v>
      </c>
      <c r="C45" s="12">
        <v>8.3000000000000007</v>
      </c>
      <c r="D45" s="12">
        <v>6.2</v>
      </c>
      <c r="E45" s="12">
        <v>0.5</v>
      </c>
      <c r="F45" s="12">
        <v>5.26</v>
      </c>
      <c r="G45" s="12">
        <v>1</v>
      </c>
    </row>
    <row r="46" spans="1:7" x14ac:dyDescent="0.3">
      <c r="A46" s="16">
        <v>41319</v>
      </c>
      <c r="B46" s="12">
        <v>5.5</v>
      </c>
      <c r="C46" s="12">
        <v>13.1</v>
      </c>
      <c r="D46" s="12">
        <v>9.1</v>
      </c>
      <c r="E46" s="12">
        <v>4</v>
      </c>
      <c r="F46" s="12">
        <v>5.88</v>
      </c>
      <c r="G46" s="12">
        <v>1</v>
      </c>
    </row>
    <row r="47" spans="1:7" x14ac:dyDescent="0.3">
      <c r="A47" s="16">
        <v>41320</v>
      </c>
      <c r="B47" s="12">
        <v>7</v>
      </c>
      <c r="C47" s="12">
        <v>11.8</v>
      </c>
      <c r="D47" s="12">
        <v>7.9</v>
      </c>
      <c r="E47" s="12">
        <v>0</v>
      </c>
      <c r="F47" s="12">
        <v>10.11</v>
      </c>
      <c r="G47" s="12">
        <v>1.4</v>
      </c>
    </row>
    <row r="48" spans="1:7" x14ac:dyDescent="0.3">
      <c r="A48" s="16">
        <v>41321</v>
      </c>
      <c r="B48" s="12">
        <v>-0.2</v>
      </c>
      <c r="C48" s="12">
        <v>13</v>
      </c>
      <c r="D48" s="12">
        <v>5.0999999999999996</v>
      </c>
      <c r="E48" s="12">
        <v>0</v>
      </c>
      <c r="F48" s="12">
        <v>13.78</v>
      </c>
      <c r="G48" s="12">
        <v>0.9</v>
      </c>
    </row>
    <row r="49" spans="1:7" x14ac:dyDescent="0.3">
      <c r="A49" s="16">
        <v>41322</v>
      </c>
      <c r="B49" s="12">
        <v>-0.5</v>
      </c>
      <c r="C49" s="12">
        <v>11.3</v>
      </c>
      <c r="D49" s="12">
        <v>5.6</v>
      </c>
      <c r="E49" s="12">
        <v>0.5</v>
      </c>
      <c r="F49" s="12">
        <v>13.98</v>
      </c>
      <c r="G49" s="12">
        <v>1.2</v>
      </c>
    </row>
    <row r="50" spans="1:7" x14ac:dyDescent="0.3">
      <c r="A50" s="16">
        <v>41323</v>
      </c>
      <c r="B50" s="12">
        <v>4.5</v>
      </c>
      <c r="C50" s="12">
        <v>11.3</v>
      </c>
      <c r="D50" s="12">
        <v>7.6</v>
      </c>
      <c r="E50" s="12">
        <v>0</v>
      </c>
      <c r="F50" s="12">
        <v>9.27</v>
      </c>
      <c r="G50" s="12">
        <v>1.3</v>
      </c>
    </row>
    <row r="51" spans="1:7" x14ac:dyDescent="0.3">
      <c r="A51" s="16">
        <v>41324</v>
      </c>
      <c r="B51" s="12">
        <v>4.7</v>
      </c>
      <c r="C51" s="12">
        <v>13.3</v>
      </c>
      <c r="D51" s="12">
        <v>8.3000000000000007</v>
      </c>
      <c r="E51" s="12">
        <v>0</v>
      </c>
      <c r="F51" s="12">
        <v>14.08</v>
      </c>
      <c r="G51" s="12">
        <v>1.5</v>
      </c>
    </row>
    <row r="52" spans="1:7" x14ac:dyDescent="0.3">
      <c r="A52" s="16">
        <v>41325</v>
      </c>
      <c r="B52" s="12">
        <v>-1.5</v>
      </c>
      <c r="C52" s="12">
        <v>14.5</v>
      </c>
      <c r="D52" s="12">
        <v>5.2</v>
      </c>
      <c r="E52" s="12">
        <v>0</v>
      </c>
      <c r="F52" s="12">
        <v>13.45</v>
      </c>
      <c r="G52" s="12">
        <v>1</v>
      </c>
    </row>
    <row r="53" spans="1:7" x14ac:dyDescent="0.3">
      <c r="A53" s="16">
        <v>41326</v>
      </c>
      <c r="B53" s="12">
        <v>-1.2</v>
      </c>
      <c r="C53" s="12">
        <v>13.6</v>
      </c>
      <c r="D53" s="12">
        <v>6</v>
      </c>
      <c r="E53" s="12">
        <v>0.5</v>
      </c>
      <c r="F53" s="12">
        <v>14.14</v>
      </c>
      <c r="G53" s="12">
        <v>1.2</v>
      </c>
    </row>
    <row r="54" spans="1:7" x14ac:dyDescent="0.3">
      <c r="A54" s="16">
        <v>41327</v>
      </c>
      <c r="B54" s="12">
        <v>-2.5</v>
      </c>
      <c r="C54" s="12">
        <v>6.1</v>
      </c>
      <c r="D54" s="12">
        <v>1.7</v>
      </c>
      <c r="E54" s="12">
        <v>0</v>
      </c>
      <c r="F54" s="12">
        <v>15.06</v>
      </c>
      <c r="G54" s="12">
        <v>1.3</v>
      </c>
    </row>
    <row r="55" spans="1:7" x14ac:dyDescent="0.3">
      <c r="A55" s="16">
        <v>41328</v>
      </c>
      <c r="B55" s="12">
        <v>-3.5</v>
      </c>
      <c r="C55" s="12">
        <v>-0.3</v>
      </c>
      <c r="D55" s="12">
        <v>-1.6</v>
      </c>
      <c r="E55" s="12">
        <v>0</v>
      </c>
      <c r="F55" s="12">
        <v>4.9000000000000004</v>
      </c>
      <c r="G55" s="12">
        <v>1.4</v>
      </c>
    </row>
    <row r="56" spans="1:7" x14ac:dyDescent="0.3">
      <c r="A56" s="16">
        <v>41329</v>
      </c>
      <c r="B56" s="12">
        <v>-2.4</v>
      </c>
      <c r="C56" s="12">
        <v>0.9</v>
      </c>
      <c r="D56" s="12">
        <v>-1</v>
      </c>
      <c r="E56" s="12">
        <v>0</v>
      </c>
      <c r="F56" s="12">
        <v>5.25</v>
      </c>
      <c r="G56" s="12">
        <v>1.2</v>
      </c>
    </row>
    <row r="57" spans="1:7" x14ac:dyDescent="0.3">
      <c r="A57" s="16">
        <v>41330</v>
      </c>
      <c r="B57" s="12">
        <v>-0.9</v>
      </c>
      <c r="C57" s="12">
        <v>2.1</v>
      </c>
      <c r="D57" s="12">
        <v>0.5</v>
      </c>
      <c r="E57" s="12">
        <v>3.5</v>
      </c>
      <c r="F57" s="12">
        <v>7.81</v>
      </c>
      <c r="G57" s="12">
        <v>0.7</v>
      </c>
    </row>
    <row r="58" spans="1:7" x14ac:dyDescent="0.3">
      <c r="A58" s="16">
        <v>41331</v>
      </c>
      <c r="B58" s="12">
        <v>-0.9</v>
      </c>
      <c r="C58" s="12">
        <v>4.4000000000000004</v>
      </c>
      <c r="D58" s="12">
        <v>0.6</v>
      </c>
      <c r="E58" s="12">
        <v>0</v>
      </c>
      <c r="F58" s="12">
        <v>10.97</v>
      </c>
      <c r="G58" s="12">
        <v>0.9</v>
      </c>
    </row>
    <row r="59" spans="1:7" x14ac:dyDescent="0.3">
      <c r="A59" s="16">
        <v>41332</v>
      </c>
      <c r="B59" s="12">
        <v>-3.8</v>
      </c>
      <c r="C59" s="12">
        <v>8.5</v>
      </c>
      <c r="D59" s="12">
        <v>1.2</v>
      </c>
      <c r="E59" s="12">
        <v>0.5</v>
      </c>
      <c r="F59" s="12">
        <v>12.71</v>
      </c>
      <c r="G59" s="12">
        <v>0.9</v>
      </c>
    </row>
    <row r="60" spans="1:7" x14ac:dyDescent="0.3">
      <c r="A60" s="16">
        <v>41333</v>
      </c>
      <c r="B60" s="12">
        <v>-2.1</v>
      </c>
      <c r="C60" s="12">
        <v>11.7</v>
      </c>
      <c r="D60" s="12">
        <v>4.5999999999999996</v>
      </c>
      <c r="E60" s="12">
        <v>0.5</v>
      </c>
      <c r="F60" s="12">
        <v>12.58</v>
      </c>
      <c r="G60" s="12">
        <v>1.3</v>
      </c>
    </row>
    <row r="61" spans="1:7" x14ac:dyDescent="0.3">
      <c r="A61" s="16">
        <v>41334</v>
      </c>
      <c r="B61" s="12">
        <v>2</v>
      </c>
      <c r="C61" s="12">
        <v>13.2</v>
      </c>
      <c r="D61" s="12">
        <v>7.6</v>
      </c>
      <c r="E61" s="12">
        <v>0</v>
      </c>
      <c r="F61" s="12">
        <v>12.71</v>
      </c>
      <c r="G61" s="12">
        <v>1.6</v>
      </c>
    </row>
    <row r="62" spans="1:7" x14ac:dyDescent="0.3">
      <c r="A62" s="16">
        <v>41335</v>
      </c>
      <c r="B62" s="12">
        <v>0.3</v>
      </c>
      <c r="C62" s="12">
        <v>9.8000000000000007</v>
      </c>
      <c r="D62" s="12">
        <v>4.5</v>
      </c>
      <c r="E62" s="12">
        <v>0</v>
      </c>
      <c r="F62" s="12">
        <v>15.67</v>
      </c>
      <c r="G62" s="12">
        <v>1.4</v>
      </c>
    </row>
    <row r="63" spans="1:7" x14ac:dyDescent="0.3">
      <c r="A63" s="16">
        <v>41336</v>
      </c>
      <c r="B63" s="12">
        <v>-1.7</v>
      </c>
      <c r="C63" s="12">
        <v>13.4</v>
      </c>
      <c r="D63" s="12">
        <v>6</v>
      </c>
      <c r="E63" s="12">
        <v>0</v>
      </c>
      <c r="F63" s="12">
        <v>16.05</v>
      </c>
      <c r="G63" s="12">
        <v>1.5</v>
      </c>
    </row>
    <row r="64" spans="1:7" x14ac:dyDescent="0.3">
      <c r="A64" s="16">
        <v>41337</v>
      </c>
      <c r="B64" s="12">
        <v>7.4</v>
      </c>
      <c r="C64" s="12">
        <v>15.1</v>
      </c>
      <c r="D64" s="12">
        <v>11.1</v>
      </c>
      <c r="E64" s="12">
        <v>0</v>
      </c>
      <c r="F64" s="12">
        <v>15.4</v>
      </c>
      <c r="G64" s="12">
        <v>3.5</v>
      </c>
    </row>
    <row r="65" spans="1:7" x14ac:dyDescent="0.3">
      <c r="A65" s="16">
        <v>41338</v>
      </c>
      <c r="B65" s="12">
        <v>11.2</v>
      </c>
      <c r="C65" s="12">
        <v>13.9</v>
      </c>
      <c r="D65" s="12">
        <v>11.8</v>
      </c>
      <c r="E65" s="12">
        <v>4.5</v>
      </c>
      <c r="F65" s="12">
        <v>8.48</v>
      </c>
      <c r="G65" s="12">
        <v>3.7</v>
      </c>
    </row>
    <row r="66" spans="1:7" x14ac:dyDescent="0.3">
      <c r="A66" s="16">
        <v>41339</v>
      </c>
      <c r="B66" s="12">
        <v>10.199999999999999</v>
      </c>
      <c r="C66" s="12">
        <v>11.6</v>
      </c>
      <c r="D66" s="12">
        <v>10.6</v>
      </c>
      <c r="E66" s="12">
        <v>1</v>
      </c>
      <c r="F66" s="12">
        <v>4.84</v>
      </c>
      <c r="G66" s="12">
        <v>1.7</v>
      </c>
    </row>
    <row r="67" spans="1:7" x14ac:dyDescent="0.3">
      <c r="A67" s="16">
        <v>41340</v>
      </c>
      <c r="B67" s="12">
        <v>9.1999999999999993</v>
      </c>
      <c r="C67" s="12">
        <v>17.3</v>
      </c>
      <c r="D67" s="12">
        <v>12.3</v>
      </c>
      <c r="E67" s="12">
        <v>6.5</v>
      </c>
      <c r="F67" s="12">
        <v>14.96</v>
      </c>
      <c r="G67" s="12">
        <v>2.7</v>
      </c>
    </row>
    <row r="68" spans="1:7" x14ac:dyDescent="0.3">
      <c r="A68" s="16">
        <v>41341</v>
      </c>
      <c r="B68" s="12">
        <v>10.7</v>
      </c>
      <c r="C68" s="12">
        <v>18.2</v>
      </c>
      <c r="D68" s="12">
        <v>13.3</v>
      </c>
      <c r="E68" s="12">
        <v>1</v>
      </c>
      <c r="F68" s="12">
        <v>15.1</v>
      </c>
      <c r="G68" s="12">
        <v>2.6</v>
      </c>
    </row>
    <row r="69" spans="1:7" x14ac:dyDescent="0.3">
      <c r="A69" s="16">
        <v>41342</v>
      </c>
      <c r="B69" s="12">
        <v>9.3000000000000007</v>
      </c>
      <c r="C69" s="12">
        <v>17.600000000000001</v>
      </c>
      <c r="D69" s="12">
        <v>12.1</v>
      </c>
      <c r="E69" s="12">
        <v>0</v>
      </c>
      <c r="F69" s="12">
        <v>14</v>
      </c>
      <c r="G69" s="12">
        <v>2</v>
      </c>
    </row>
    <row r="70" spans="1:7" x14ac:dyDescent="0.3">
      <c r="A70" s="16">
        <v>41343</v>
      </c>
      <c r="B70" s="12">
        <v>6.1</v>
      </c>
      <c r="C70" s="12">
        <v>18.8</v>
      </c>
      <c r="D70" s="12">
        <v>11.9</v>
      </c>
      <c r="E70" s="12">
        <v>3</v>
      </c>
      <c r="F70" s="12">
        <v>14.29</v>
      </c>
      <c r="G70" s="12">
        <v>2</v>
      </c>
    </row>
    <row r="71" spans="1:7" x14ac:dyDescent="0.3">
      <c r="A71" s="16">
        <v>41344</v>
      </c>
      <c r="B71" s="12">
        <v>9.1</v>
      </c>
      <c r="C71" s="12">
        <v>17</v>
      </c>
      <c r="D71" s="12">
        <v>12.2</v>
      </c>
      <c r="E71" s="12">
        <v>1</v>
      </c>
      <c r="F71" s="12">
        <v>16.47</v>
      </c>
      <c r="G71" s="12">
        <v>2.5</v>
      </c>
    </row>
    <row r="72" spans="1:7" x14ac:dyDescent="0.3">
      <c r="A72" s="16">
        <v>41345</v>
      </c>
      <c r="B72" s="12">
        <v>8</v>
      </c>
      <c r="C72" s="12">
        <v>11.3</v>
      </c>
      <c r="D72" s="12">
        <v>8.3000000000000007</v>
      </c>
      <c r="E72" s="12">
        <v>0</v>
      </c>
      <c r="F72" s="12">
        <v>9.75</v>
      </c>
      <c r="G72" s="12">
        <v>2.2000000000000002</v>
      </c>
    </row>
    <row r="73" spans="1:7" x14ac:dyDescent="0.3">
      <c r="A73" s="16">
        <v>41346</v>
      </c>
      <c r="B73" s="12">
        <v>-0.5</v>
      </c>
      <c r="C73" s="12">
        <v>1.7</v>
      </c>
      <c r="D73" s="12">
        <v>0.7</v>
      </c>
      <c r="E73" s="12">
        <v>2</v>
      </c>
      <c r="F73" s="12">
        <v>3.73</v>
      </c>
      <c r="G73" s="12">
        <v>0.9</v>
      </c>
    </row>
    <row r="74" spans="1:7" x14ac:dyDescent="0.3">
      <c r="A74" s="16">
        <v>41347</v>
      </c>
      <c r="B74" s="12">
        <v>-0.2</v>
      </c>
      <c r="C74" s="12">
        <v>7.1</v>
      </c>
      <c r="D74" s="12">
        <v>3.3</v>
      </c>
      <c r="E74" s="12">
        <v>0.5</v>
      </c>
      <c r="F74" s="12">
        <v>10.38</v>
      </c>
      <c r="G74" s="12">
        <v>2</v>
      </c>
    </row>
    <row r="75" spans="1:7" x14ac:dyDescent="0.3">
      <c r="A75" s="16">
        <v>41348</v>
      </c>
      <c r="B75" s="12">
        <v>-0.4</v>
      </c>
      <c r="C75" s="12">
        <v>9.4</v>
      </c>
      <c r="D75" s="12">
        <v>3.8</v>
      </c>
      <c r="E75" s="12">
        <v>0</v>
      </c>
      <c r="F75" s="12">
        <v>19.25</v>
      </c>
      <c r="G75" s="12">
        <v>2.1</v>
      </c>
    </row>
    <row r="76" spans="1:7" x14ac:dyDescent="0.3">
      <c r="A76" s="16">
        <v>41349</v>
      </c>
      <c r="B76" s="12">
        <v>-1.1000000000000001</v>
      </c>
      <c r="C76" s="12">
        <v>11.8</v>
      </c>
      <c r="D76" s="12">
        <v>6.2</v>
      </c>
      <c r="E76" s="12">
        <v>0.5</v>
      </c>
      <c r="F76" s="12">
        <v>15.74</v>
      </c>
      <c r="G76" s="12">
        <v>2.1</v>
      </c>
    </row>
    <row r="77" spans="1:7" x14ac:dyDescent="0.3">
      <c r="A77" s="16">
        <v>41350</v>
      </c>
      <c r="B77" s="12">
        <v>5.3</v>
      </c>
      <c r="C77" s="12">
        <v>11.9</v>
      </c>
      <c r="D77" s="12">
        <v>8.6</v>
      </c>
      <c r="E77" s="12">
        <v>6</v>
      </c>
      <c r="F77" s="12">
        <v>5.72</v>
      </c>
      <c r="G77" s="12">
        <v>1.1000000000000001</v>
      </c>
    </row>
    <row r="78" spans="1:7" x14ac:dyDescent="0.3">
      <c r="A78" s="16">
        <v>41351</v>
      </c>
      <c r="B78" s="12">
        <v>5.0999999999999996</v>
      </c>
      <c r="C78" s="12">
        <v>9.9</v>
      </c>
      <c r="D78" s="12">
        <v>7.2</v>
      </c>
      <c r="E78" s="12">
        <v>1</v>
      </c>
      <c r="F78" s="12">
        <v>12.95</v>
      </c>
      <c r="G78" s="12">
        <v>2.1</v>
      </c>
    </row>
    <row r="79" spans="1:7" x14ac:dyDescent="0.3">
      <c r="A79" s="16">
        <v>41352</v>
      </c>
      <c r="B79" s="12">
        <v>5</v>
      </c>
      <c r="C79" s="12">
        <v>14.4</v>
      </c>
      <c r="D79" s="12">
        <v>9.3000000000000007</v>
      </c>
      <c r="E79" s="12">
        <v>1.5</v>
      </c>
      <c r="F79" s="12">
        <v>19</v>
      </c>
      <c r="G79" s="12">
        <v>2.6</v>
      </c>
    </row>
    <row r="80" spans="1:7" x14ac:dyDescent="0.3">
      <c r="A80" s="16">
        <v>41353</v>
      </c>
      <c r="B80" s="12">
        <v>7.4</v>
      </c>
      <c r="C80" s="12">
        <v>13.8</v>
      </c>
      <c r="D80" s="12">
        <v>9.1</v>
      </c>
      <c r="E80" s="12">
        <v>1</v>
      </c>
      <c r="F80" s="12">
        <v>14.97</v>
      </c>
      <c r="G80" s="12">
        <v>2.4</v>
      </c>
    </row>
    <row r="81" spans="1:7" x14ac:dyDescent="0.3">
      <c r="A81" s="16">
        <v>41354</v>
      </c>
      <c r="B81" s="12">
        <v>1.5</v>
      </c>
      <c r="C81" s="12">
        <v>17.7</v>
      </c>
      <c r="D81" s="12">
        <v>9.5</v>
      </c>
      <c r="E81" s="12">
        <v>0</v>
      </c>
      <c r="F81" s="12">
        <v>19.920000000000002</v>
      </c>
      <c r="G81" s="12">
        <v>2.8</v>
      </c>
    </row>
    <row r="82" spans="1:7" x14ac:dyDescent="0.3">
      <c r="A82" s="16">
        <v>41355</v>
      </c>
      <c r="B82" s="12">
        <v>7</v>
      </c>
      <c r="C82" s="12">
        <v>14.9</v>
      </c>
      <c r="D82" s="12">
        <v>11</v>
      </c>
      <c r="E82" s="12">
        <v>0.5</v>
      </c>
      <c r="F82" s="12">
        <v>17.739999999999998</v>
      </c>
      <c r="G82" s="12">
        <v>2.9</v>
      </c>
    </row>
    <row r="83" spans="1:7" x14ac:dyDescent="0.3">
      <c r="A83" s="16">
        <v>41356</v>
      </c>
      <c r="B83" s="12">
        <v>9.6999999999999993</v>
      </c>
      <c r="C83" s="12">
        <v>15.4</v>
      </c>
      <c r="D83" s="12">
        <v>11.8</v>
      </c>
      <c r="E83" s="12">
        <v>0</v>
      </c>
      <c r="F83" s="12">
        <v>9.18</v>
      </c>
      <c r="G83" s="12">
        <v>1.9</v>
      </c>
    </row>
    <row r="84" spans="1:7" x14ac:dyDescent="0.3">
      <c r="A84" s="16">
        <v>41357</v>
      </c>
      <c r="B84" s="12">
        <v>8.6</v>
      </c>
      <c r="C84" s="12">
        <v>17.2</v>
      </c>
      <c r="D84" s="12">
        <v>12.2</v>
      </c>
      <c r="E84" s="12">
        <v>0</v>
      </c>
      <c r="F84" s="12">
        <v>13.56</v>
      </c>
      <c r="G84" s="12">
        <v>2.2000000000000002</v>
      </c>
    </row>
    <row r="85" spans="1:7" x14ac:dyDescent="0.3">
      <c r="A85" s="16">
        <v>41358</v>
      </c>
      <c r="B85" s="12">
        <v>10</v>
      </c>
      <c r="C85" s="12">
        <v>15.7</v>
      </c>
      <c r="D85" s="12">
        <v>11.5</v>
      </c>
      <c r="E85" s="12">
        <v>5.5</v>
      </c>
      <c r="F85" s="12">
        <v>11.15</v>
      </c>
      <c r="G85" s="12">
        <v>2.4</v>
      </c>
    </row>
    <row r="86" spans="1:7" x14ac:dyDescent="0.3">
      <c r="A86" s="16">
        <v>41359</v>
      </c>
      <c r="B86" s="12">
        <v>8.9</v>
      </c>
      <c r="C86" s="12">
        <v>15.5</v>
      </c>
      <c r="D86" s="12">
        <v>11</v>
      </c>
      <c r="E86" s="12">
        <v>0</v>
      </c>
      <c r="F86" s="12">
        <v>14.37</v>
      </c>
      <c r="G86" s="12">
        <v>2.2999999999999998</v>
      </c>
    </row>
    <row r="87" spans="1:7" x14ac:dyDescent="0.3">
      <c r="A87" s="16">
        <v>41360</v>
      </c>
      <c r="B87" s="12">
        <v>7.7</v>
      </c>
      <c r="C87" s="12">
        <v>14.7</v>
      </c>
      <c r="D87" s="12">
        <v>10.7</v>
      </c>
      <c r="E87" s="12">
        <v>2</v>
      </c>
      <c r="F87" s="12">
        <v>14.78</v>
      </c>
      <c r="G87" s="12">
        <v>2.7</v>
      </c>
    </row>
    <row r="88" spans="1:7" x14ac:dyDescent="0.3">
      <c r="A88" s="16">
        <v>41361</v>
      </c>
      <c r="B88" s="12">
        <v>10</v>
      </c>
      <c r="C88" s="12">
        <v>12.6</v>
      </c>
      <c r="D88" s="12">
        <v>10.199999999999999</v>
      </c>
      <c r="E88" s="12">
        <v>2.5</v>
      </c>
      <c r="F88" s="12">
        <v>7.12</v>
      </c>
      <c r="G88" s="12">
        <v>1.5</v>
      </c>
    </row>
    <row r="89" spans="1:7" x14ac:dyDescent="0.3">
      <c r="A89" s="16">
        <v>41362</v>
      </c>
      <c r="B89" s="12">
        <v>6.3</v>
      </c>
      <c r="C89" s="12">
        <v>20.5</v>
      </c>
      <c r="D89" s="12">
        <v>13.6</v>
      </c>
      <c r="E89" s="12">
        <v>8</v>
      </c>
      <c r="F89" s="12">
        <v>17.66</v>
      </c>
      <c r="G89" s="12">
        <v>2.7</v>
      </c>
    </row>
    <row r="90" spans="1:7" x14ac:dyDescent="0.3">
      <c r="A90" s="16">
        <v>41363</v>
      </c>
      <c r="B90" s="12">
        <v>10.4</v>
      </c>
      <c r="C90" s="12">
        <v>15.5</v>
      </c>
      <c r="D90" s="12">
        <v>11.8</v>
      </c>
      <c r="E90" s="12">
        <v>6.5</v>
      </c>
      <c r="F90" s="12">
        <v>14.99</v>
      </c>
      <c r="G90" s="12">
        <v>3</v>
      </c>
    </row>
    <row r="91" spans="1:7" x14ac:dyDescent="0.3">
      <c r="A91" s="16">
        <v>41364</v>
      </c>
      <c r="B91" s="12">
        <v>8.3000000000000007</v>
      </c>
      <c r="C91" s="12">
        <v>14.1</v>
      </c>
      <c r="D91" s="12">
        <v>9.8000000000000007</v>
      </c>
      <c r="E91" s="12">
        <v>0</v>
      </c>
      <c r="F91" s="12">
        <v>14.96</v>
      </c>
      <c r="G91" s="12">
        <v>2.5</v>
      </c>
    </row>
    <row r="92" spans="1:7" x14ac:dyDescent="0.3">
      <c r="A92" s="16">
        <v>41365</v>
      </c>
      <c r="B92" s="12">
        <v>5.7</v>
      </c>
      <c r="C92" s="12">
        <v>11</v>
      </c>
      <c r="D92" s="12">
        <v>8.8000000000000007</v>
      </c>
      <c r="E92" s="12">
        <v>4</v>
      </c>
      <c r="F92" s="12">
        <v>5.52</v>
      </c>
      <c r="G92" s="12">
        <v>1.6</v>
      </c>
    </row>
    <row r="93" spans="1:7" x14ac:dyDescent="0.3">
      <c r="A93" s="16">
        <v>41366</v>
      </c>
      <c r="B93" s="12">
        <v>9.6999999999999993</v>
      </c>
      <c r="C93" s="12">
        <v>13.8</v>
      </c>
      <c r="D93" s="12">
        <v>10.8</v>
      </c>
      <c r="E93" s="12">
        <v>2.5</v>
      </c>
      <c r="F93" s="12">
        <v>11.03</v>
      </c>
      <c r="G93" s="12">
        <v>2.5</v>
      </c>
    </row>
    <row r="94" spans="1:7" x14ac:dyDescent="0.3">
      <c r="A94" s="16">
        <v>41367</v>
      </c>
      <c r="B94" s="12">
        <v>2.4</v>
      </c>
      <c r="C94" s="12">
        <v>16.2</v>
      </c>
      <c r="D94" s="12">
        <v>10.5</v>
      </c>
      <c r="E94" s="12">
        <v>0.5</v>
      </c>
      <c r="F94" s="12">
        <v>22.43</v>
      </c>
      <c r="G94" s="12">
        <v>2.7</v>
      </c>
    </row>
    <row r="95" spans="1:7" x14ac:dyDescent="0.3">
      <c r="A95" s="16">
        <v>41368</v>
      </c>
      <c r="B95" s="12">
        <v>9.6</v>
      </c>
      <c r="C95" s="12">
        <v>12.2</v>
      </c>
      <c r="D95" s="12">
        <v>10.4</v>
      </c>
      <c r="E95" s="12">
        <v>11.5</v>
      </c>
      <c r="F95" s="12">
        <v>4.95</v>
      </c>
      <c r="G95" s="12">
        <v>1.4</v>
      </c>
    </row>
    <row r="96" spans="1:7" x14ac:dyDescent="0.3">
      <c r="A96" s="16">
        <v>41369</v>
      </c>
      <c r="B96" s="12">
        <v>5.0999999999999996</v>
      </c>
      <c r="C96" s="12">
        <v>9.6999999999999993</v>
      </c>
      <c r="D96" s="12">
        <v>6.9</v>
      </c>
      <c r="E96" s="12">
        <v>1</v>
      </c>
      <c r="F96" s="12">
        <v>9.7799999999999994</v>
      </c>
      <c r="G96" s="12">
        <v>1.9</v>
      </c>
    </row>
    <row r="97" spans="1:7" x14ac:dyDescent="0.3">
      <c r="A97" s="16">
        <v>41370</v>
      </c>
      <c r="B97" s="12">
        <v>2.5</v>
      </c>
      <c r="C97" s="12">
        <v>7.6</v>
      </c>
      <c r="D97" s="12">
        <v>5.7</v>
      </c>
      <c r="E97" s="12">
        <v>4.5</v>
      </c>
      <c r="F97" s="12">
        <v>5.58</v>
      </c>
      <c r="G97" s="12">
        <v>1.2</v>
      </c>
    </row>
    <row r="98" spans="1:7" x14ac:dyDescent="0.3">
      <c r="A98" s="16">
        <v>41371</v>
      </c>
      <c r="B98" s="12">
        <v>4.8</v>
      </c>
      <c r="C98" s="12">
        <v>10.9</v>
      </c>
      <c r="D98" s="12">
        <v>7.3</v>
      </c>
      <c r="E98" s="12">
        <v>2.5</v>
      </c>
      <c r="F98" s="12">
        <v>13.7</v>
      </c>
      <c r="G98" s="12">
        <v>2.1</v>
      </c>
    </row>
    <row r="99" spans="1:7" x14ac:dyDescent="0.3">
      <c r="A99" s="16">
        <v>41372</v>
      </c>
      <c r="B99" s="12">
        <v>4.9000000000000004</v>
      </c>
      <c r="C99" s="12">
        <v>14.6</v>
      </c>
      <c r="D99" s="12">
        <v>9</v>
      </c>
      <c r="E99" s="12">
        <v>2.5</v>
      </c>
      <c r="F99" s="12">
        <v>14.31</v>
      </c>
      <c r="G99" s="12">
        <v>2.4</v>
      </c>
    </row>
    <row r="100" spans="1:7" x14ac:dyDescent="0.3">
      <c r="A100" s="16">
        <v>41373</v>
      </c>
      <c r="B100" s="12">
        <v>5.0999999999999996</v>
      </c>
      <c r="C100" s="12">
        <v>14.2</v>
      </c>
      <c r="D100" s="12">
        <v>10.5</v>
      </c>
      <c r="E100" s="12">
        <v>0</v>
      </c>
      <c r="F100" s="12">
        <v>8.4600000000000009</v>
      </c>
      <c r="G100" s="12">
        <v>1.9</v>
      </c>
    </row>
    <row r="101" spans="1:7" x14ac:dyDescent="0.3">
      <c r="A101" s="16">
        <v>41374</v>
      </c>
      <c r="B101" s="12">
        <v>8.5</v>
      </c>
      <c r="C101" s="12">
        <v>20.2</v>
      </c>
      <c r="D101" s="12">
        <v>14.2</v>
      </c>
      <c r="E101" s="12">
        <v>0</v>
      </c>
      <c r="F101" s="12">
        <v>20.309999999999999</v>
      </c>
      <c r="G101" s="12">
        <v>3.5</v>
      </c>
    </row>
    <row r="102" spans="1:7" x14ac:dyDescent="0.3">
      <c r="A102" s="16">
        <v>41375</v>
      </c>
      <c r="B102" s="12">
        <v>10.199999999999999</v>
      </c>
      <c r="C102" s="12">
        <v>20.2</v>
      </c>
      <c r="D102" s="12">
        <v>13.3</v>
      </c>
      <c r="E102" s="12">
        <v>4.5</v>
      </c>
      <c r="F102" s="12">
        <v>19.239999999999998</v>
      </c>
      <c r="G102" s="12">
        <v>3.8</v>
      </c>
    </row>
    <row r="103" spans="1:7" x14ac:dyDescent="0.3">
      <c r="A103" s="16">
        <v>41376</v>
      </c>
      <c r="B103" s="12">
        <v>7.5</v>
      </c>
      <c r="C103" s="12">
        <v>18.399999999999999</v>
      </c>
      <c r="D103" s="12">
        <v>12.3</v>
      </c>
      <c r="E103" s="12">
        <v>0</v>
      </c>
      <c r="F103" s="12">
        <v>22.32</v>
      </c>
      <c r="G103" s="12">
        <v>3.3</v>
      </c>
    </row>
    <row r="104" spans="1:7" x14ac:dyDescent="0.3">
      <c r="A104" s="16">
        <v>41377</v>
      </c>
      <c r="B104" s="12">
        <v>8.6</v>
      </c>
      <c r="C104" s="12">
        <v>22.5</v>
      </c>
      <c r="D104" s="12">
        <v>15.2</v>
      </c>
      <c r="E104" s="12">
        <v>0</v>
      </c>
      <c r="F104" s="12">
        <v>24.35</v>
      </c>
      <c r="G104" s="12">
        <v>4.0999999999999996</v>
      </c>
    </row>
    <row r="105" spans="1:7" x14ac:dyDescent="0.3">
      <c r="A105" s="16">
        <v>41378</v>
      </c>
      <c r="B105" s="12">
        <v>10.199999999999999</v>
      </c>
      <c r="C105" s="12">
        <v>20.8</v>
      </c>
      <c r="D105" s="12">
        <v>15</v>
      </c>
      <c r="E105" s="12">
        <v>0</v>
      </c>
      <c r="F105" s="12">
        <v>25.35</v>
      </c>
      <c r="G105" s="12">
        <v>5.4</v>
      </c>
    </row>
    <row r="106" spans="1:7" x14ac:dyDescent="0.3">
      <c r="A106" s="16">
        <v>41379</v>
      </c>
      <c r="B106" s="12">
        <v>12.2</v>
      </c>
      <c r="C106" s="12">
        <v>21.7</v>
      </c>
      <c r="D106" s="12">
        <v>16.100000000000001</v>
      </c>
      <c r="E106" s="12">
        <v>0</v>
      </c>
      <c r="F106" s="12">
        <v>21.76</v>
      </c>
      <c r="G106" s="12">
        <v>4.3</v>
      </c>
    </row>
    <row r="107" spans="1:7" x14ac:dyDescent="0.3">
      <c r="A107" s="16">
        <v>41380</v>
      </c>
      <c r="B107" s="12">
        <v>10</v>
      </c>
      <c r="C107" s="12">
        <v>25.3</v>
      </c>
      <c r="D107" s="12">
        <v>17.600000000000001</v>
      </c>
      <c r="E107" s="12">
        <v>0</v>
      </c>
      <c r="F107" s="12">
        <v>21.97</v>
      </c>
      <c r="G107" s="12">
        <v>3.7</v>
      </c>
    </row>
    <row r="108" spans="1:7" x14ac:dyDescent="0.3">
      <c r="A108" s="16">
        <v>41381</v>
      </c>
      <c r="B108" s="12">
        <v>11.6</v>
      </c>
      <c r="C108" s="12">
        <v>26</v>
      </c>
      <c r="D108" s="12">
        <v>18.8</v>
      </c>
      <c r="E108" s="12">
        <v>0</v>
      </c>
      <c r="F108" s="12">
        <v>24.83</v>
      </c>
      <c r="G108" s="12">
        <v>5.2</v>
      </c>
    </row>
    <row r="109" spans="1:7" x14ac:dyDescent="0.3">
      <c r="A109" s="16">
        <v>41382</v>
      </c>
      <c r="B109" s="12">
        <v>12.9</v>
      </c>
      <c r="C109" s="12">
        <v>17</v>
      </c>
      <c r="D109" s="12">
        <v>14.5</v>
      </c>
      <c r="E109" s="12">
        <v>0.5</v>
      </c>
      <c r="F109" s="12">
        <v>8.06</v>
      </c>
      <c r="G109" s="12">
        <v>2.5</v>
      </c>
    </row>
    <row r="110" spans="1:7" x14ac:dyDescent="0.3">
      <c r="A110" s="16">
        <v>41383</v>
      </c>
      <c r="B110" s="12">
        <v>8.1999999999999993</v>
      </c>
      <c r="C110" s="12">
        <v>12.3</v>
      </c>
      <c r="D110" s="12">
        <v>9.9</v>
      </c>
      <c r="E110" s="12">
        <v>4</v>
      </c>
      <c r="F110" s="12">
        <v>5.12</v>
      </c>
      <c r="G110" s="12">
        <v>1.7</v>
      </c>
    </row>
    <row r="111" spans="1:7" x14ac:dyDescent="0.3">
      <c r="A111" s="16">
        <v>41384</v>
      </c>
      <c r="B111" s="12">
        <v>6.2</v>
      </c>
      <c r="C111" s="12">
        <v>15</v>
      </c>
      <c r="D111" s="12">
        <v>10.5</v>
      </c>
      <c r="E111" s="12">
        <v>0</v>
      </c>
      <c r="F111" s="12">
        <v>19.12</v>
      </c>
      <c r="G111" s="12">
        <v>3.7</v>
      </c>
    </row>
    <row r="112" spans="1:7" x14ac:dyDescent="0.3">
      <c r="A112" s="16">
        <v>41385</v>
      </c>
      <c r="B112" s="12">
        <v>5.3</v>
      </c>
      <c r="C112" s="12">
        <v>15.9</v>
      </c>
      <c r="D112" s="12">
        <v>11.4</v>
      </c>
      <c r="E112" s="12">
        <v>0</v>
      </c>
      <c r="F112" s="12">
        <v>17.55</v>
      </c>
      <c r="G112" s="12">
        <v>3.2</v>
      </c>
    </row>
    <row r="113" spans="1:7" x14ac:dyDescent="0.3">
      <c r="A113" s="16">
        <v>41386</v>
      </c>
      <c r="B113" s="12">
        <v>6.8</v>
      </c>
      <c r="C113" s="12">
        <v>16.100000000000001</v>
      </c>
      <c r="D113" s="12">
        <v>11.5</v>
      </c>
      <c r="E113" s="12">
        <v>0</v>
      </c>
      <c r="F113" s="12">
        <v>18.64</v>
      </c>
      <c r="G113" s="12">
        <v>3.6</v>
      </c>
    </row>
    <row r="114" spans="1:7" x14ac:dyDescent="0.3">
      <c r="A114" s="16">
        <v>41387</v>
      </c>
      <c r="B114" s="12">
        <v>5.8</v>
      </c>
      <c r="C114" s="12">
        <v>18.8</v>
      </c>
      <c r="D114" s="12">
        <v>12.4</v>
      </c>
      <c r="E114" s="12">
        <v>0</v>
      </c>
      <c r="F114" s="12">
        <v>19.170000000000002</v>
      </c>
      <c r="G114" s="12">
        <v>3.1</v>
      </c>
    </row>
    <row r="115" spans="1:7" x14ac:dyDescent="0.3">
      <c r="A115" s="16">
        <v>41388</v>
      </c>
      <c r="B115" s="12">
        <v>4.5</v>
      </c>
      <c r="C115" s="12">
        <v>20.9</v>
      </c>
      <c r="D115" s="12">
        <v>13.7</v>
      </c>
      <c r="E115" s="12">
        <v>0</v>
      </c>
      <c r="F115" s="12">
        <v>27.09</v>
      </c>
      <c r="G115" s="12">
        <v>4.7</v>
      </c>
    </row>
    <row r="116" spans="1:7" x14ac:dyDescent="0.3">
      <c r="A116" s="16">
        <v>41389</v>
      </c>
      <c r="B116" s="12">
        <v>7.9</v>
      </c>
      <c r="C116" s="12">
        <v>23.3</v>
      </c>
      <c r="D116" s="12">
        <v>16.600000000000001</v>
      </c>
      <c r="E116" s="12">
        <v>0</v>
      </c>
      <c r="F116" s="12">
        <v>20.05</v>
      </c>
      <c r="G116" s="12">
        <v>4.4000000000000004</v>
      </c>
    </row>
    <row r="117" spans="1:7" x14ac:dyDescent="0.3">
      <c r="A117" s="16">
        <v>41390</v>
      </c>
      <c r="B117" s="12">
        <v>11.9</v>
      </c>
      <c r="C117" s="12">
        <v>17</v>
      </c>
      <c r="D117" s="12">
        <v>13.6</v>
      </c>
      <c r="E117" s="12">
        <v>9.5</v>
      </c>
      <c r="F117" s="12">
        <v>5.58</v>
      </c>
      <c r="G117" s="12">
        <v>1.8</v>
      </c>
    </row>
    <row r="118" spans="1:7" x14ac:dyDescent="0.3">
      <c r="A118" s="16">
        <v>41391</v>
      </c>
      <c r="B118" s="12">
        <v>5.8</v>
      </c>
      <c r="C118" s="12">
        <v>10</v>
      </c>
      <c r="D118" s="12">
        <v>7.4</v>
      </c>
      <c r="E118" s="12">
        <v>7</v>
      </c>
      <c r="F118" s="12">
        <v>8.9499999999999993</v>
      </c>
      <c r="G118" s="12">
        <v>1.7</v>
      </c>
    </row>
    <row r="119" spans="1:7" x14ac:dyDescent="0.3">
      <c r="A119" s="16">
        <v>41392</v>
      </c>
      <c r="B119" s="12">
        <v>5</v>
      </c>
      <c r="C119" s="12">
        <v>9.6999999999999993</v>
      </c>
      <c r="D119" s="12">
        <v>7.4</v>
      </c>
      <c r="E119" s="12">
        <v>0</v>
      </c>
      <c r="F119" s="12">
        <v>8.82</v>
      </c>
      <c r="G119" s="12">
        <v>1.6</v>
      </c>
    </row>
    <row r="120" spans="1:7" x14ac:dyDescent="0.3">
      <c r="A120" s="16">
        <v>41393</v>
      </c>
      <c r="B120" s="12">
        <v>5.5</v>
      </c>
      <c r="C120" s="12">
        <v>10.1</v>
      </c>
      <c r="D120" s="12">
        <v>7.6</v>
      </c>
      <c r="E120" s="12">
        <v>19</v>
      </c>
      <c r="F120" s="12">
        <v>3.61</v>
      </c>
      <c r="G120" s="12">
        <v>0.7</v>
      </c>
    </row>
    <row r="121" spans="1:7" x14ac:dyDescent="0.3">
      <c r="A121" s="16">
        <v>41394</v>
      </c>
      <c r="B121" s="12">
        <v>7.1</v>
      </c>
      <c r="C121" s="12">
        <v>12.6</v>
      </c>
      <c r="D121" s="12">
        <v>10.199999999999999</v>
      </c>
      <c r="E121" s="12">
        <v>3</v>
      </c>
      <c r="F121" s="12">
        <v>6.98</v>
      </c>
      <c r="G121" s="12">
        <v>1.2</v>
      </c>
    </row>
    <row r="122" spans="1:7" x14ac:dyDescent="0.3">
      <c r="A122" s="16">
        <v>41395</v>
      </c>
      <c r="B122" s="12">
        <v>9.1999999999999993</v>
      </c>
      <c r="C122" s="12">
        <v>18.600000000000001</v>
      </c>
      <c r="D122" s="12">
        <v>13.5</v>
      </c>
      <c r="E122" s="12">
        <v>0</v>
      </c>
      <c r="F122" s="12">
        <v>20.38</v>
      </c>
      <c r="G122" s="12">
        <v>3.3</v>
      </c>
    </row>
    <row r="123" spans="1:7" x14ac:dyDescent="0.3">
      <c r="A123" s="16">
        <v>41396</v>
      </c>
      <c r="B123" s="12">
        <v>10.199999999999999</v>
      </c>
      <c r="C123" s="12">
        <v>17</v>
      </c>
      <c r="D123" s="12">
        <v>12.6</v>
      </c>
      <c r="E123" s="12">
        <v>0</v>
      </c>
      <c r="F123" s="12">
        <v>12.16</v>
      </c>
      <c r="G123" s="12">
        <v>2.6</v>
      </c>
    </row>
    <row r="124" spans="1:7" x14ac:dyDescent="0.3">
      <c r="A124" s="16">
        <v>41397</v>
      </c>
      <c r="B124" s="12">
        <v>10.7</v>
      </c>
      <c r="C124" s="12">
        <v>17.5</v>
      </c>
      <c r="D124" s="12">
        <v>13.3</v>
      </c>
      <c r="E124" s="12">
        <v>0</v>
      </c>
      <c r="F124" s="12">
        <v>13.44</v>
      </c>
      <c r="G124" s="12">
        <v>3</v>
      </c>
    </row>
    <row r="125" spans="1:7" x14ac:dyDescent="0.3">
      <c r="A125" s="16">
        <v>41398</v>
      </c>
      <c r="B125" s="12">
        <v>9.5</v>
      </c>
      <c r="C125" s="12">
        <v>19.899999999999999</v>
      </c>
      <c r="D125" s="12">
        <v>15</v>
      </c>
      <c r="E125" s="12">
        <v>0</v>
      </c>
      <c r="F125" s="12">
        <v>23.48</v>
      </c>
      <c r="G125" s="12">
        <v>4</v>
      </c>
    </row>
    <row r="126" spans="1:7" x14ac:dyDescent="0.3">
      <c r="A126" s="16">
        <v>41399</v>
      </c>
      <c r="B126" s="12">
        <v>10</v>
      </c>
      <c r="C126" s="12">
        <v>22.3</v>
      </c>
      <c r="D126" s="12">
        <v>17</v>
      </c>
      <c r="E126" s="12">
        <v>0</v>
      </c>
      <c r="F126" s="12">
        <v>28.22</v>
      </c>
      <c r="G126" s="12">
        <v>5</v>
      </c>
    </row>
    <row r="127" spans="1:7" x14ac:dyDescent="0.3">
      <c r="A127" s="16">
        <v>41400</v>
      </c>
      <c r="B127" s="12">
        <v>7.5</v>
      </c>
      <c r="C127" s="12">
        <v>24.6</v>
      </c>
      <c r="D127" s="12">
        <v>17.2</v>
      </c>
      <c r="E127" s="12">
        <v>0</v>
      </c>
      <c r="F127" s="12">
        <v>28.17</v>
      </c>
      <c r="G127" s="12">
        <v>4.7</v>
      </c>
    </row>
    <row r="128" spans="1:7" x14ac:dyDescent="0.3">
      <c r="A128" s="16">
        <v>41401</v>
      </c>
      <c r="B128" s="12">
        <v>13.4</v>
      </c>
      <c r="C128" s="12">
        <v>21.1</v>
      </c>
      <c r="D128" s="12">
        <v>17</v>
      </c>
      <c r="E128" s="12">
        <v>0</v>
      </c>
      <c r="F128" s="12">
        <v>15.07</v>
      </c>
      <c r="G128" s="12">
        <v>3.1</v>
      </c>
    </row>
    <row r="129" spans="1:7" x14ac:dyDescent="0.3">
      <c r="A129" s="16">
        <v>41402</v>
      </c>
      <c r="B129" s="12">
        <v>13.6</v>
      </c>
      <c r="C129" s="12">
        <v>25.3</v>
      </c>
      <c r="D129" s="12">
        <v>17.899999999999999</v>
      </c>
      <c r="E129" s="12">
        <v>2.5</v>
      </c>
      <c r="F129" s="12">
        <v>17.260000000000002</v>
      </c>
      <c r="G129" s="12">
        <v>3.7</v>
      </c>
    </row>
    <row r="130" spans="1:7" x14ac:dyDescent="0.3">
      <c r="A130" s="16">
        <v>41403</v>
      </c>
      <c r="B130" s="12">
        <v>14.8</v>
      </c>
      <c r="C130" s="12">
        <v>19.3</v>
      </c>
      <c r="D130" s="12">
        <v>15.9</v>
      </c>
      <c r="E130" s="12">
        <v>10.5</v>
      </c>
      <c r="F130" s="12">
        <v>8.11</v>
      </c>
      <c r="G130" s="12">
        <v>2.1</v>
      </c>
    </row>
    <row r="131" spans="1:7" x14ac:dyDescent="0.3">
      <c r="A131" s="16">
        <v>41404</v>
      </c>
      <c r="B131" s="12">
        <v>10.3</v>
      </c>
      <c r="C131" s="12">
        <v>17.3</v>
      </c>
      <c r="D131" s="12">
        <v>12.9</v>
      </c>
      <c r="E131" s="12">
        <v>0</v>
      </c>
      <c r="F131" s="12">
        <v>15.71</v>
      </c>
      <c r="G131" s="12">
        <v>3.4</v>
      </c>
    </row>
    <row r="132" spans="1:7" x14ac:dyDescent="0.3">
      <c r="A132" s="16">
        <v>41405</v>
      </c>
      <c r="B132" s="12">
        <v>9.4</v>
      </c>
      <c r="C132" s="12">
        <v>17.2</v>
      </c>
      <c r="D132" s="12">
        <v>13.2</v>
      </c>
      <c r="E132" s="12">
        <v>0</v>
      </c>
      <c r="F132" s="12">
        <v>17.43</v>
      </c>
      <c r="G132" s="12">
        <v>3.7</v>
      </c>
    </row>
    <row r="133" spans="1:7" x14ac:dyDescent="0.3">
      <c r="A133" s="16">
        <v>41406</v>
      </c>
      <c r="B133" s="12">
        <v>10.9</v>
      </c>
      <c r="C133" s="12">
        <v>15.9</v>
      </c>
      <c r="D133" s="12">
        <v>13.2</v>
      </c>
      <c r="E133" s="12">
        <v>0</v>
      </c>
      <c r="F133" s="12">
        <v>13.78</v>
      </c>
      <c r="G133" s="12">
        <v>3.2</v>
      </c>
    </row>
    <row r="134" spans="1:7" x14ac:dyDescent="0.3">
      <c r="A134" s="16">
        <v>41407</v>
      </c>
      <c r="B134" s="12">
        <v>11.7</v>
      </c>
      <c r="C134" s="12">
        <v>18.5</v>
      </c>
      <c r="D134" s="12">
        <v>14.2</v>
      </c>
      <c r="E134" s="12">
        <v>0</v>
      </c>
      <c r="F134" s="12">
        <v>20.7</v>
      </c>
      <c r="G134" s="12">
        <v>3.8</v>
      </c>
    </row>
    <row r="135" spans="1:7" x14ac:dyDescent="0.3">
      <c r="A135" s="16">
        <v>41408</v>
      </c>
      <c r="B135" s="12">
        <v>6.4</v>
      </c>
      <c r="C135" s="12">
        <v>22.7</v>
      </c>
      <c r="D135" s="12">
        <v>14.8</v>
      </c>
      <c r="E135" s="12">
        <v>2</v>
      </c>
      <c r="F135" s="12">
        <v>24.44</v>
      </c>
      <c r="G135" s="12">
        <v>4.0999999999999996</v>
      </c>
    </row>
    <row r="136" spans="1:7" x14ac:dyDescent="0.3">
      <c r="A136" s="16">
        <v>41409</v>
      </c>
      <c r="B136" s="12">
        <v>9.5</v>
      </c>
      <c r="C136" s="12">
        <v>12</v>
      </c>
      <c r="D136" s="12">
        <v>10.3</v>
      </c>
      <c r="E136" s="12">
        <v>13.5</v>
      </c>
      <c r="F136" s="12">
        <v>5.43</v>
      </c>
      <c r="G136" s="12">
        <v>1.3</v>
      </c>
    </row>
    <row r="137" spans="1:7" x14ac:dyDescent="0.3">
      <c r="A137" s="16">
        <v>41410</v>
      </c>
      <c r="B137" s="12">
        <v>7.1</v>
      </c>
      <c r="C137" s="12">
        <v>15.1</v>
      </c>
      <c r="D137" s="12">
        <v>10.1</v>
      </c>
      <c r="E137" s="12">
        <v>1</v>
      </c>
      <c r="F137" s="12">
        <v>14.27</v>
      </c>
      <c r="G137" s="12">
        <v>2.5</v>
      </c>
    </row>
    <row r="138" spans="1:7" x14ac:dyDescent="0.3">
      <c r="A138" s="16">
        <v>41411</v>
      </c>
      <c r="B138" s="12">
        <v>3.2</v>
      </c>
      <c r="C138" s="12">
        <v>19.2</v>
      </c>
      <c r="D138" s="12">
        <v>11.9</v>
      </c>
      <c r="E138" s="12">
        <v>0.5</v>
      </c>
      <c r="F138" s="12">
        <v>28.58</v>
      </c>
      <c r="G138" s="12">
        <v>4.3</v>
      </c>
    </row>
    <row r="139" spans="1:7" x14ac:dyDescent="0.3">
      <c r="A139" s="16">
        <v>41412</v>
      </c>
      <c r="B139" s="12">
        <v>10.9</v>
      </c>
      <c r="C139" s="12">
        <v>15.7</v>
      </c>
      <c r="D139" s="12">
        <v>12.5</v>
      </c>
      <c r="E139" s="12">
        <v>2</v>
      </c>
      <c r="F139" s="12">
        <v>18</v>
      </c>
      <c r="G139" s="12">
        <v>3.8</v>
      </c>
    </row>
    <row r="140" spans="1:7" x14ac:dyDescent="0.3">
      <c r="A140" s="16">
        <v>41413</v>
      </c>
      <c r="B140" s="12">
        <v>9.6</v>
      </c>
      <c r="C140" s="12">
        <v>16.2</v>
      </c>
      <c r="D140" s="12">
        <v>12.2</v>
      </c>
      <c r="E140" s="12">
        <v>1</v>
      </c>
      <c r="F140" s="12">
        <v>18.52</v>
      </c>
      <c r="G140" s="12">
        <v>3.7</v>
      </c>
    </row>
    <row r="141" spans="1:7" x14ac:dyDescent="0.3">
      <c r="A141" s="16">
        <v>41414</v>
      </c>
      <c r="B141" s="12">
        <v>7.7</v>
      </c>
      <c r="C141" s="12">
        <v>17.8</v>
      </c>
      <c r="D141" s="12">
        <v>12.7</v>
      </c>
      <c r="E141" s="12">
        <v>0</v>
      </c>
      <c r="F141" s="12">
        <v>21.93</v>
      </c>
      <c r="G141" s="12">
        <v>3.9</v>
      </c>
    </row>
    <row r="142" spans="1:7" x14ac:dyDescent="0.3">
      <c r="A142" s="16">
        <v>41415</v>
      </c>
      <c r="B142" s="12">
        <v>8.3000000000000007</v>
      </c>
      <c r="C142" s="12">
        <v>13.1</v>
      </c>
      <c r="D142" s="12">
        <v>10.9</v>
      </c>
      <c r="E142" s="12">
        <v>4.5</v>
      </c>
      <c r="F142" s="12">
        <v>7.65</v>
      </c>
      <c r="G142" s="12">
        <v>1.8</v>
      </c>
    </row>
    <row r="143" spans="1:7" x14ac:dyDescent="0.3">
      <c r="A143" s="16">
        <v>41416</v>
      </c>
      <c r="B143" s="12">
        <v>10.6</v>
      </c>
      <c r="C143" s="12">
        <v>17.399999999999999</v>
      </c>
      <c r="D143" s="12">
        <v>13.3</v>
      </c>
      <c r="E143" s="12">
        <v>2</v>
      </c>
      <c r="F143" s="12">
        <v>8</v>
      </c>
      <c r="G143" s="12">
        <v>2.1</v>
      </c>
    </row>
    <row r="144" spans="1:7" x14ac:dyDescent="0.3">
      <c r="A144" s="16">
        <v>41417</v>
      </c>
      <c r="B144" s="12">
        <v>11.4</v>
      </c>
      <c r="C144" s="12">
        <v>15.3</v>
      </c>
      <c r="D144" s="12">
        <v>12.2</v>
      </c>
      <c r="E144" s="12">
        <v>4</v>
      </c>
      <c r="F144" s="12">
        <v>10.07</v>
      </c>
      <c r="G144" s="12">
        <v>2.9</v>
      </c>
    </row>
    <row r="145" spans="1:7" x14ac:dyDescent="0.3">
      <c r="A145" s="16">
        <v>41418</v>
      </c>
      <c r="B145" s="12">
        <v>7.5</v>
      </c>
      <c r="C145" s="12">
        <v>13.3</v>
      </c>
      <c r="D145" s="12">
        <v>9.9</v>
      </c>
      <c r="E145" s="12">
        <v>7.5</v>
      </c>
      <c r="F145" s="12">
        <v>17.98</v>
      </c>
      <c r="G145" s="12">
        <v>3.4</v>
      </c>
    </row>
    <row r="146" spans="1:7" x14ac:dyDescent="0.3">
      <c r="A146" s="16">
        <v>41419</v>
      </c>
      <c r="B146" s="12">
        <v>7.2</v>
      </c>
      <c r="C146" s="12">
        <v>15.2</v>
      </c>
      <c r="D146" s="12">
        <v>10.6</v>
      </c>
      <c r="E146" s="12">
        <v>2</v>
      </c>
      <c r="F146" s="12">
        <v>19.329999999999998</v>
      </c>
      <c r="G146" s="12">
        <v>3.9</v>
      </c>
    </row>
    <row r="147" spans="1:7" x14ac:dyDescent="0.3">
      <c r="A147" s="16">
        <v>41420</v>
      </c>
      <c r="B147" s="12">
        <v>2.9</v>
      </c>
      <c r="C147" s="12">
        <v>18.399999999999999</v>
      </c>
      <c r="D147" s="12">
        <v>11.6</v>
      </c>
      <c r="E147" s="12">
        <v>0</v>
      </c>
      <c r="F147" s="12">
        <v>30.56</v>
      </c>
      <c r="G147" s="12">
        <v>4.2</v>
      </c>
    </row>
    <row r="148" spans="1:7" x14ac:dyDescent="0.3">
      <c r="A148" s="16">
        <v>41421</v>
      </c>
      <c r="B148" s="12">
        <v>5.5</v>
      </c>
      <c r="C148" s="12">
        <v>20.3</v>
      </c>
      <c r="D148" s="12">
        <v>13.2</v>
      </c>
      <c r="E148" s="12">
        <v>0</v>
      </c>
      <c r="F148" s="12">
        <v>22.88</v>
      </c>
      <c r="G148" s="12">
        <v>4</v>
      </c>
    </row>
    <row r="149" spans="1:7" x14ac:dyDescent="0.3">
      <c r="A149" s="16">
        <v>41422</v>
      </c>
      <c r="B149" s="12">
        <v>9.5</v>
      </c>
      <c r="C149" s="12">
        <v>14.3</v>
      </c>
      <c r="D149" s="12">
        <v>11.4</v>
      </c>
      <c r="E149" s="12">
        <v>10</v>
      </c>
      <c r="F149" s="12">
        <v>10.51</v>
      </c>
      <c r="G149" s="12">
        <v>2.4</v>
      </c>
    </row>
    <row r="150" spans="1:7" x14ac:dyDescent="0.3">
      <c r="A150" s="16">
        <v>41423</v>
      </c>
      <c r="B150" s="12">
        <v>7.5</v>
      </c>
      <c r="C150" s="12">
        <v>13.2</v>
      </c>
      <c r="D150" s="12">
        <v>10.3</v>
      </c>
      <c r="E150" s="12">
        <v>0.5</v>
      </c>
      <c r="F150" s="12">
        <v>16.55</v>
      </c>
      <c r="G150" s="12">
        <v>3.2</v>
      </c>
    </row>
    <row r="151" spans="1:7" x14ac:dyDescent="0.3">
      <c r="A151" s="16">
        <v>41424</v>
      </c>
      <c r="B151" s="12">
        <v>8.6</v>
      </c>
      <c r="C151" s="12">
        <v>14.8</v>
      </c>
      <c r="D151" s="12">
        <v>11.4</v>
      </c>
      <c r="E151" s="12">
        <v>36</v>
      </c>
      <c r="F151" s="12">
        <v>10.52</v>
      </c>
      <c r="G151" s="12">
        <v>2.2999999999999998</v>
      </c>
    </row>
    <row r="152" spans="1:7" x14ac:dyDescent="0.3">
      <c r="A152" s="16">
        <v>41425</v>
      </c>
      <c r="B152" s="12">
        <v>11.2</v>
      </c>
      <c r="C152" s="12">
        <v>17.5</v>
      </c>
      <c r="D152" s="12">
        <v>14</v>
      </c>
      <c r="E152" s="12">
        <v>4.5</v>
      </c>
      <c r="F152" s="12">
        <v>15.45</v>
      </c>
      <c r="G152" s="12">
        <v>3.6</v>
      </c>
    </row>
    <row r="153" spans="1:7" x14ac:dyDescent="0.3">
      <c r="A153" s="16">
        <v>41426</v>
      </c>
      <c r="B153" s="12">
        <v>12.7</v>
      </c>
      <c r="C153" s="12">
        <v>19.7</v>
      </c>
      <c r="D153" s="12">
        <v>15.2</v>
      </c>
      <c r="E153" s="12">
        <v>5</v>
      </c>
      <c r="F153" s="12">
        <v>14.82</v>
      </c>
      <c r="G153" s="12">
        <v>3.7</v>
      </c>
    </row>
    <row r="154" spans="1:7" x14ac:dyDescent="0.3">
      <c r="A154" s="16">
        <v>41427</v>
      </c>
      <c r="B154" s="12">
        <v>12</v>
      </c>
      <c r="C154" s="12">
        <v>19.399999999999999</v>
      </c>
      <c r="D154" s="12">
        <v>14.6</v>
      </c>
      <c r="E154" s="12">
        <v>0</v>
      </c>
      <c r="F154" s="12">
        <v>13.2</v>
      </c>
      <c r="G154" s="12">
        <v>3.2</v>
      </c>
    </row>
    <row r="155" spans="1:7" x14ac:dyDescent="0.3">
      <c r="A155" s="16">
        <v>41428</v>
      </c>
      <c r="B155" s="12">
        <v>10.9</v>
      </c>
      <c r="C155" s="12">
        <v>21.5</v>
      </c>
      <c r="D155" s="12">
        <v>16.100000000000001</v>
      </c>
      <c r="E155" s="12">
        <v>0</v>
      </c>
      <c r="F155" s="12">
        <v>27.04</v>
      </c>
      <c r="G155" s="12">
        <v>5.3</v>
      </c>
    </row>
    <row r="156" spans="1:7" x14ac:dyDescent="0.3">
      <c r="A156" s="16">
        <v>41429</v>
      </c>
      <c r="B156" s="12">
        <v>7.8</v>
      </c>
      <c r="C156" s="12">
        <v>20.6</v>
      </c>
      <c r="D156" s="12">
        <v>15.2</v>
      </c>
      <c r="E156" s="12">
        <v>0</v>
      </c>
      <c r="F156" s="12">
        <v>21.27</v>
      </c>
      <c r="G156" s="12">
        <v>3.7</v>
      </c>
    </row>
    <row r="157" spans="1:7" x14ac:dyDescent="0.3">
      <c r="A157" s="16">
        <v>41430</v>
      </c>
      <c r="B157" s="12">
        <v>9.1</v>
      </c>
      <c r="C157" s="12">
        <v>25.4</v>
      </c>
      <c r="D157" s="12">
        <v>17.7</v>
      </c>
      <c r="E157" s="12">
        <v>0</v>
      </c>
      <c r="F157" s="12">
        <v>30.18</v>
      </c>
      <c r="G157" s="12">
        <v>5.6</v>
      </c>
    </row>
    <row r="158" spans="1:7" x14ac:dyDescent="0.3">
      <c r="A158" s="16">
        <v>41431</v>
      </c>
      <c r="B158" s="12">
        <v>13.3</v>
      </c>
      <c r="C158" s="12">
        <v>24.7</v>
      </c>
      <c r="D158" s="12">
        <v>18.5</v>
      </c>
      <c r="E158" s="12">
        <v>0</v>
      </c>
      <c r="F158" s="12">
        <v>30.34</v>
      </c>
      <c r="G158" s="12">
        <v>6.4</v>
      </c>
    </row>
    <row r="159" spans="1:7" x14ac:dyDescent="0.3">
      <c r="A159" s="16">
        <v>41432</v>
      </c>
      <c r="B159" s="12">
        <v>13.4</v>
      </c>
      <c r="C159" s="12">
        <v>25.5</v>
      </c>
      <c r="D159" s="12">
        <v>19.100000000000001</v>
      </c>
      <c r="E159" s="12">
        <v>0</v>
      </c>
      <c r="F159" s="12">
        <v>26.03</v>
      </c>
      <c r="G159" s="12">
        <v>5.7</v>
      </c>
    </row>
    <row r="160" spans="1:7" x14ac:dyDescent="0.3">
      <c r="A160" s="16">
        <v>41433</v>
      </c>
      <c r="B160" s="12">
        <v>13.7</v>
      </c>
      <c r="C160" s="12">
        <v>17.8</v>
      </c>
      <c r="D160" s="12">
        <v>15.5</v>
      </c>
      <c r="E160" s="12">
        <v>10</v>
      </c>
      <c r="F160" s="12">
        <v>6.58</v>
      </c>
      <c r="G160" s="12">
        <v>1.8</v>
      </c>
    </row>
    <row r="161" spans="1:7" x14ac:dyDescent="0.3">
      <c r="A161" s="16">
        <v>41434</v>
      </c>
      <c r="B161" s="12">
        <v>12.1</v>
      </c>
      <c r="C161" s="12">
        <v>18</v>
      </c>
      <c r="D161" s="12">
        <v>14.5</v>
      </c>
      <c r="E161" s="12">
        <v>12</v>
      </c>
      <c r="F161" s="12">
        <v>10.67</v>
      </c>
      <c r="G161" s="12">
        <v>2.2999999999999998</v>
      </c>
    </row>
    <row r="162" spans="1:7" x14ac:dyDescent="0.3">
      <c r="A162" s="16">
        <v>41435</v>
      </c>
      <c r="B162" s="12">
        <v>13.3</v>
      </c>
      <c r="C162" s="12">
        <v>20.5</v>
      </c>
      <c r="D162" s="12">
        <v>16.2</v>
      </c>
      <c r="E162" s="12">
        <v>1</v>
      </c>
      <c r="F162" s="12">
        <v>15.92</v>
      </c>
      <c r="G162" s="12">
        <v>3.4</v>
      </c>
    </row>
    <row r="163" spans="1:7" x14ac:dyDescent="0.3">
      <c r="A163" s="16">
        <v>41436</v>
      </c>
      <c r="B163" s="12">
        <v>10.8</v>
      </c>
      <c r="C163" s="12">
        <v>24.5</v>
      </c>
      <c r="D163" s="12">
        <v>17.899999999999999</v>
      </c>
      <c r="E163" s="12">
        <v>0</v>
      </c>
      <c r="F163" s="12">
        <v>23.14</v>
      </c>
      <c r="G163" s="12">
        <v>4.2</v>
      </c>
    </row>
    <row r="164" spans="1:7" x14ac:dyDescent="0.3">
      <c r="A164" s="16">
        <v>41437</v>
      </c>
      <c r="B164" s="12">
        <v>13.4</v>
      </c>
      <c r="C164" s="12">
        <v>28.4</v>
      </c>
      <c r="D164" s="12">
        <v>21.4</v>
      </c>
      <c r="E164" s="12">
        <v>0</v>
      </c>
      <c r="F164" s="12">
        <v>29.99</v>
      </c>
      <c r="G164" s="12">
        <v>5.7</v>
      </c>
    </row>
    <row r="165" spans="1:7" x14ac:dyDescent="0.3">
      <c r="A165" s="16">
        <v>41438</v>
      </c>
      <c r="B165" s="12">
        <v>14.4</v>
      </c>
      <c r="C165" s="12">
        <v>19.7</v>
      </c>
      <c r="D165" s="12">
        <v>16.8</v>
      </c>
      <c r="E165" s="12">
        <v>2.5</v>
      </c>
      <c r="F165" s="12">
        <v>6.65</v>
      </c>
      <c r="G165" s="12">
        <v>1.7</v>
      </c>
    </row>
    <row r="166" spans="1:7" x14ac:dyDescent="0.3">
      <c r="A166" s="16">
        <v>41439</v>
      </c>
      <c r="B166" s="12">
        <v>13.1</v>
      </c>
      <c r="C166" s="12">
        <v>27.7</v>
      </c>
      <c r="D166" s="12">
        <v>19.8</v>
      </c>
      <c r="E166" s="12">
        <v>0</v>
      </c>
      <c r="F166" s="12">
        <v>27.6</v>
      </c>
      <c r="G166" s="12">
        <v>5.2</v>
      </c>
    </row>
    <row r="167" spans="1:7" x14ac:dyDescent="0.3">
      <c r="A167" s="16">
        <v>41440</v>
      </c>
      <c r="B167" s="12">
        <v>16.399999999999999</v>
      </c>
      <c r="C167" s="12">
        <v>24.3</v>
      </c>
      <c r="D167" s="12">
        <v>19.7</v>
      </c>
      <c r="E167" s="12">
        <v>0</v>
      </c>
      <c r="F167" s="12">
        <v>21.76</v>
      </c>
      <c r="G167" s="12">
        <v>4.7</v>
      </c>
    </row>
    <row r="168" spans="1:7" x14ac:dyDescent="0.3">
      <c r="A168" s="16">
        <v>41441</v>
      </c>
      <c r="B168" s="12">
        <v>13.2</v>
      </c>
      <c r="C168" s="12">
        <v>28.1</v>
      </c>
      <c r="D168" s="12">
        <v>21.5</v>
      </c>
      <c r="E168" s="12">
        <v>0</v>
      </c>
      <c r="F168" s="12">
        <v>29.74</v>
      </c>
      <c r="G168" s="12">
        <v>6.5</v>
      </c>
    </row>
    <row r="169" spans="1:7" x14ac:dyDescent="0.3">
      <c r="A169" s="16">
        <v>41442</v>
      </c>
      <c r="B169" s="12">
        <v>18.899999999999999</v>
      </c>
      <c r="C169" s="12">
        <v>26.7</v>
      </c>
      <c r="D169" s="12">
        <v>21.2</v>
      </c>
      <c r="E169" s="12">
        <v>11.5</v>
      </c>
      <c r="F169" s="12">
        <v>19.04</v>
      </c>
      <c r="G169" s="12">
        <v>5.9</v>
      </c>
    </row>
    <row r="170" spans="1:7" x14ac:dyDescent="0.3">
      <c r="A170" s="16">
        <v>41443</v>
      </c>
      <c r="B170" s="12">
        <v>16</v>
      </c>
      <c r="C170" s="12">
        <v>24.9</v>
      </c>
      <c r="D170" s="12">
        <v>18.5</v>
      </c>
      <c r="E170" s="12">
        <v>14</v>
      </c>
      <c r="F170" s="12">
        <v>11.56</v>
      </c>
      <c r="G170" s="12">
        <v>3.1</v>
      </c>
    </row>
    <row r="171" spans="1:7" x14ac:dyDescent="0.3">
      <c r="A171" s="16">
        <v>41444</v>
      </c>
      <c r="B171" s="12">
        <v>13.9</v>
      </c>
      <c r="C171" s="12">
        <v>19.100000000000001</v>
      </c>
      <c r="D171" s="12">
        <v>15.7</v>
      </c>
      <c r="E171" s="12">
        <v>13.5</v>
      </c>
      <c r="F171" s="12">
        <v>10.36</v>
      </c>
      <c r="G171" s="12">
        <v>2.4</v>
      </c>
    </row>
    <row r="172" spans="1:7" x14ac:dyDescent="0.3">
      <c r="A172" s="16">
        <v>41445</v>
      </c>
      <c r="B172" s="12">
        <v>12.8</v>
      </c>
      <c r="C172" s="12">
        <v>20.8</v>
      </c>
      <c r="D172" s="12">
        <v>16.2</v>
      </c>
      <c r="E172" s="12">
        <v>0</v>
      </c>
      <c r="F172" s="12">
        <v>21.12</v>
      </c>
      <c r="G172" s="12">
        <v>4.0999999999999996</v>
      </c>
    </row>
    <row r="173" spans="1:7" x14ac:dyDescent="0.3">
      <c r="A173" s="16">
        <v>41446</v>
      </c>
      <c r="B173" s="12">
        <v>10.4</v>
      </c>
      <c r="C173" s="12">
        <v>18.600000000000001</v>
      </c>
      <c r="D173" s="12">
        <v>15.4</v>
      </c>
      <c r="E173" s="12">
        <v>2</v>
      </c>
      <c r="F173" s="12">
        <v>12.88</v>
      </c>
      <c r="G173" s="12">
        <v>2.4</v>
      </c>
    </row>
    <row r="174" spans="1:7" x14ac:dyDescent="0.3">
      <c r="A174" s="16">
        <v>41447</v>
      </c>
      <c r="B174" s="12">
        <v>12.8</v>
      </c>
      <c r="C174" s="12">
        <v>23</v>
      </c>
      <c r="D174" s="12">
        <v>18</v>
      </c>
      <c r="E174" s="12">
        <v>0</v>
      </c>
      <c r="F174" s="12">
        <v>23.58</v>
      </c>
      <c r="G174" s="12">
        <v>4.7</v>
      </c>
    </row>
    <row r="175" spans="1:7" x14ac:dyDescent="0.3">
      <c r="A175" s="16">
        <v>41448</v>
      </c>
      <c r="B175" s="12">
        <v>14.2</v>
      </c>
      <c r="C175" s="12">
        <v>20.100000000000001</v>
      </c>
      <c r="D175" s="12">
        <v>16.2</v>
      </c>
      <c r="E175" s="12">
        <v>0.5</v>
      </c>
      <c r="F175" s="12">
        <v>14.81</v>
      </c>
      <c r="G175" s="12">
        <v>4</v>
      </c>
    </row>
    <row r="176" spans="1:7" x14ac:dyDescent="0.3">
      <c r="A176" s="16">
        <v>41449</v>
      </c>
      <c r="B176" s="12">
        <v>10.9</v>
      </c>
      <c r="C176" s="12">
        <v>19.100000000000001</v>
      </c>
      <c r="D176" s="12">
        <v>14.9</v>
      </c>
      <c r="E176" s="12">
        <v>0</v>
      </c>
      <c r="F176" s="12">
        <v>16.68</v>
      </c>
      <c r="G176" s="12">
        <v>3.7</v>
      </c>
    </row>
    <row r="177" spans="1:7" x14ac:dyDescent="0.3">
      <c r="A177" s="16">
        <v>41450</v>
      </c>
      <c r="B177" s="12">
        <v>11.2</v>
      </c>
      <c r="C177" s="12">
        <v>21.2</v>
      </c>
      <c r="D177" s="12">
        <v>16.899999999999999</v>
      </c>
      <c r="E177" s="12">
        <v>0</v>
      </c>
      <c r="F177" s="12">
        <v>21.45</v>
      </c>
      <c r="G177" s="12">
        <v>4.3</v>
      </c>
    </row>
    <row r="178" spans="1:7" x14ac:dyDescent="0.3">
      <c r="A178" s="16">
        <v>41451</v>
      </c>
      <c r="B178" s="12">
        <v>11</v>
      </c>
      <c r="C178" s="12">
        <v>22.9</v>
      </c>
      <c r="D178" s="12">
        <v>17.5</v>
      </c>
      <c r="E178" s="12">
        <v>0</v>
      </c>
      <c r="F178" s="12">
        <v>30.4</v>
      </c>
      <c r="G178" s="12">
        <v>5.6</v>
      </c>
    </row>
    <row r="179" spans="1:7" x14ac:dyDescent="0.3">
      <c r="A179" s="16">
        <v>41452</v>
      </c>
      <c r="B179" s="12">
        <v>9.9</v>
      </c>
      <c r="C179" s="12">
        <v>23</v>
      </c>
      <c r="D179" s="12">
        <v>17.600000000000001</v>
      </c>
      <c r="E179" s="12">
        <v>0</v>
      </c>
      <c r="F179" s="12">
        <v>27.73</v>
      </c>
      <c r="G179" s="12">
        <v>5.2</v>
      </c>
    </row>
    <row r="180" spans="1:7" x14ac:dyDescent="0.3">
      <c r="A180" s="16">
        <v>41453</v>
      </c>
      <c r="B180" s="12">
        <v>14.6</v>
      </c>
      <c r="C180" s="12">
        <v>20.7</v>
      </c>
      <c r="D180" s="12">
        <v>17.5</v>
      </c>
      <c r="E180" s="12">
        <v>0.5</v>
      </c>
      <c r="F180" s="12">
        <v>11.93</v>
      </c>
      <c r="G180" s="12">
        <v>3.3</v>
      </c>
    </row>
    <row r="181" spans="1:7" x14ac:dyDescent="0.3">
      <c r="A181" s="16">
        <v>41454</v>
      </c>
      <c r="B181" s="12">
        <v>15.1</v>
      </c>
      <c r="C181" s="12">
        <v>22.4</v>
      </c>
      <c r="D181" s="12">
        <v>18</v>
      </c>
      <c r="E181" s="12">
        <v>0</v>
      </c>
      <c r="F181" s="12">
        <v>12.66</v>
      </c>
      <c r="G181" s="12">
        <v>3.5</v>
      </c>
    </row>
    <row r="182" spans="1:7" x14ac:dyDescent="0.3">
      <c r="A182" s="16">
        <v>41455</v>
      </c>
      <c r="B182" s="12">
        <v>15.8</v>
      </c>
      <c r="C182" s="12">
        <v>25.6</v>
      </c>
      <c r="D182" s="12">
        <v>19.8</v>
      </c>
      <c r="E182" s="12">
        <v>0</v>
      </c>
      <c r="F182" s="12">
        <v>25.38</v>
      </c>
      <c r="G182" s="12">
        <v>5.2</v>
      </c>
    </row>
    <row r="183" spans="1:7" x14ac:dyDescent="0.3">
      <c r="A183" s="16">
        <v>41456</v>
      </c>
      <c r="B183" s="12">
        <v>12.9</v>
      </c>
      <c r="C183" s="12">
        <v>29.7</v>
      </c>
      <c r="D183" s="12">
        <v>21.8</v>
      </c>
      <c r="E183" s="12">
        <v>0</v>
      </c>
      <c r="F183" s="12">
        <v>27.35</v>
      </c>
      <c r="G183" s="12">
        <v>5.3</v>
      </c>
    </row>
    <row r="184" spans="1:7" x14ac:dyDescent="0.3">
      <c r="A184" s="16">
        <v>41457</v>
      </c>
      <c r="B184" s="12">
        <v>14.5</v>
      </c>
      <c r="C184" s="12">
        <v>26.1</v>
      </c>
      <c r="D184" s="12">
        <v>21</v>
      </c>
      <c r="E184" s="12">
        <v>4.5</v>
      </c>
      <c r="F184" s="12">
        <v>25.67</v>
      </c>
      <c r="G184" s="12">
        <v>5.4</v>
      </c>
    </row>
    <row r="185" spans="1:7" x14ac:dyDescent="0.3">
      <c r="A185" s="16">
        <v>41458</v>
      </c>
      <c r="B185" s="12">
        <v>17.3</v>
      </c>
      <c r="C185" s="12">
        <v>22.5</v>
      </c>
      <c r="D185" s="12">
        <v>19.399999999999999</v>
      </c>
      <c r="E185" s="12">
        <v>2</v>
      </c>
      <c r="F185" s="12">
        <v>8.4</v>
      </c>
      <c r="G185" s="12">
        <v>2.4</v>
      </c>
    </row>
    <row r="186" spans="1:7" x14ac:dyDescent="0.3">
      <c r="A186" s="16">
        <v>41459</v>
      </c>
      <c r="B186" s="12">
        <v>15.1</v>
      </c>
      <c r="C186" s="12">
        <v>24.8</v>
      </c>
      <c r="D186" s="12">
        <v>19.2</v>
      </c>
      <c r="E186" s="12">
        <v>0</v>
      </c>
      <c r="F186" s="12">
        <v>25</v>
      </c>
      <c r="G186" s="12">
        <v>5.2</v>
      </c>
    </row>
    <row r="187" spans="1:7" x14ac:dyDescent="0.3">
      <c r="A187" s="16">
        <v>41460</v>
      </c>
      <c r="B187" s="12">
        <v>13.9</v>
      </c>
      <c r="C187" s="12">
        <v>29.7</v>
      </c>
      <c r="D187" s="12">
        <v>22.1</v>
      </c>
      <c r="E187" s="12">
        <v>0</v>
      </c>
      <c r="F187" s="12">
        <v>30.06</v>
      </c>
      <c r="G187" s="12">
        <v>5.8</v>
      </c>
    </row>
    <row r="188" spans="1:7" x14ac:dyDescent="0.3">
      <c r="A188" s="16">
        <v>41461</v>
      </c>
      <c r="B188" s="12">
        <v>14.2</v>
      </c>
      <c r="C188" s="12">
        <v>31.6</v>
      </c>
      <c r="D188" s="12">
        <v>24</v>
      </c>
      <c r="E188" s="12">
        <v>0</v>
      </c>
      <c r="F188" s="12">
        <v>30.15</v>
      </c>
      <c r="G188" s="12">
        <v>6.1</v>
      </c>
    </row>
    <row r="189" spans="1:7" x14ac:dyDescent="0.3">
      <c r="A189" s="16">
        <v>41462</v>
      </c>
      <c r="B189" s="12">
        <v>16.100000000000001</v>
      </c>
      <c r="C189" s="12">
        <v>31.4</v>
      </c>
      <c r="D189" s="12">
        <v>24.3</v>
      </c>
      <c r="E189" s="12">
        <v>0</v>
      </c>
      <c r="F189" s="12">
        <v>29.74</v>
      </c>
      <c r="G189" s="12">
        <v>6.2</v>
      </c>
    </row>
    <row r="190" spans="1:7" x14ac:dyDescent="0.3">
      <c r="A190" s="16">
        <v>41463</v>
      </c>
      <c r="B190" s="12">
        <v>17.100000000000001</v>
      </c>
      <c r="C190" s="12">
        <v>33</v>
      </c>
      <c r="D190" s="12">
        <v>25.6</v>
      </c>
      <c r="E190" s="12">
        <v>0</v>
      </c>
      <c r="F190" s="12">
        <v>28.31</v>
      </c>
      <c r="G190" s="12">
        <v>6.3</v>
      </c>
    </row>
    <row r="191" spans="1:7" x14ac:dyDescent="0.3">
      <c r="A191" s="16">
        <v>41464</v>
      </c>
      <c r="B191" s="12">
        <v>17.600000000000001</v>
      </c>
      <c r="C191" s="12">
        <v>32.799999999999997</v>
      </c>
      <c r="D191" s="12">
        <v>25.8</v>
      </c>
      <c r="E191" s="12">
        <v>0</v>
      </c>
      <c r="F191" s="12">
        <v>28.67</v>
      </c>
      <c r="G191" s="12">
        <v>6.9</v>
      </c>
    </row>
    <row r="192" spans="1:7" x14ac:dyDescent="0.3">
      <c r="A192" s="16">
        <v>41465</v>
      </c>
      <c r="B192" s="12">
        <v>17</v>
      </c>
      <c r="C192" s="12">
        <v>32.1</v>
      </c>
      <c r="D192" s="12">
        <v>23.7</v>
      </c>
      <c r="E192" s="12">
        <v>0</v>
      </c>
      <c r="F192" s="12">
        <v>16.95</v>
      </c>
      <c r="G192" s="12">
        <v>4.3</v>
      </c>
    </row>
    <row r="193" spans="1:7" x14ac:dyDescent="0.3">
      <c r="A193" s="16">
        <v>41466</v>
      </c>
      <c r="B193" s="12">
        <v>16.899999999999999</v>
      </c>
      <c r="C193" s="12">
        <v>31.2</v>
      </c>
      <c r="D193" s="12">
        <v>24.8</v>
      </c>
      <c r="E193" s="12">
        <v>0</v>
      </c>
      <c r="F193" s="12">
        <v>24.55</v>
      </c>
      <c r="G193" s="12">
        <v>5.4</v>
      </c>
    </row>
    <row r="194" spans="1:7" x14ac:dyDescent="0.3">
      <c r="A194" s="16">
        <v>41467</v>
      </c>
      <c r="B194" s="12">
        <v>17</v>
      </c>
      <c r="C194" s="12">
        <v>32.4</v>
      </c>
      <c r="D194" s="12">
        <v>25.6</v>
      </c>
      <c r="E194" s="12">
        <v>0</v>
      </c>
      <c r="F194" s="12">
        <v>26.95</v>
      </c>
      <c r="G194" s="12">
        <v>5.7</v>
      </c>
    </row>
    <row r="195" spans="1:7" x14ac:dyDescent="0.3">
      <c r="A195" s="16">
        <v>41468</v>
      </c>
      <c r="B195" s="12">
        <v>19</v>
      </c>
      <c r="C195" s="12">
        <v>32.6</v>
      </c>
      <c r="D195" s="12">
        <v>23.9</v>
      </c>
      <c r="E195" s="12">
        <v>4.5</v>
      </c>
      <c r="F195" s="12">
        <v>19.690000000000001</v>
      </c>
      <c r="G195" s="12">
        <v>5</v>
      </c>
    </row>
    <row r="196" spans="1:7" x14ac:dyDescent="0.3">
      <c r="A196" s="16">
        <v>41469</v>
      </c>
      <c r="B196" s="12">
        <v>17.899999999999999</v>
      </c>
      <c r="C196" s="12">
        <v>28.5</v>
      </c>
      <c r="D196" s="12">
        <v>22.4</v>
      </c>
      <c r="E196" s="12">
        <v>0</v>
      </c>
      <c r="F196" s="12">
        <v>13.19</v>
      </c>
      <c r="G196" s="12">
        <v>3.3</v>
      </c>
    </row>
    <row r="197" spans="1:7" x14ac:dyDescent="0.3">
      <c r="A197" s="16">
        <v>41470</v>
      </c>
      <c r="B197" s="12">
        <v>18.5</v>
      </c>
      <c r="C197" s="12">
        <v>31.2</v>
      </c>
      <c r="D197" s="12">
        <v>24.5</v>
      </c>
      <c r="E197" s="12">
        <v>0</v>
      </c>
      <c r="F197" s="12">
        <v>27.24</v>
      </c>
      <c r="G197" s="12">
        <v>6</v>
      </c>
    </row>
    <row r="198" spans="1:7" x14ac:dyDescent="0.3">
      <c r="A198" s="16">
        <v>41471</v>
      </c>
      <c r="B198" s="12">
        <v>17.5</v>
      </c>
      <c r="C198" s="12">
        <v>32.1</v>
      </c>
      <c r="D198" s="12">
        <v>23.7</v>
      </c>
      <c r="E198" s="12">
        <v>0</v>
      </c>
      <c r="F198" s="12">
        <v>20.079999999999998</v>
      </c>
      <c r="G198" s="12">
        <v>4.8</v>
      </c>
    </row>
    <row r="199" spans="1:7" x14ac:dyDescent="0.3">
      <c r="A199" s="16">
        <v>41472</v>
      </c>
      <c r="B199" s="12">
        <v>18.2</v>
      </c>
      <c r="C199" s="12">
        <v>29.7</v>
      </c>
      <c r="D199" s="12">
        <v>23</v>
      </c>
      <c r="E199" s="12">
        <v>0.5</v>
      </c>
      <c r="F199" s="12">
        <v>21.77</v>
      </c>
      <c r="G199" s="12">
        <v>5.0999999999999996</v>
      </c>
    </row>
    <row r="200" spans="1:7" x14ac:dyDescent="0.3">
      <c r="A200" s="16">
        <v>41473</v>
      </c>
      <c r="B200" s="12">
        <v>18.3</v>
      </c>
      <c r="C200" s="12">
        <v>29.8</v>
      </c>
      <c r="D200" s="12">
        <v>22.7</v>
      </c>
      <c r="E200" s="12">
        <v>0</v>
      </c>
      <c r="F200" s="12">
        <v>20.27</v>
      </c>
      <c r="G200" s="12">
        <v>4.8</v>
      </c>
    </row>
    <row r="201" spans="1:7" x14ac:dyDescent="0.3">
      <c r="A201" s="16">
        <v>41474</v>
      </c>
      <c r="B201" s="12">
        <v>16.600000000000001</v>
      </c>
      <c r="C201" s="12">
        <v>32.6</v>
      </c>
      <c r="D201" s="12">
        <v>24.2</v>
      </c>
      <c r="E201" s="12">
        <v>0</v>
      </c>
      <c r="F201" s="12">
        <v>26.39</v>
      </c>
      <c r="G201" s="12">
        <v>5.9</v>
      </c>
    </row>
    <row r="202" spans="1:7" x14ac:dyDescent="0.3">
      <c r="A202" s="16">
        <v>41475</v>
      </c>
      <c r="B202" s="12">
        <v>19.600000000000001</v>
      </c>
      <c r="C202" s="12">
        <v>32.4</v>
      </c>
      <c r="D202" s="12">
        <v>25.4</v>
      </c>
      <c r="E202" s="12">
        <v>0</v>
      </c>
      <c r="F202" s="12">
        <v>26.26</v>
      </c>
      <c r="G202" s="12">
        <v>6.6</v>
      </c>
    </row>
    <row r="203" spans="1:7" x14ac:dyDescent="0.3">
      <c r="A203" s="16">
        <v>41476</v>
      </c>
      <c r="B203" s="12">
        <v>18.5</v>
      </c>
      <c r="C203" s="12">
        <v>33.6</v>
      </c>
      <c r="D203" s="12">
        <v>25.9</v>
      </c>
      <c r="E203" s="12">
        <v>0</v>
      </c>
      <c r="F203" s="12">
        <v>26.65</v>
      </c>
      <c r="G203" s="12">
        <v>6.5</v>
      </c>
    </row>
    <row r="204" spans="1:7" x14ac:dyDescent="0.3">
      <c r="A204" s="16">
        <v>41477</v>
      </c>
      <c r="B204" s="12">
        <v>18.399999999999999</v>
      </c>
      <c r="C204" s="12">
        <v>34.200000000000003</v>
      </c>
      <c r="D204" s="12">
        <v>26.4</v>
      </c>
      <c r="E204" s="12">
        <v>0</v>
      </c>
      <c r="F204" s="12">
        <v>27.28</v>
      </c>
      <c r="G204" s="12">
        <v>6.1</v>
      </c>
    </row>
    <row r="205" spans="1:7" x14ac:dyDescent="0.3">
      <c r="A205" s="16">
        <v>41478</v>
      </c>
      <c r="B205" s="12">
        <v>19.5</v>
      </c>
      <c r="C205" s="12">
        <v>32.4</v>
      </c>
      <c r="D205" s="12">
        <v>24.8</v>
      </c>
      <c r="E205" s="12">
        <v>0</v>
      </c>
      <c r="F205" s="12">
        <v>18.809999999999999</v>
      </c>
      <c r="G205" s="12">
        <v>4.7</v>
      </c>
    </row>
    <row r="206" spans="1:7" x14ac:dyDescent="0.3">
      <c r="A206" s="16">
        <v>41479</v>
      </c>
      <c r="B206" s="12">
        <v>19.899999999999999</v>
      </c>
      <c r="C206" s="12">
        <v>31.2</v>
      </c>
      <c r="D206" s="12">
        <v>25.2</v>
      </c>
      <c r="E206" s="12">
        <v>0</v>
      </c>
      <c r="F206" s="12">
        <v>22.1</v>
      </c>
      <c r="G206" s="12">
        <v>5.0999999999999996</v>
      </c>
    </row>
    <row r="207" spans="1:7" x14ac:dyDescent="0.3">
      <c r="A207" s="16">
        <v>41480</v>
      </c>
      <c r="B207" s="12">
        <v>18.5</v>
      </c>
      <c r="C207" s="12">
        <v>35.6</v>
      </c>
      <c r="D207" s="12">
        <v>27.5</v>
      </c>
      <c r="E207" s="12">
        <v>0</v>
      </c>
      <c r="F207" s="12">
        <v>27.25</v>
      </c>
      <c r="G207" s="12">
        <v>7.1</v>
      </c>
    </row>
    <row r="208" spans="1:7" x14ac:dyDescent="0.3">
      <c r="A208" s="16">
        <v>41481</v>
      </c>
      <c r="B208" s="12">
        <v>22.3</v>
      </c>
      <c r="C208" s="12">
        <v>33.6</v>
      </c>
      <c r="D208" s="12">
        <v>27.2</v>
      </c>
      <c r="E208" s="12">
        <v>0</v>
      </c>
      <c r="F208" s="12">
        <v>23.38</v>
      </c>
      <c r="G208" s="12">
        <v>6.8</v>
      </c>
    </row>
    <row r="209" spans="1:7" x14ac:dyDescent="0.3">
      <c r="A209" s="16">
        <v>41482</v>
      </c>
      <c r="B209" s="12">
        <v>22.8</v>
      </c>
      <c r="C209" s="12">
        <v>33.200000000000003</v>
      </c>
      <c r="D209" s="12">
        <v>27</v>
      </c>
      <c r="E209" s="12">
        <v>0.5</v>
      </c>
      <c r="F209" s="12">
        <v>24.08</v>
      </c>
      <c r="G209" s="12">
        <v>7.3</v>
      </c>
    </row>
    <row r="210" spans="1:7" x14ac:dyDescent="0.3">
      <c r="A210" s="16">
        <v>41483</v>
      </c>
      <c r="B210" s="12">
        <v>19.3</v>
      </c>
      <c r="C210" s="12">
        <v>28.2</v>
      </c>
      <c r="D210" s="12">
        <v>22.7</v>
      </c>
      <c r="E210" s="12">
        <v>8.5</v>
      </c>
      <c r="F210" s="12">
        <v>16.95</v>
      </c>
      <c r="G210" s="12">
        <v>4.0999999999999996</v>
      </c>
    </row>
    <row r="211" spans="1:7" x14ac:dyDescent="0.3">
      <c r="A211" s="16">
        <v>41484</v>
      </c>
      <c r="B211" s="12">
        <v>15.7</v>
      </c>
      <c r="C211" s="12">
        <v>26.8</v>
      </c>
      <c r="D211" s="12">
        <v>20.8</v>
      </c>
      <c r="E211" s="12">
        <v>0</v>
      </c>
      <c r="F211" s="12">
        <v>23.95</v>
      </c>
      <c r="G211" s="12">
        <v>5.0999999999999996</v>
      </c>
    </row>
    <row r="212" spans="1:7" x14ac:dyDescent="0.3">
      <c r="A212" s="16">
        <v>41485</v>
      </c>
      <c r="B212" s="12">
        <v>15.1</v>
      </c>
      <c r="C212" s="12">
        <v>28.3</v>
      </c>
      <c r="D212" s="12">
        <v>22</v>
      </c>
      <c r="E212" s="12">
        <v>0</v>
      </c>
      <c r="F212" s="12">
        <v>27.25</v>
      </c>
      <c r="G212" s="12">
        <v>5.2</v>
      </c>
    </row>
    <row r="213" spans="1:7" x14ac:dyDescent="0.3">
      <c r="A213" s="16">
        <v>41486</v>
      </c>
      <c r="B213" s="12">
        <v>15.1</v>
      </c>
      <c r="C213" s="12">
        <v>34.6</v>
      </c>
      <c r="D213" s="12">
        <v>25.4</v>
      </c>
      <c r="E213" s="12">
        <v>0</v>
      </c>
      <c r="F213" s="12">
        <v>27.91</v>
      </c>
      <c r="G213" s="12">
        <v>5.9</v>
      </c>
    </row>
    <row r="214" spans="1:7" x14ac:dyDescent="0.3">
      <c r="A214" s="16">
        <v>41487</v>
      </c>
      <c r="B214" s="12">
        <v>20.9</v>
      </c>
      <c r="C214" s="12">
        <v>33.4</v>
      </c>
      <c r="D214" s="12">
        <v>26.4</v>
      </c>
      <c r="E214" s="12">
        <v>0</v>
      </c>
      <c r="F214" s="12">
        <v>27.51</v>
      </c>
      <c r="G214" s="12">
        <v>8.3000000000000007</v>
      </c>
    </row>
    <row r="215" spans="1:7" x14ac:dyDescent="0.3">
      <c r="A215" s="16">
        <v>41488</v>
      </c>
      <c r="B215" s="12">
        <v>22.6</v>
      </c>
      <c r="C215" s="12">
        <v>33</v>
      </c>
      <c r="D215" s="12">
        <v>26.8</v>
      </c>
      <c r="E215" s="12">
        <v>0</v>
      </c>
      <c r="F215" s="12">
        <v>25.41</v>
      </c>
      <c r="G215" s="12">
        <v>8.4</v>
      </c>
    </row>
    <row r="216" spans="1:7" x14ac:dyDescent="0.3">
      <c r="A216" s="16">
        <v>41489</v>
      </c>
      <c r="B216" s="12">
        <v>21</v>
      </c>
      <c r="C216" s="12">
        <v>29.7</v>
      </c>
      <c r="D216" s="12">
        <v>24.6</v>
      </c>
      <c r="E216" s="12">
        <v>0</v>
      </c>
      <c r="F216" s="12">
        <v>23.71</v>
      </c>
      <c r="G216" s="12">
        <v>6.1</v>
      </c>
    </row>
    <row r="217" spans="1:7" x14ac:dyDescent="0.3">
      <c r="A217" s="16">
        <v>41490</v>
      </c>
      <c r="B217" s="12">
        <v>19.7</v>
      </c>
      <c r="C217" s="12">
        <v>31</v>
      </c>
      <c r="D217" s="12">
        <v>25.2</v>
      </c>
      <c r="E217" s="12">
        <v>0</v>
      </c>
      <c r="F217" s="12">
        <v>26.18</v>
      </c>
      <c r="G217" s="12">
        <v>5.7</v>
      </c>
    </row>
    <row r="218" spans="1:7" x14ac:dyDescent="0.3">
      <c r="A218" s="16">
        <v>41491</v>
      </c>
      <c r="B218" s="12">
        <v>18.3</v>
      </c>
      <c r="C218" s="12">
        <v>30.4</v>
      </c>
      <c r="D218" s="12">
        <v>24.7</v>
      </c>
      <c r="E218" s="12">
        <v>0</v>
      </c>
      <c r="F218" s="12">
        <v>21.88</v>
      </c>
      <c r="G218" s="12">
        <v>5.3</v>
      </c>
    </row>
    <row r="219" spans="1:7" x14ac:dyDescent="0.3">
      <c r="A219" s="16">
        <v>41492</v>
      </c>
      <c r="B219" s="12">
        <v>20.7</v>
      </c>
      <c r="C219" s="12">
        <v>28.1</v>
      </c>
      <c r="D219" s="12">
        <v>23.9</v>
      </c>
      <c r="E219" s="12">
        <v>7</v>
      </c>
      <c r="F219" s="12">
        <v>13.63</v>
      </c>
      <c r="G219" s="12">
        <v>3.6</v>
      </c>
    </row>
    <row r="220" spans="1:7" x14ac:dyDescent="0.3">
      <c r="A220" s="16">
        <v>41493</v>
      </c>
      <c r="B220" s="12">
        <v>17.100000000000001</v>
      </c>
      <c r="C220" s="12">
        <v>25</v>
      </c>
      <c r="D220" s="12">
        <v>19.3</v>
      </c>
      <c r="E220" s="12">
        <v>26.5</v>
      </c>
      <c r="F220" s="12">
        <v>11.44</v>
      </c>
      <c r="G220" s="12">
        <v>2.9</v>
      </c>
    </row>
    <row r="221" spans="1:7" x14ac:dyDescent="0.3">
      <c r="A221" s="16">
        <v>41494</v>
      </c>
      <c r="B221" s="12">
        <v>15.5</v>
      </c>
      <c r="C221" s="12">
        <v>24.1</v>
      </c>
      <c r="D221" s="12">
        <v>19.5</v>
      </c>
      <c r="E221" s="12">
        <v>0.5</v>
      </c>
      <c r="F221" s="12">
        <v>18.11</v>
      </c>
      <c r="G221" s="12">
        <v>4.0999999999999996</v>
      </c>
    </row>
    <row r="222" spans="1:7" x14ac:dyDescent="0.3">
      <c r="A222" s="16">
        <v>41495</v>
      </c>
      <c r="B222" s="12">
        <v>16.5</v>
      </c>
      <c r="C222" s="12">
        <v>25.7</v>
      </c>
      <c r="D222" s="12">
        <v>20.9</v>
      </c>
      <c r="E222" s="12">
        <v>0</v>
      </c>
      <c r="F222" s="12">
        <v>19.2</v>
      </c>
      <c r="G222" s="12">
        <v>4.5</v>
      </c>
    </row>
    <row r="223" spans="1:7" x14ac:dyDescent="0.3">
      <c r="A223" s="16">
        <v>41496</v>
      </c>
      <c r="B223" s="12">
        <v>16.7</v>
      </c>
      <c r="C223" s="12">
        <v>26.3</v>
      </c>
      <c r="D223" s="12">
        <v>20.9</v>
      </c>
      <c r="E223" s="12">
        <v>0</v>
      </c>
      <c r="F223" s="12">
        <v>23.45</v>
      </c>
      <c r="G223" s="12">
        <v>5</v>
      </c>
    </row>
    <row r="224" spans="1:7" x14ac:dyDescent="0.3">
      <c r="A224" s="16">
        <v>41497</v>
      </c>
      <c r="B224" s="12">
        <v>13.4</v>
      </c>
      <c r="C224" s="12">
        <v>29.5</v>
      </c>
      <c r="D224" s="12">
        <v>22</v>
      </c>
      <c r="E224" s="12">
        <v>0</v>
      </c>
      <c r="F224" s="12">
        <v>26.33</v>
      </c>
      <c r="G224" s="12">
        <v>4.9000000000000004</v>
      </c>
    </row>
    <row r="225" spans="1:7" x14ac:dyDescent="0.3">
      <c r="A225" s="16">
        <v>41498</v>
      </c>
      <c r="B225" s="12">
        <v>14.4</v>
      </c>
      <c r="C225" s="12">
        <v>32.5</v>
      </c>
      <c r="D225" s="12">
        <v>24.2</v>
      </c>
      <c r="E225" s="12">
        <v>0</v>
      </c>
      <c r="F225" s="12">
        <v>25.05</v>
      </c>
      <c r="G225" s="12">
        <v>5.0999999999999996</v>
      </c>
    </row>
    <row r="226" spans="1:7" x14ac:dyDescent="0.3">
      <c r="A226" s="16">
        <v>41499</v>
      </c>
      <c r="B226" s="12">
        <v>20.3</v>
      </c>
      <c r="C226" s="12">
        <v>27.8</v>
      </c>
      <c r="D226" s="12">
        <v>23.4</v>
      </c>
      <c r="E226" s="12">
        <v>0</v>
      </c>
      <c r="F226" s="12">
        <v>19.52</v>
      </c>
      <c r="G226" s="12">
        <v>5.2</v>
      </c>
    </row>
    <row r="227" spans="1:7" x14ac:dyDescent="0.3">
      <c r="A227" s="16">
        <v>41500</v>
      </c>
      <c r="B227" s="12">
        <v>15.1</v>
      </c>
      <c r="C227" s="12">
        <v>28.3</v>
      </c>
      <c r="D227" s="12">
        <v>21.4</v>
      </c>
      <c r="E227" s="12">
        <v>0</v>
      </c>
      <c r="F227" s="12">
        <v>26.07</v>
      </c>
      <c r="G227" s="12">
        <v>5.4</v>
      </c>
    </row>
    <row r="228" spans="1:7" x14ac:dyDescent="0.3">
      <c r="A228" s="16">
        <v>41501</v>
      </c>
      <c r="B228" s="12">
        <v>11.8</v>
      </c>
      <c r="C228" s="12">
        <v>30.9</v>
      </c>
      <c r="D228" s="12">
        <v>21.3</v>
      </c>
      <c r="E228" s="12">
        <v>0</v>
      </c>
      <c r="F228" s="12">
        <v>25.93</v>
      </c>
      <c r="G228" s="12">
        <v>4.7</v>
      </c>
    </row>
    <row r="229" spans="1:7" x14ac:dyDescent="0.3">
      <c r="A229" s="16">
        <v>41502</v>
      </c>
      <c r="B229" s="12">
        <v>13.7</v>
      </c>
      <c r="C229" s="12">
        <v>31.3</v>
      </c>
      <c r="D229" s="12">
        <v>23.3</v>
      </c>
      <c r="E229" s="12">
        <v>2</v>
      </c>
      <c r="F229" s="12">
        <v>23.47</v>
      </c>
      <c r="G229" s="12">
        <v>4.9000000000000004</v>
      </c>
    </row>
    <row r="230" spans="1:7" x14ac:dyDescent="0.3">
      <c r="A230" s="16">
        <v>41503</v>
      </c>
      <c r="B230" s="12">
        <v>17.899999999999999</v>
      </c>
      <c r="C230" s="12">
        <v>29.2</v>
      </c>
      <c r="D230" s="12">
        <v>22.2</v>
      </c>
      <c r="E230" s="12">
        <v>0</v>
      </c>
      <c r="F230" s="12">
        <v>22.88</v>
      </c>
      <c r="G230" s="12">
        <v>4.9000000000000004</v>
      </c>
    </row>
    <row r="231" spans="1:7" x14ac:dyDescent="0.3">
      <c r="A231" s="16">
        <v>41504</v>
      </c>
      <c r="B231" s="12">
        <v>14</v>
      </c>
      <c r="C231" s="12">
        <v>31.9</v>
      </c>
      <c r="D231" s="12">
        <v>23</v>
      </c>
      <c r="E231" s="12">
        <v>0</v>
      </c>
      <c r="F231" s="12">
        <v>24.99</v>
      </c>
      <c r="G231" s="12">
        <v>4.8</v>
      </c>
    </row>
    <row r="232" spans="1:7" x14ac:dyDescent="0.3">
      <c r="A232" s="16">
        <v>41505</v>
      </c>
      <c r="B232" s="12">
        <v>17.7</v>
      </c>
      <c r="C232" s="12">
        <v>24.1</v>
      </c>
      <c r="D232" s="12">
        <v>20.100000000000001</v>
      </c>
      <c r="E232" s="12">
        <v>0</v>
      </c>
      <c r="F232" s="12">
        <v>7.06</v>
      </c>
      <c r="G232" s="12">
        <v>2.5</v>
      </c>
    </row>
    <row r="233" spans="1:7" x14ac:dyDescent="0.3">
      <c r="A233" s="16">
        <v>41506</v>
      </c>
      <c r="B233" s="12">
        <v>12.5</v>
      </c>
      <c r="C233" s="12">
        <v>27.5</v>
      </c>
      <c r="D233" s="12">
        <v>20.6</v>
      </c>
      <c r="E233" s="12">
        <v>0</v>
      </c>
      <c r="F233" s="12">
        <v>25.39</v>
      </c>
      <c r="G233" s="12">
        <v>4.7</v>
      </c>
    </row>
    <row r="234" spans="1:7" x14ac:dyDescent="0.3">
      <c r="A234" s="16">
        <v>41507</v>
      </c>
      <c r="B234" s="12">
        <v>10.1</v>
      </c>
      <c r="C234" s="12">
        <v>31.6</v>
      </c>
      <c r="D234" s="12">
        <v>21.6</v>
      </c>
      <c r="E234" s="12">
        <v>0</v>
      </c>
      <c r="F234" s="12">
        <v>25.28</v>
      </c>
      <c r="G234" s="12">
        <v>4.5</v>
      </c>
    </row>
    <row r="235" spans="1:7" x14ac:dyDescent="0.3">
      <c r="A235" s="16">
        <v>41508</v>
      </c>
      <c r="B235" s="12">
        <v>12</v>
      </c>
      <c r="C235" s="12">
        <v>29.3</v>
      </c>
      <c r="D235" s="12">
        <v>22.3</v>
      </c>
      <c r="E235" s="12">
        <v>0</v>
      </c>
      <c r="F235" s="12">
        <v>24.45</v>
      </c>
      <c r="G235" s="12">
        <v>4.8</v>
      </c>
    </row>
    <row r="236" spans="1:7" x14ac:dyDescent="0.3">
      <c r="A236" s="16">
        <v>41509</v>
      </c>
      <c r="B236" s="12">
        <v>19</v>
      </c>
      <c r="C236" s="12">
        <v>27.6</v>
      </c>
      <c r="D236" s="12">
        <v>22.9</v>
      </c>
      <c r="E236" s="12">
        <v>0</v>
      </c>
      <c r="F236" s="12">
        <v>14.12</v>
      </c>
      <c r="G236" s="12">
        <v>3.6</v>
      </c>
    </row>
    <row r="237" spans="1:7" x14ac:dyDescent="0.3">
      <c r="A237" s="16">
        <v>41510</v>
      </c>
      <c r="B237" s="12">
        <v>18.600000000000001</v>
      </c>
      <c r="C237" s="12">
        <v>24.8</v>
      </c>
      <c r="D237" s="12">
        <v>20.6</v>
      </c>
      <c r="E237" s="12">
        <v>0</v>
      </c>
      <c r="F237" s="12">
        <v>9.15</v>
      </c>
      <c r="G237" s="12">
        <v>3.4</v>
      </c>
    </row>
    <row r="238" spans="1:7" x14ac:dyDescent="0.3">
      <c r="A238" s="16">
        <v>41511</v>
      </c>
      <c r="B238" s="12">
        <v>15.2</v>
      </c>
      <c r="C238" s="12">
        <v>24.8</v>
      </c>
      <c r="D238" s="12">
        <v>18.399999999999999</v>
      </c>
      <c r="E238" s="12">
        <v>2.5</v>
      </c>
      <c r="F238" s="12">
        <v>18.420000000000002</v>
      </c>
      <c r="G238" s="12">
        <v>4.0999999999999996</v>
      </c>
    </row>
    <row r="239" spans="1:7" x14ac:dyDescent="0.3">
      <c r="A239" s="16">
        <v>41512</v>
      </c>
      <c r="B239" s="12">
        <v>15.8</v>
      </c>
      <c r="C239" s="12">
        <v>23.7</v>
      </c>
      <c r="D239" s="12">
        <v>19.399999999999999</v>
      </c>
      <c r="E239" s="12">
        <v>0</v>
      </c>
      <c r="F239" s="12">
        <v>16.559999999999999</v>
      </c>
      <c r="G239" s="12">
        <v>3.7</v>
      </c>
    </row>
    <row r="240" spans="1:7" x14ac:dyDescent="0.3">
      <c r="A240" s="16">
        <v>41513</v>
      </c>
      <c r="B240" s="12">
        <v>15.4</v>
      </c>
      <c r="C240" s="12">
        <v>25.7</v>
      </c>
      <c r="D240" s="12">
        <v>20.100000000000001</v>
      </c>
      <c r="E240" s="12">
        <v>0</v>
      </c>
      <c r="F240" s="12">
        <v>14.88</v>
      </c>
      <c r="G240" s="12">
        <v>3.7</v>
      </c>
    </row>
    <row r="241" spans="1:7" x14ac:dyDescent="0.3">
      <c r="A241" s="16">
        <v>41514</v>
      </c>
      <c r="B241" s="12">
        <v>14.1</v>
      </c>
      <c r="C241" s="12">
        <v>25.5</v>
      </c>
      <c r="D241" s="12">
        <v>20</v>
      </c>
      <c r="E241" s="12">
        <v>0</v>
      </c>
      <c r="F241" s="12">
        <v>20.059999999999999</v>
      </c>
      <c r="G241" s="12">
        <v>4</v>
      </c>
    </row>
    <row r="242" spans="1:7" x14ac:dyDescent="0.3">
      <c r="A242" s="16">
        <v>41515</v>
      </c>
      <c r="B242" s="12">
        <v>13.8</v>
      </c>
      <c r="C242" s="12">
        <v>26.8</v>
      </c>
      <c r="D242" s="12">
        <v>20</v>
      </c>
      <c r="E242" s="12">
        <v>0</v>
      </c>
      <c r="F242" s="12">
        <v>22.26</v>
      </c>
      <c r="G242" s="12">
        <v>4.4000000000000004</v>
      </c>
    </row>
    <row r="243" spans="1:7" x14ac:dyDescent="0.3">
      <c r="A243" s="16">
        <v>41516</v>
      </c>
      <c r="B243" s="12">
        <v>10.6</v>
      </c>
      <c r="C243" s="12">
        <v>26.9</v>
      </c>
      <c r="D243" s="12">
        <v>19.5</v>
      </c>
      <c r="E243" s="12">
        <v>0</v>
      </c>
      <c r="F243" s="12">
        <v>21.56</v>
      </c>
      <c r="G243" s="12">
        <v>4.0999999999999996</v>
      </c>
    </row>
    <row r="244" spans="1:7" x14ac:dyDescent="0.3">
      <c r="A244" s="16">
        <v>41517</v>
      </c>
      <c r="B244" s="12">
        <v>15.1</v>
      </c>
      <c r="C244" s="12">
        <v>27.1</v>
      </c>
      <c r="D244" s="12">
        <v>21.5</v>
      </c>
      <c r="E244" s="12">
        <v>0</v>
      </c>
      <c r="F244" s="12">
        <v>20.92</v>
      </c>
      <c r="G244" s="12">
        <v>4.5999999999999996</v>
      </c>
    </row>
    <row r="245" spans="1:7" x14ac:dyDescent="0.3">
      <c r="A245" s="16">
        <v>41518</v>
      </c>
      <c r="B245" s="12">
        <v>16</v>
      </c>
      <c r="C245" s="12">
        <v>27.5</v>
      </c>
      <c r="D245" s="12">
        <v>21.4</v>
      </c>
      <c r="E245" s="12">
        <v>0</v>
      </c>
      <c r="F245" s="12">
        <v>21.34</v>
      </c>
      <c r="G245" s="12">
        <v>4.8</v>
      </c>
    </row>
    <row r="246" spans="1:7" x14ac:dyDescent="0.3">
      <c r="A246" s="16">
        <v>41519</v>
      </c>
      <c r="B246" s="12">
        <v>13.7</v>
      </c>
      <c r="C246" s="12">
        <v>28.1</v>
      </c>
      <c r="D246" s="12">
        <v>19.8</v>
      </c>
      <c r="E246" s="12">
        <v>0</v>
      </c>
      <c r="F246" s="12">
        <v>21.12</v>
      </c>
      <c r="G246" s="12">
        <v>4.0999999999999996</v>
      </c>
    </row>
    <row r="247" spans="1:7" x14ac:dyDescent="0.3">
      <c r="A247" s="16">
        <v>41520</v>
      </c>
      <c r="B247" s="12">
        <v>9.5</v>
      </c>
      <c r="C247" s="12">
        <v>31.9</v>
      </c>
      <c r="D247" s="12">
        <v>21</v>
      </c>
      <c r="E247" s="12">
        <v>0</v>
      </c>
      <c r="F247" s="12">
        <v>22.6</v>
      </c>
      <c r="G247" s="12">
        <v>4.2</v>
      </c>
    </row>
    <row r="248" spans="1:7" x14ac:dyDescent="0.3">
      <c r="A248" s="16">
        <v>41521</v>
      </c>
      <c r="B248" s="12">
        <v>11.7</v>
      </c>
      <c r="C248" s="12">
        <v>31.7</v>
      </c>
      <c r="D248" s="12">
        <v>22.3</v>
      </c>
      <c r="E248" s="12">
        <v>0</v>
      </c>
      <c r="F248" s="12">
        <v>22.33</v>
      </c>
      <c r="G248" s="12">
        <v>5</v>
      </c>
    </row>
    <row r="249" spans="1:7" x14ac:dyDescent="0.3">
      <c r="A249" s="16">
        <v>41522</v>
      </c>
      <c r="B249" s="12">
        <v>18.8</v>
      </c>
      <c r="C249" s="12">
        <v>30.7</v>
      </c>
      <c r="D249" s="12">
        <v>23.6</v>
      </c>
      <c r="E249" s="12">
        <v>0</v>
      </c>
      <c r="F249" s="12">
        <v>21.59</v>
      </c>
      <c r="G249" s="12">
        <v>5.5</v>
      </c>
    </row>
    <row r="250" spans="1:7" x14ac:dyDescent="0.3">
      <c r="A250" s="16">
        <v>41523</v>
      </c>
      <c r="B250" s="12">
        <v>18.899999999999999</v>
      </c>
      <c r="C250" s="12">
        <v>26.1</v>
      </c>
      <c r="D250" s="12">
        <v>21.7</v>
      </c>
      <c r="E250" s="12">
        <v>8.5</v>
      </c>
      <c r="F250" s="12">
        <v>11.84</v>
      </c>
      <c r="G250" s="12">
        <v>3</v>
      </c>
    </row>
    <row r="251" spans="1:7" x14ac:dyDescent="0.3">
      <c r="A251" s="16">
        <v>41524</v>
      </c>
      <c r="B251" s="12">
        <v>16.3</v>
      </c>
      <c r="C251" s="12">
        <v>17.8</v>
      </c>
      <c r="D251" s="12">
        <v>17.100000000000001</v>
      </c>
      <c r="E251" s="12">
        <v>8.5</v>
      </c>
      <c r="F251" s="12">
        <v>2.14</v>
      </c>
      <c r="G251" s="12">
        <v>0.5</v>
      </c>
    </row>
    <row r="252" spans="1:7" x14ac:dyDescent="0.3">
      <c r="A252" s="16">
        <v>41525</v>
      </c>
      <c r="B252" s="12">
        <v>15.6</v>
      </c>
      <c r="C252" s="12">
        <v>18.399999999999999</v>
      </c>
      <c r="D252" s="12">
        <v>16.600000000000001</v>
      </c>
      <c r="E252" s="12">
        <v>0.5</v>
      </c>
      <c r="F252" s="12">
        <v>5.83</v>
      </c>
      <c r="G252" s="12">
        <v>1.6</v>
      </c>
    </row>
    <row r="253" spans="1:7" x14ac:dyDescent="0.3">
      <c r="A253" s="16">
        <v>41526</v>
      </c>
      <c r="B253" s="12">
        <v>10.8</v>
      </c>
      <c r="C253" s="12">
        <v>23.7</v>
      </c>
      <c r="D253" s="12">
        <v>17.899999999999999</v>
      </c>
      <c r="E253" s="12">
        <v>3</v>
      </c>
      <c r="F253" s="12">
        <v>19.78</v>
      </c>
      <c r="G253" s="12">
        <v>3.3</v>
      </c>
    </row>
    <row r="254" spans="1:7" x14ac:dyDescent="0.3">
      <c r="A254" s="16">
        <v>41527</v>
      </c>
      <c r="B254" s="12">
        <v>15.7</v>
      </c>
      <c r="C254" s="12">
        <v>22</v>
      </c>
      <c r="D254" s="12">
        <v>17.600000000000001</v>
      </c>
      <c r="E254" s="12">
        <v>2</v>
      </c>
      <c r="F254" s="12">
        <v>9.58</v>
      </c>
      <c r="G254" s="12">
        <v>2.5</v>
      </c>
    </row>
    <row r="255" spans="1:7" x14ac:dyDescent="0.3">
      <c r="A255" s="16">
        <v>41528</v>
      </c>
      <c r="B255" s="12">
        <v>13.2</v>
      </c>
      <c r="C255" s="12">
        <v>21.6</v>
      </c>
      <c r="D255" s="12">
        <v>16.3</v>
      </c>
      <c r="E255" s="12">
        <v>0</v>
      </c>
      <c r="F255" s="12">
        <v>14.65</v>
      </c>
      <c r="G255" s="12">
        <v>3.3</v>
      </c>
    </row>
    <row r="256" spans="1:7" x14ac:dyDescent="0.3">
      <c r="A256" s="16">
        <v>41529</v>
      </c>
      <c r="B256" s="12">
        <v>13.2</v>
      </c>
      <c r="C256" s="12">
        <v>21.9</v>
      </c>
      <c r="D256" s="12">
        <v>17.2</v>
      </c>
      <c r="E256" s="12">
        <v>0</v>
      </c>
      <c r="F256" s="12">
        <v>13.6</v>
      </c>
      <c r="G256" s="12">
        <v>3.2</v>
      </c>
    </row>
    <row r="257" spans="1:7" x14ac:dyDescent="0.3">
      <c r="A257" s="16">
        <v>41530</v>
      </c>
      <c r="B257" s="12">
        <v>15.7</v>
      </c>
      <c r="C257" s="12">
        <v>24.3</v>
      </c>
      <c r="D257" s="12">
        <v>18.399999999999999</v>
      </c>
      <c r="E257" s="12">
        <v>0</v>
      </c>
      <c r="F257" s="12">
        <v>14.46</v>
      </c>
      <c r="G257" s="12">
        <v>3</v>
      </c>
    </row>
    <row r="258" spans="1:7" x14ac:dyDescent="0.3">
      <c r="A258" s="16">
        <v>41531</v>
      </c>
      <c r="B258" s="12">
        <v>11.2</v>
      </c>
      <c r="C258" s="12">
        <v>26.6</v>
      </c>
      <c r="D258" s="12">
        <v>19.3</v>
      </c>
      <c r="E258" s="12">
        <v>4.5</v>
      </c>
      <c r="F258" s="12">
        <v>18.18</v>
      </c>
      <c r="G258" s="12">
        <v>3.1</v>
      </c>
    </row>
    <row r="259" spans="1:7" x14ac:dyDescent="0.3">
      <c r="A259" s="16">
        <v>41532</v>
      </c>
      <c r="B259" s="12">
        <v>12.4</v>
      </c>
      <c r="C259" s="12">
        <v>19.100000000000001</v>
      </c>
      <c r="D259" s="12">
        <v>14.8</v>
      </c>
      <c r="E259" s="12">
        <v>0</v>
      </c>
      <c r="F259" s="12">
        <v>14.1</v>
      </c>
      <c r="G259" s="12">
        <v>3</v>
      </c>
    </row>
    <row r="260" spans="1:7" x14ac:dyDescent="0.3">
      <c r="A260" s="16">
        <v>41533</v>
      </c>
      <c r="B260" s="12">
        <v>8.6999999999999993</v>
      </c>
      <c r="C260" s="12">
        <v>21</v>
      </c>
      <c r="D260" s="12">
        <v>15.2</v>
      </c>
      <c r="E260" s="12">
        <v>0.5</v>
      </c>
      <c r="F260" s="12">
        <v>11.51</v>
      </c>
      <c r="G260" s="12">
        <v>2.2000000000000002</v>
      </c>
    </row>
    <row r="261" spans="1:7" x14ac:dyDescent="0.3">
      <c r="A261" s="16">
        <v>41534</v>
      </c>
      <c r="B261" s="12">
        <v>13.3</v>
      </c>
      <c r="C261" s="12">
        <v>19.2</v>
      </c>
      <c r="D261" s="12">
        <v>16.100000000000001</v>
      </c>
      <c r="E261" s="12">
        <v>0</v>
      </c>
      <c r="F261" s="12">
        <v>7.02</v>
      </c>
      <c r="G261" s="12">
        <v>2.1</v>
      </c>
    </row>
    <row r="262" spans="1:7" x14ac:dyDescent="0.3">
      <c r="A262" s="16">
        <v>41535</v>
      </c>
      <c r="B262" s="12">
        <v>15.7</v>
      </c>
      <c r="C262" s="12">
        <v>23.1</v>
      </c>
      <c r="D262" s="12">
        <v>18.3</v>
      </c>
      <c r="E262" s="12">
        <v>3</v>
      </c>
      <c r="F262" s="12">
        <v>11.49</v>
      </c>
      <c r="G262" s="12">
        <v>2.9</v>
      </c>
    </row>
    <row r="263" spans="1:7" x14ac:dyDescent="0.3">
      <c r="A263" s="16">
        <v>41536</v>
      </c>
      <c r="B263" s="12">
        <v>14.1</v>
      </c>
      <c r="C263" s="12">
        <v>20.6</v>
      </c>
      <c r="D263" s="12">
        <v>16.8</v>
      </c>
      <c r="E263" s="12">
        <v>0.5</v>
      </c>
      <c r="F263" s="12">
        <v>11.9</v>
      </c>
      <c r="G263" s="12">
        <v>2.9</v>
      </c>
    </row>
    <row r="264" spans="1:7" x14ac:dyDescent="0.3">
      <c r="A264" s="16">
        <v>41537</v>
      </c>
      <c r="B264" s="12">
        <v>14.2</v>
      </c>
      <c r="C264" s="12">
        <v>22.3</v>
      </c>
      <c r="D264" s="12">
        <v>18</v>
      </c>
      <c r="E264" s="12">
        <v>0</v>
      </c>
      <c r="F264" s="12">
        <v>11.67</v>
      </c>
      <c r="G264" s="12">
        <v>2.2999999999999998</v>
      </c>
    </row>
    <row r="265" spans="1:7" x14ac:dyDescent="0.3">
      <c r="A265" s="16">
        <v>41538</v>
      </c>
      <c r="B265" s="12">
        <v>11.9</v>
      </c>
      <c r="C265" s="12">
        <v>23.6</v>
      </c>
      <c r="D265" s="12">
        <v>16.899999999999999</v>
      </c>
      <c r="E265" s="12">
        <v>0</v>
      </c>
      <c r="F265" s="12">
        <v>18.239999999999998</v>
      </c>
      <c r="G265" s="12">
        <v>2.9</v>
      </c>
    </row>
    <row r="266" spans="1:7" x14ac:dyDescent="0.3">
      <c r="A266" s="16">
        <v>41539</v>
      </c>
      <c r="B266" s="12">
        <v>8.6999999999999993</v>
      </c>
      <c r="C266" s="12">
        <v>27.9</v>
      </c>
      <c r="D266" s="12">
        <v>18.100000000000001</v>
      </c>
      <c r="E266" s="12">
        <v>0</v>
      </c>
      <c r="F266" s="12">
        <v>18.850000000000001</v>
      </c>
      <c r="G266" s="12">
        <v>2.9</v>
      </c>
    </row>
    <row r="267" spans="1:7" x14ac:dyDescent="0.3">
      <c r="A267" s="16">
        <v>41540</v>
      </c>
      <c r="B267" s="12">
        <v>9.9</v>
      </c>
      <c r="C267" s="12">
        <v>27.3</v>
      </c>
      <c r="D267" s="12">
        <v>19.100000000000001</v>
      </c>
      <c r="E267" s="12">
        <v>0</v>
      </c>
      <c r="F267" s="12">
        <v>18.86</v>
      </c>
      <c r="G267" s="12">
        <v>3.6</v>
      </c>
    </row>
    <row r="268" spans="1:7" x14ac:dyDescent="0.3">
      <c r="A268" s="16">
        <v>41541</v>
      </c>
      <c r="B268" s="12">
        <v>16.899999999999999</v>
      </c>
      <c r="C268" s="12">
        <v>27.4</v>
      </c>
      <c r="D268" s="12">
        <v>21.1</v>
      </c>
      <c r="E268" s="12">
        <v>0</v>
      </c>
      <c r="F268" s="12">
        <v>18.03</v>
      </c>
      <c r="G268" s="12">
        <v>4.3</v>
      </c>
    </row>
    <row r="269" spans="1:7" x14ac:dyDescent="0.3">
      <c r="A269" s="16">
        <v>41542</v>
      </c>
      <c r="B269" s="12">
        <v>16.8</v>
      </c>
      <c r="C269" s="12">
        <v>28.3</v>
      </c>
      <c r="D269" s="12">
        <v>21.1</v>
      </c>
      <c r="E269" s="12">
        <v>0</v>
      </c>
      <c r="F269" s="12">
        <v>16.68</v>
      </c>
      <c r="G269" s="12">
        <v>4</v>
      </c>
    </row>
    <row r="270" spans="1:7" x14ac:dyDescent="0.3">
      <c r="A270" s="16">
        <v>41543</v>
      </c>
      <c r="B270" s="12">
        <v>17.8</v>
      </c>
      <c r="C270" s="12">
        <v>27.6</v>
      </c>
      <c r="D270" s="12">
        <v>21.8</v>
      </c>
      <c r="E270" s="12">
        <v>0</v>
      </c>
      <c r="F270" s="12">
        <v>15.9</v>
      </c>
      <c r="G270" s="12">
        <v>4</v>
      </c>
    </row>
    <row r="271" spans="1:7" x14ac:dyDescent="0.3">
      <c r="A271" s="16">
        <v>41544</v>
      </c>
      <c r="B271" s="12">
        <v>20.100000000000001</v>
      </c>
      <c r="C271" s="12">
        <v>26.8</v>
      </c>
      <c r="D271" s="12">
        <v>22.2</v>
      </c>
      <c r="E271" s="12">
        <v>0</v>
      </c>
      <c r="F271" s="12">
        <v>12.69</v>
      </c>
      <c r="G271" s="12">
        <v>4.0999999999999996</v>
      </c>
    </row>
    <row r="272" spans="1:7" x14ac:dyDescent="0.3">
      <c r="A272" s="16">
        <v>41545</v>
      </c>
      <c r="B272" s="12">
        <v>20.2</v>
      </c>
      <c r="C272" s="12">
        <v>24.4</v>
      </c>
      <c r="D272" s="12">
        <v>21.5</v>
      </c>
      <c r="E272" s="12">
        <v>0</v>
      </c>
      <c r="F272" s="12">
        <v>8.67</v>
      </c>
      <c r="G272" s="12">
        <v>3</v>
      </c>
    </row>
    <row r="273" spans="1:7" x14ac:dyDescent="0.3">
      <c r="A273" s="16">
        <v>41546</v>
      </c>
      <c r="B273" s="12">
        <v>14.7</v>
      </c>
      <c r="C273" s="12">
        <v>24.3</v>
      </c>
      <c r="D273" s="12">
        <v>18.7</v>
      </c>
      <c r="E273" s="12">
        <v>0.5</v>
      </c>
      <c r="F273" s="12">
        <v>10.3</v>
      </c>
      <c r="G273" s="12">
        <v>2.2000000000000002</v>
      </c>
    </row>
    <row r="274" spans="1:7" x14ac:dyDescent="0.3">
      <c r="A274" s="16">
        <v>41547</v>
      </c>
      <c r="B274" s="12">
        <v>11.9</v>
      </c>
      <c r="C274" s="12">
        <v>23.6</v>
      </c>
      <c r="D274" s="12">
        <v>17.8</v>
      </c>
      <c r="E274" s="12">
        <v>0</v>
      </c>
      <c r="F274" s="12">
        <v>9.7899999999999991</v>
      </c>
      <c r="G274" s="12">
        <v>1.8</v>
      </c>
    </row>
    <row r="275" spans="1:7" x14ac:dyDescent="0.3">
      <c r="A275" s="16">
        <v>41548</v>
      </c>
      <c r="B275" s="12">
        <v>12.3</v>
      </c>
      <c r="C275" s="12">
        <v>29.2</v>
      </c>
      <c r="D275" s="12">
        <v>20.100000000000001</v>
      </c>
      <c r="E275" s="12">
        <v>0</v>
      </c>
      <c r="F275" s="12">
        <v>12.57</v>
      </c>
      <c r="G275" s="12">
        <v>2.5</v>
      </c>
    </row>
    <row r="276" spans="1:7" x14ac:dyDescent="0.3">
      <c r="A276" s="16">
        <v>41549</v>
      </c>
      <c r="B276" s="12">
        <v>15.2</v>
      </c>
      <c r="C276" s="12">
        <v>30.5</v>
      </c>
      <c r="D276" s="12">
        <v>21.4</v>
      </c>
      <c r="E276" s="12">
        <v>0</v>
      </c>
      <c r="F276" s="12">
        <v>11.77</v>
      </c>
      <c r="G276" s="12">
        <v>3.4</v>
      </c>
    </row>
    <row r="277" spans="1:7" x14ac:dyDescent="0.3">
      <c r="A277" s="16">
        <v>41550</v>
      </c>
      <c r="B277" s="12">
        <v>19.399999999999999</v>
      </c>
      <c r="C277" s="12">
        <v>20.7</v>
      </c>
      <c r="D277" s="12">
        <v>19.899999999999999</v>
      </c>
      <c r="E277" s="12">
        <v>3.5</v>
      </c>
      <c r="F277" s="12">
        <v>2.61</v>
      </c>
      <c r="G277" s="12">
        <v>1.8</v>
      </c>
    </row>
    <row r="278" spans="1:7" x14ac:dyDescent="0.3">
      <c r="A278" s="16">
        <v>41551</v>
      </c>
      <c r="B278" s="12">
        <v>17.2</v>
      </c>
      <c r="C278" s="12">
        <v>19.8</v>
      </c>
      <c r="D278" s="12">
        <v>18.2</v>
      </c>
      <c r="E278" s="12">
        <v>32.5</v>
      </c>
      <c r="F278" s="12">
        <v>1.1399999999999999</v>
      </c>
      <c r="G278" s="12">
        <v>0.7</v>
      </c>
    </row>
    <row r="279" spans="1:7" x14ac:dyDescent="0.3">
      <c r="A279" s="16">
        <v>41552</v>
      </c>
      <c r="B279" s="12">
        <v>15.2</v>
      </c>
      <c r="C279" s="12">
        <v>22.1</v>
      </c>
      <c r="D279" s="12">
        <v>17.399999999999999</v>
      </c>
      <c r="E279" s="12">
        <v>5.5</v>
      </c>
      <c r="F279" s="12">
        <v>12.42</v>
      </c>
      <c r="G279" s="12">
        <v>2.2999999999999998</v>
      </c>
    </row>
    <row r="280" spans="1:7" x14ac:dyDescent="0.3">
      <c r="A280" s="16">
        <v>41553</v>
      </c>
      <c r="B280" s="12">
        <v>13.7</v>
      </c>
      <c r="C280" s="12">
        <v>20</v>
      </c>
      <c r="D280" s="12">
        <v>16</v>
      </c>
      <c r="E280" s="12">
        <v>0.5</v>
      </c>
      <c r="F280" s="12">
        <v>10.5</v>
      </c>
      <c r="G280" s="12">
        <v>2.1</v>
      </c>
    </row>
    <row r="281" spans="1:7" x14ac:dyDescent="0.3">
      <c r="A281" s="16">
        <v>41554</v>
      </c>
      <c r="B281" s="12">
        <v>10.9</v>
      </c>
      <c r="C281" s="12">
        <v>21.6</v>
      </c>
      <c r="D281" s="12">
        <v>15.6</v>
      </c>
      <c r="E281" s="12">
        <v>0</v>
      </c>
      <c r="F281" s="12">
        <v>15.67</v>
      </c>
      <c r="G281" s="12">
        <v>2.2000000000000002</v>
      </c>
    </row>
    <row r="282" spans="1:7" x14ac:dyDescent="0.3">
      <c r="A282" s="16">
        <v>41555</v>
      </c>
      <c r="B282" s="12">
        <v>9.1</v>
      </c>
      <c r="C282" s="12">
        <v>21.8</v>
      </c>
      <c r="D282" s="12">
        <v>15.2</v>
      </c>
      <c r="E282" s="12">
        <v>0</v>
      </c>
      <c r="F282" s="12">
        <v>13.11</v>
      </c>
      <c r="G282" s="12">
        <v>1.9</v>
      </c>
    </row>
    <row r="283" spans="1:7" x14ac:dyDescent="0.3">
      <c r="A283" s="16">
        <v>41556</v>
      </c>
      <c r="B283" s="12">
        <v>14.1</v>
      </c>
      <c r="C283" s="12">
        <v>19.100000000000001</v>
      </c>
      <c r="D283" s="12">
        <v>15.9</v>
      </c>
      <c r="E283" s="12">
        <v>0</v>
      </c>
      <c r="F283" s="12">
        <v>6.6</v>
      </c>
      <c r="G283" s="12">
        <v>1.9</v>
      </c>
    </row>
    <row r="284" spans="1:7" x14ac:dyDescent="0.3">
      <c r="A284" s="16">
        <v>41557</v>
      </c>
      <c r="B284" s="12">
        <v>12.8</v>
      </c>
      <c r="C284" s="12">
        <v>15.4</v>
      </c>
      <c r="D284" s="12">
        <v>13.1</v>
      </c>
      <c r="E284" s="12">
        <v>0.5</v>
      </c>
      <c r="F284" s="12">
        <v>4.7</v>
      </c>
      <c r="G284" s="12">
        <v>1.8</v>
      </c>
    </row>
    <row r="285" spans="1:7" x14ac:dyDescent="0.3">
      <c r="A285" s="16">
        <v>41558</v>
      </c>
      <c r="B285" s="12">
        <v>3.8</v>
      </c>
      <c r="C285" s="12">
        <v>15.3</v>
      </c>
      <c r="D285" s="12">
        <v>9.1999999999999993</v>
      </c>
      <c r="E285" s="12">
        <v>0</v>
      </c>
      <c r="F285" s="12">
        <v>11.54</v>
      </c>
      <c r="G285" s="12">
        <v>1.5</v>
      </c>
    </row>
    <row r="286" spans="1:7" x14ac:dyDescent="0.3">
      <c r="A286" s="16">
        <v>41559</v>
      </c>
      <c r="B286" s="12">
        <v>3</v>
      </c>
      <c r="C286" s="12">
        <v>18.7</v>
      </c>
      <c r="D286" s="12">
        <v>11.9</v>
      </c>
      <c r="E286" s="12">
        <v>0</v>
      </c>
      <c r="F286" s="12">
        <v>10.85</v>
      </c>
      <c r="G286" s="12">
        <v>1.5</v>
      </c>
    </row>
    <row r="287" spans="1:7" x14ac:dyDescent="0.3">
      <c r="A287" s="16">
        <v>41560</v>
      </c>
      <c r="B287" s="12">
        <v>6.8</v>
      </c>
      <c r="C287" s="12">
        <v>21.6</v>
      </c>
      <c r="D287" s="12">
        <v>13.8</v>
      </c>
      <c r="E287" s="12">
        <v>0</v>
      </c>
      <c r="F287" s="12">
        <v>12.86</v>
      </c>
      <c r="G287" s="12">
        <v>1.7</v>
      </c>
    </row>
    <row r="288" spans="1:7" x14ac:dyDescent="0.3">
      <c r="A288" s="16">
        <v>41561</v>
      </c>
      <c r="B288" s="12">
        <v>9.1</v>
      </c>
      <c r="C288" s="12">
        <v>22.1</v>
      </c>
      <c r="D288" s="12">
        <v>15.2</v>
      </c>
      <c r="E288" s="12">
        <v>0</v>
      </c>
      <c r="F288" s="12">
        <v>12.6</v>
      </c>
      <c r="G288" s="12">
        <v>1.7</v>
      </c>
    </row>
    <row r="289" spans="1:7" x14ac:dyDescent="0.3">
      <c r="A289" s="16">
        <v>41562</v>
      </c>
      <c r="B289" s="12">
        <v>13.1</v>
      </c>
      <c r="C289" s="12">
        <v>20.6</v>
      </c>
      <c r="D289" s="12">
        <v>17.3</v>
      </c>
      <c r="E289" s="12">
        <v>2.5</v>
      </c>
      <c r="F289" s="12">
        <v>5.24</v>
      </c>
      <c r="G289" s="12">
        <v>1.3</v>
      </c>
    </row>
    <row r="290" spans="1:7" x14ac:dyDescent="0.3">
      <c r="A290" s="16">
        <v>41563</v>
      </c>
      <c r="B290" s="12">
        <v>15.8</v>
      </c>
      <c r="C290" s="12">
        <v>23.1</v>
      </c>
      <c r="D290" s="12">
        <v>18.5</v>
      </c>
      <c r="E290" s="12">
        <v>1.5</v>
      </c>
      <c r="F290" s="12">
        <v>7.34</v>
      </c>
      <c r="G290" s="12">
        <v>1.6</v>
      </c>
    </row>
    <row r="291" spans="1:7" x14ac:dyDescent="0.3">
      <c r="A291" s="16">
        <v>41564</v>
      </c>
      <c r="B291" s="12">
        <v>14</v>
      </c>
      <c r="C291" s="12">
        <v>20.6</v>
      </c>
      <c r="D291" s="12">
        <v>15.7</v>
      </c>
      <c r="E291" s="12">
        <v>0</v>
      </c>
      <c r="F291" s="12">
        <v>11.68</v>
      </c>
      <c r="G291" s="12">
        <v>1.7</v>
      </c>
    </row>
    <row r="292" spans="1:7" x14ac:dyDescent="0.3">
      <c r="A292" s="16">
        <v>41565</v>
      </c>
      <c r="B292" s="12">
        <v>11.2</v>
      </c>
      <c r="C292" s="12">
        <v>21.2</v>
      </c>
      <c r="D292" s="12">
        <v>16.399999999999999</v>
      </c>
      <c r="E292" s="12">
        <v>0</v>
      </c>
      <c r="F292" s="12">
        <v>12.11</v>
      </c>
      <c r="G292" s="12">
        <v>2.2999999999999998</v>
      </c>
    </row>
    <row r="293" spans="1:7" x14ac:dyDescent="0.3">
      <c r="A293" s="16">
        <v>41566</v>
      </c>
      <c r="B293" s="12">
        <v>15.9</v>
      </c>
      <c r="C293" s="12">
        <v>22.4</v>
      </c>
      <c r="D293" s="12">
        <v>19.5</v>
      </c>
      <c r="E293" s="12">
        <v>1.5</v>
      </c>
      <c r="F293" s="12">
        <v>6.2</v>
      </c>
      <c r="G293" s="12">
        <v>1.9</v>
      </c>
    </row>
    <row r="294" spans="1:7" x14ac:dyDescent="0.3">
      <c r="A294" s="16">
        <v>41567</v>
      </c>
      <c r="B294" s="12">
        <v>15.6</v>
      </c>
      <c r="C294" s="12">
        <v>23.9</v>
      </c>
      <c r="D294" s="12">
        <v>19.3</v>
      </c>
      <c r="E294" s="12">
        <v>0</v>
      </c>
      <c r="F294" s="12">
        <v>10.42</v>
      </c>
      <c r="G294" s="12">
        <v>1.9</v>
      </c>
    </row>
    <row r="295" spans="1:7" x14ac:dyDescent="0.3">
      <c r="A295" s="16">
        <v>41568</v>
      </c>
      <c r="B295" s="12">
        <v>16.899999999999999</v>
      </c>
      <c r="C295" s="12">
        <v>23.4</v>
      </c>
      <c r="D295" s="12">
        <v>19.8</v>
      </c>
      <c r="E295" s="12">
        <v>0</v>
      </c>
      <c r="F295" s="12">
        <v>8.85</v>
      </c>
      <c r="G295" s="12">
        <v>2.2000000000000002</v>
      </c>
    </row>
    <row r="296" spans="1:7" x14ac:dyDescent="0.3">
      <c r="A296" s="16">
        <v>41569</v>
      </c>
      <c r="B296" s="12">
        <v>18.5</v>
      </c>
      <c r="C296" s="12">
        <v>22.5</v>
      </c>
      <c r="D296" s="12">
        <v>19.899999999999999</v>
      </c>
      <c r="E296" s="12">
        <v>0</v>
      </c>
      <c r="F296" s="12">
        <v>4.9400000000000004</v>
      </c>
      <c r="G296" s="12">
        <v>2.2000000000000002</v>
      </c>
    </row>
    <row r="297" spans="1:7" x14ac:dyDescent="0.3">
      <c r="A297" s="16">
        <v>41570</v>
      </c>
      <c r="B297" s="12">
        <v>13.7</v>
      </c>
      <c r="C297" s="12">
        <v>24.7</v>
      </c>
      <c r="D297" s="12">
        <v>18.600000000000001</v>
      </c>
      <c r="E297" s="12">
        <v>0</v>
      </c>
      <c r="F297" s="12">
        <v>12.09</v>
      </c>
      <c r="G297" s="12">
        <v>1.8</v>
      </c>
    </row>
    <row r="298" spans="1:7" x14ac:dyDescent="0.3">
      <c r="A298" s="16">
        <v>41571</v>
      </c>
      <c r="B298" s="12">
        <v>9.5</v>
      </c>
      <c r="C298" s="12">
        <v>21.4</v>
      </c>
      <c r="D298" s="12">
        <v>16.3</v>
      </c>
      <c r="E298" s="12">
        <v>0</v>
      </c>
      <c r="F298" s="12">
        <v>10.79</v>
      </c>
      <c r="G298" s="12">
        <v>1.6</v>
      </c>
    </row>
    <row r="299" spans="1:7" x14ac:dyDescent="0.3">
      <c r="A299" s="16">
        <v>41572</v>
      </c>
      <c r="B299" s="12">
        <v>17.8</v>
      </c>
      <c r="C299" s="12">
        <v>22.6</v>
      </c>
      <c r="D299" s="12">
        <v>20.399999999999999</v>
      </c>
      <c r="E299" s="12">
        <v>0</v>
      </c>
      <c r="F299" s="12">
        <v>5.09</v>
      </c>
      <c r="G299" s="12">
        <v>2.2999999999999998</v>
      </c>
    </row>
    <row r="300" spans="1:7" x14ac:dyDescent="0.3">
      <c r="A300" s="16">
        <v>41573</v>
      </c>
      <c r="B300" s="12">
        <v>19.2</v>
      </c>
      <c r="C300" s="12">
        <v>23.6</v>
      </c>
      <c r="D300" s="12">
        <v>20.399999999999999</v>
      </c>
      <c r="E300" s="12">
        <v>0</v>
      </c>
      <c r="F300" s="12">
        <v>5.85</v>
      </c>
      <c r="G300" s="12">
        <v>2.2999999999999998</v>
      </c>
    </row>
    <row r="301" spans="1:7" x14ac:dyDescent="0.3">
      <c r="A301" s="16">
        <v>41574</v>
      </c>
      <c r="B301" s="12">
        <v>15</v>
      </c>
      <c r="C301" s="12">
        <v>23.7</v>
      </c>
      <c r="D301" s="12">
        <v>17.899999999999999</v>
      </c>
      <c r="E301" s="12">
        <v>0</v>
      </c>
      <c r="F301" s="12">
        <v>9.89</v>
      </c>
      <c r="G301" s="12">
        <v>1.7</v>
      </c>
    </row>
    <row r="302" spans="1:7" x14ac:dyDescent="0.3">
      <c r="A302" s="16">
        <v>41575</v>
      </c>
      <c r="B302" s="12">
        <v>12.4</v>
      </c>
      <c r="C302" s="12">
        <v>24.6</v>
      </c>
      <c r="D302" s="12">
        <v>17.100000000000001</v>
      </c>
      <c r="E302" s="12">
        <v>6.5</v>
      </c>
      <c r="F302" s="12">
        <v>10.66</v>
      </c>
      <c r="G302" s="12">
        <v>2.2000000000000002</v>
      </c>
    </row>
    <row r="303" spans="1:7" x14ac:dyDescent="0.3">
      <c r="A303" s="16">
        <v>41576</v>
      </c>
      <c r="B303" s="12">
        <v>11.5</v>
      </c>
      <c r="C303" s="12">
        <v>16.3</v>
      </c>
      <c r="D303" s="12">
        <v>12.5</v>
      </c>
      <c r="E303" s="12">
        <v>0</v>
      </c>
      <c r="F303" s="12">
        <v>7.78</v>
      </c>
      <c r="G303" s="12">
        <v>1.4</v>
      </c>
    </row>
    <row r="304" spans="1:7" x14ac:dyDescent="0.3">
      <c r="A304" s="16">
        <v>41577</v>
      </c>
      <c r="B304" s="12">
        <v>7.5</v>
      </c>
      <c r="C304" s="12">
        <v>14.3</v>
      </c>
      <c r="D304" s="12">
        <v>9.6</v>
      </c>
      <c r="E304" s="12">
        <v>0</v>
      </c>
      <c r="F304" s="12">
        <v>10.69</v>
      </c>
      <c r="G304" s="12">
        <v>1.1000000000000001</v>
      </c>
    </row>
    <row r="305" spans="1:7" x14ac:dyDescent="0.3">
      <c r="A305" s="16">
        <v>41578</v>
      </c>
      <c r="B305" s="12">
        <v>2.2000000000000002</v>
      </c>
      <c r="C305" s="12">
        <v>15.3</v>
      </c>
      <c r="D305" s="12">
        <v>7.9</v>
      </c>
      <c r="E305" s="12">
        <v>0</v>
      </c>
      <c r="F305" s="12">
        <v>11.43</v>
      </c>
      <c r="G305" s="12">
        <v>0.8</v>
      </c>
    </row>
    <row r="306" spans="1:7" x14ac:dyDescent="0.3">
      <c r="A306" s="16">
        <v>41579</v>
      </c>
      <c r="B306" s="12">
        <v>0.3</v>
      </c>
      <c r="C306" s="12">
        <v>16.600000000000001</v>
      </c>
      <c r="D306" s="12">
        <v>9.3000000000000007</v>
      </c>
      <c r="E306" s="12">
        <v>0.5</v>
      </c>
      <c r="F306" s="12">
        <v>6.3</v>
      </c>
      <c r="G306" s="12">
        <v>1</v>
      </c>
    </row>
    <row r="307" spans="1:7" x14ac:dyDescent="0.3">
      <c r="A307" s="16">
        <v>41580</v>
      </c>
      <c r="B307" s="12">
        <v>13.5</v>
      </c>
      <c r="C307" s="12">
        <v>23.4</v>
      </c>
      <c r="D307" s="12">
        <v>17.100000000000001</v>
      </c>
      <c r="E307" s="12">
        <v>7.5</v>
      </c>
      <c r="F307" s="12">
        <v>8.83</v>
      </c>
      <c r="G307" s="12">
        <v>1.7</v>
      </c>
    </row>
    <row r="308" spans="1:7" x14ac:dyDescent="0.3">
      <c r="A308" s="16">
        <v>41581</v>
      </c>
      <c r="B308" s="12">
        <v>12.4</v>
      </c>
      <c r="C308" s="12">
        <v>15.5</v>
      </c>
      <c r="D308" s="12">
        <v>13.3</v>
      </c>
      <c r="E308" s="12">
        <v>4.5</v>
      </c>
      <c r="F308" s="12">
        <v>4.21</v>
      </c>
      <c r="G308" s="12">
        <v>1.1000000000000001</v>
      </c>
    </row>
    <row r="309" spans="1:7" x14ac:dyDescent="0.3">
      <c r="A309" s="16">
        <v>41582</v>
      </c>
      <c r="B309" s="12">
        <v>9.6</v>
      </c>
      <c r="C309" s="12">
        <v>14.7</v>
      </c>
      <c r="D309" s="12">
        <v>12.1</v>
      </c>
      <c r="E309" s="12">
        <v>7</v>
      </c>
      <c r="F309" s="12">
        <v>3.35</v>
      </c>
      <c r="G309" s="12">
        <v>0.9</v>
      </c>
    </row>
    <row r="310" spans="1:7" x14ac:dyDescent="0.3">
      <c r="A310" s="16">
        <v>41583</v>
      </c>
      <c r="B310" s="12">
        <v>11.8</v>
      </c>
      <c r="C310" s="12">
        <v>17.600000000000001</v>
      </c>
      <c r="D310" s="12">
        <v>14.7</v>
      </c>
      <c r="E310" s="12">
        <v>11.5</v>
      </c>
      <c r="F310" s="12">
        <v>1.81</v>
      </c>
      <c r="G310" s="12">
        <v>0.7</v>
      </c>
    </row>
    <row r="311" spans="1:7" x14ac:dyDescent="0.3">
      <c r="A311" s="16">
        <v>41584</v>
      </c>
      <c r="B311" s="12">
        <v>14.6</v>
      </c>
      <c r="C311" s="12">
        <v>19.3</v>
      </c>
      <c r="D311" s="12">
        <v>15.9</v>
      </c>
      <c r="E311" s="12">
        <v>1.5</v>
      </c>
      <c r="F311" s="12">
        <v>4.78</v>
      </c>
      <c r="G311" s="12">
        <v>1.1000000000000001</v>
      </c>
    </row>
    <row r="312" spans="1:7" x14ac:dyDescent="0.3">
      <c r="A312" s="16">
        <v>41585</v>
      </c>
      <c r="B312" s="12">
        <v>11.1</v>
      </c>
      <c r="C312" s="12">
        <v>21.2</v>
      </c>
      <c r="D312" s="12">
        <v>14.8</v>
      </c>
      <c r="E312" s="12">
        <v>0.5</v>
      </c>
      <c r="F312" s="12">
        <v>8.92</v>
      </c>
      <c r="G312" s="12">
        <v>0.9</v>
      </c>
    </row>
    <row r="313" spans="1:7" x14ac:dyDescent="0.3">
      <c r="A313" s="16">
        <v>41586</v>
      </c>
      <c r="B313" s="12">
        <v>10</v>
      </c>
      <c r="C313" s="12">
        <v>18.600000000000001</v>
      </c>
      <c r="D313" s="12">
        <v>13.3</v>
      </c>
      <c r="E313" s="12">
        <v>1</v>
      </c>
      <c r="F313" s="12">
        <v>4.37</v>
      </c>
      <c r="G313" s="12">
        <v>0.9</v>
      </c>
    </row>
    <row r="314" spans="1:7" x14ac:dyDescent="0.3">
      <c r="A314" s="16">
        <v>41587</v>
      </c>
      <c r="B314" s="12">
        <v>9.6</v>
      </c>
      <c r="C314" s="12">
        <v>14.9</v>
      </c>
      <c r="D314" s="12">
        <v>11.9</v>
      </c>
      <c r="E314" s="12">
        <v>8</v>
      </c>
      <c r="F314" s="12">
        <v>7.09</v>
      </c>
      <c r="G314" s="12">
        <v>1.1000000000000001</v>
      </c>
    </row>
    <row r="315" spans="1:7" x14ac:dyDescent="0.3">
      <c r="A315" s="16">
        <v>41588</v>
      </c>
      <c r="B315" s="12">
        <v>10.8</v>
      </c>
      <c r="C315" s="12">
        <v>14</v>
      </c>
      <c r="D315" s="12">
        <v>13</v>
      </c>
      <c r="E315" s="12">
        <v>8.5</v>
      </c>
      <c r="F315" s="12">
        <v>1.61</v>
      </c>
      <c r="G315" s="12">
        <v>0.6</v>
      </c>
    </row>
    <row r="316" spans="1:7" x14ac:dyDescent="0.3">
      <c r="A316" s="16">
        <v>41589</v>
      </c>
      <c r="B316" s="12">
        <v>8.1999999999999993</v>
      </c>
      <c r="C316" s="12">
        <v>14</v>
      </c>
      <c r="D316" s="12">
        <v>10.4</v>
      </c>
      <c r="E316" s="12">
        <v>0.5</v>
      </c>
      <c r="F316" s="12">
        <v>8.81</v>
      </c>
      <c r="G316" s="12">
        <v>1.3</v>
      </c>
    </row>
    <row r="317" spans="1:7" x14ac:dyDescent="0.3">
      <c r="A317" s="16">
        <v>41590</v>
      </c>
      <c r="B317" s="12">
        <v>8.3000000000000007</v>
      </c>
      <c r="C317" s="12">
        <v>13.5</v>
      </c>
      <c r="D317" s="12">
        <v>11.4</v>
      </c>
      <c r="E317" s="12">
        <v>4</v>
      </c>
      <c r="F317" s="12">
        <v>2.61</v>
      </c>
      <c r="G317" s="12">
        <v>0.3</v>
      </c>
    </row>
    <row r="318" spans="1:7" x14ac:dyDescent="0.3">
      <c r="A318" s="16">
        <v>41591</v>
      </c>
      <c r="B318" s="12">
        <v>12.2</v>
      </c>
      <c r="C318" s="12">
        <v>14.3</v>
      </c>
      <c r="D318" s="12">
        <v>12.5</v>
      </c>
      <c r="E318" s="12">
        <v>1</v>
      </c>
      <c r="F318" s="12">
        <v>2.12</v>
      </c>
      <c r="G318" s="12">
        <v>0.9</v>
      </c>
    </row>
    <row r="319" spans="1:7" x14ac:dyDescent="0.3">
      <c r="A319" s="16">
        <v>41592</v>
      </c>
      <c r="B319" s="12">
        <v>7.5</v>
      </c>
      <c r="C319" s="12">
        <v>12</v>
      </c>
      <c r="D319" s="12">
        <v>9.1999999999999993</v>
      </c>
      <c r="E319" s="12">
        <v>2</v>
      </c>
      <c r="F319" s="12">
        <v>6.03</v>
      </c>
      <c r="G319" s="12">
        <v>1.2</v>
      </c>
    </row>
    <row r="320" spans="1:7" x14ac:dyDescent="0.3">
      <c r="A320" s="16">
        <v>41593</v>
      </c>
      <c r="B320" s="12">
        <v>4.9000000000000004</v>
      </c>
      <c r="C320" s="12">
        <v>6</v>
      </c>
      <c r="D320" s="12">
        <v>5.4</v>
      </c>
      <c r="E320" s="12">
        <v>6</v>
      </c>
      <c r="F320" s="12">
        <v>1.47</v>
      </c>
      <c r="G320" s="12">
        <v>0.5</v>
      </c>
    </row>
    <row r="321" spans="1:7" x14ac:dyDescent="0.3">
      <c r="A321" s="16">
        <v>41594</v>
      </c>
      <c r="B321" s="12">
        <v>2.5</v>
      </c>
      <c r="C321" s="12">
        <v>6.6</v>
      </c>
      <c r="D321" s="12">
        <v>5.3</v>
      </c>
      <c r="E321" s="12">
        <v>5.5</v>
      </c>
      <c r="F321" s="12">
        <v>1.94</v>
      </c>
      <c r="G321" s="12">
        <v>0.2</v>
      </c>
    </row>
    <row r="322" spans="1:7" x14ac:dyDescent="0.3">
      <c r="A322" s="16">
        <v>41595</v>
      </c>
      <c r="B322" s="12">
        <v>5.9</v>
      </c>
      <c r="C322" s="12">
        <v>8.6</v>
      </c>
      <c r="D322" s="12">
        <v>7.1</v>
      </c>
      <c r="E322" s="12">
        <v>4</v>
      </c>
      <c r="F322" s="12">
        <v>1.77</v>
      </c>
      <c r="G322" s="12">
        <v>0.2</v>
      </c>
    </row>
    <row r="323" spans="1:7" x14ac:dyDescent="0.3">
      <c r="A323" s="16">
        <v>41596</v>
      </c>
      <c r="B323" s="12">
        <v>7.4</v>
      </c>
      <c r="C323" s="12">
        <v>8.5</v>
      </c>
      <c r="D323" s="12">
        <v>7.9</v>
      </c>
      <c r="E323" s="12">
        <v>18</v>
      </c>
      <c r="F323" s="12">
        <v>0.99</v>
      </c>
      <c r="G323" s="12">
        <v>0.1</v>
      </c>
    </row>
    <row r="324" spans="1:7" x14ac:dyDescent="0.3">
      <c r="A324" s="16">
        <v>41597</v>
      </c>
      <c r="B324" s="12">
        <v>5.6</v>
      </c>
      <c r="C324" s="12">
        <v>8.3000000000000007</v>
      </c>
      <c r="D324" s="12">
        <v>6.8</v>
      </c>
      <c r="E324" s="12">
        <v>12</v>
      </c>
      <c r="F324" s="12">
        <v>2.38</v>
      </c>
      <c r="G324" s="12">
        <v>0.7</v>
      </c>
    </row>
    <row r="325" spans="1:7" x14ac:dyDescent="0.3">
      <c r="A325" s="16">
        <v>41598</v>
      </c>
      <c r="B325" s="12">
        <v>3</v>
      </c>
      <c r="C325" s="12">
        <v>8.8000000000000007</v>
      </c>
      <c r="D325" s="12">
        <v>4.9000000000000004</v>
      </c>
      <c r="E325" s="12">
        <v>6.5</v>
      </c>
      <c r="F325" s="12">
        <v>6.43</v>
      </c>
      <c r="G325" s="12">
        <v>1.1000000000000001</v>
      </c>
    </row>
    <row r="326" spans="1:7" x14ac:dyDescent="0.3">
      <c r="A326" s="16">
        <v>41599</v>
      </c>
      <c r="B326" s="12">
        <v>3.1</v>
      </c>
      <c r="C326" s="12">
        <v>9.4</v>
      </c>
      <c r="D326" s="12">
        <v>6.3</v>
      </c>
      <c r="E326" s="12">
        <v>5</v>
      </c>
      <c r="F326" s="12">
        <v>3.85</v>
      </c>
      <c r="G326" s="12">
        <v>0.8</v>
      </c>
    </row>
    <row r="327" spans="1:7" x14ac:dyDescent="0.3">
      <c r="A327" s="16">
        <v>41600</v>
      </c>
      <c r="B327" s="12">
        <v>2.8</v>
      </c>
      <c r="C327" s="12">
        <v>3.7</v>
      </c>
      <c r="D327" s="12">
        <v>3.2</v>
      </c>
      <c r="E327" s="12">
        <v>6</v>
      </c>
      <c r="F327" s="12">
        <v>1.27</v>
      </c>
      <c r="G327" s="12">
        <v>0.6</v>
      </c>
    </row>
    <row r="328" spans="1:7" x14ac:dyDescent="0.3">
      <c r="A328" s="16">
        <v>41601</v>
      </c>
      <c r="B328" s="12">
        <v>1</v>
      </c>
      <c r="C328" s="12">
        <v>5.0999999999999996</v>
      </c>
      <c r="D328" s="12">
        <v>3.8</v>
      </c>
      <c r="E328" s="12">
        <v>1</v>
      </c>
      <c r="F328" s="12">
        <v>1.29</v>
      </c>
      <c r="G328" s="12">
        <v>0.2</v>
      </c>
    </row>
    <row r="329" spans="1:7" x14ac:dyDescent="0.3">
      <c r="A329" s="16">
        <v>41602</v>
      </c>
      <c r="B329" s="12">
        <v>4.8</v>
      </c>
      <c r="C329" s="12">
        <v>5.8</v>
      </c>
      <c r="D329" s="12">
        <v>5.3</v>
      </c>
      <c r="E329" s="12">
        <v>0</v>
      </c>
      <c r="F329" s="12">
        <v>1.21</v>
      </c>
      <c r="G329" s="12">
        <v>0.6</v>
      </c>
    </row>
    <row r="330" spans="1:7" x14ac:dyDescent="0.3">
      <c r="A330" s="16">
        <v>41603</v>
      </c>
      <c r="B330" s="12">
        <v>4.5</v>
      </c>
      <c r="C330" s="12">
        <v>8.3000000000000007</v>
      </c>
      <c r="D330" s="12">
        <v>5.3</v>
      </c>
      <c r="E330" s="12">
        <v>0</v>
      </c>
      <c r="F330" s="12">
        <v>3.96</v>
      </c>
      <c r="G330" s="12">
        <v>1.1000000000000001</v>
      </c>
    </row>
    <row r="331" spans="1:7" x14ac:dyDescent="0.3">
      <c r="A331" s="16">
        <v>41604</v>
      </c>
      <c r="B331" s="12">
        <v>0.5</v>
      </c>
      <c r="C331" s="12">
        <v>6.7</v>
      </c>
      <c r="D331" s="12">
        <v>3</v>
      </c>
      <c r="E331" s="12">
        <v>0</v>
      </c>
      <c r="F331" s="12">
        <v>5.0599999999999996</v>
      </c>
      <c r="G331" s="12">
        <v>0.7</v>
      </c>
    </row>
    <row r="332" spans="1:7" x14ac:dyDescent="0.3">
      <c r="A332" s="16">
        <v>41605</v>
      </c>
      <c r="B332" s="12">
        <v>-1.3</v>
      </c>
      <c r="C332" s="12">
        <v>5</v>
      </c>
      <c r="D332" s="12">
        <v>0.4</v>
      </c>
      <c r="E332" s="12">
        <v>0</v>
      </c>
      <c r="F332" s="12">
        <v>8.07</v>
      </c>
      <c r="G332" s="12">
        <v>0.3</v>
      </c>
    </row>
    <row r="333" spans="1:7" x14ac:dyDescent="0.3">
      <c r="A333" s="16">
        <v>41606</v>
      </c>
      <c r="B333" s="12">
        <v>-5.6</v>
      </c>
      <c r="C333" s="12">
        <v>6</v>
      </c>
      <c r="D333" s="12">
        <v>-0.5</v>
      </c>
      <c r="E333" s="12">
        <v>0</v>
      </c>
      <c r="F333" s="12">
        <v>8.2100000000000009</v>
      </c>
      <c r="G333" s="12">
        <v>0.1</v>
      </c>
    </row>
    <row r="334" spans="1:7" x14ac:dyDescent="0.3">
      <c r="A334" s="16">
        <v>41607</v>
      </c>
      <c r="B334" s="12">
        <v>-4.5999999999999996</v>
      </c>
      <c r="C334" s="12">
        <v>7</v>
      </c>
      <c r="D334" s="12">
        <v>2</v>
      </c>
      <c r="E334" s="12">
        <v>0.5</v>
      </c>
      <c r="F334" s="12">
        <v>7.73</v>
      </c>
      <c r="G334" s="12">
        <v>0.2</v>
      </c>
    </row>
    <row r="335" spans="1:7" x14ac:dyDescent="0.3">
      <c r="A335" s="16">
        <v>41608</v>
      </c>
      <c r="B335" s="12">
        <v>4.5</v>
      </c>
      <c r="C335" s="12">
        <v>8.9</v>
      </c>
      <c r="D335" s="12">
        <v>6</v>
      </c>
      <c r="E335" s="12">
        <v>3</v>
      </c>
      <c r="F335" s="12">
        <v>3.15</v>
      </c>
      <c r="G335" s="12">
        <v>1.2</v>
      </c>
    </row>
    <row r="336" spans="1:7" x14ac:dyDescent="0.3">
      <c r="A336" s="16">
        <v>41609</v>
      </c>
      <c r="B336" s="12">
        <v>0.6</v>
      </c>
      <c r="C336" s="12">
        <v>5.8</v>
      </c>
      <c r="D336" s="12">
        <v>2.7</v>
      </c>
      <c r="E336" s="12">
        <v>0</v>
      </c>
      <c r="F336" s="12">
        <v>7.33</v>
      </c>
      <c r="G336" s="12">
        <v>0.3</v>
      </c>
    </row>
    <row r="337" spans="1:7" x14ac:dyDescent="0.3">
      <c r="A337" s="16">
        <v>41610</v>
      </c>
      <c r="B337" s="12">
        <v>1.5</v>
      </c>
      <c r="C337" s="12">
        <v>6</v>
      </c>
      <c r="D337" s="12">
        <v>2.4</v>
      </c>
      <c r="E337" s="12">
        <v>0</v>
      </c>
      <c r="F337" s="12">
        <v>4.47</v>
      </c>
      <c r="G337" s="12">
        <v>0.4</v>
      </c>
    </row>
    <row r="338" spans="1:7" x14ac:dyDescent="0.3">
      <c r="A338" s="16">
        <v>41611</v>
      </c>
      <c r="B338" s="12">
        <v>-1.2</v>
      </c>
      <c r="C338" s="12">
        <v>7.6</v>
      </c>
      <c r="D338" s="12">
        <v>0.8</v>
      </c>
      <c r="E338" s="12">
        <v>0</v>
      </c>
      <c r="F338" s="12">
        <v>4.8499999999999996</v>
      </c>
      <c r="G338" s="12">
        <v>0.3</v>
      </c>
    </row>
    <row r="339" spans="1:7" x14ac:dyDescent="0.3">
      <c r="A339" s="16">
        <v>41612</v>
      </c>
      <c r="B339" s="12">
        <v>-3.6</v>
      </c>
      <c r="C339" s="12">
        <v>8.1999999999999993</v>
      </c>
      <c r="D339" s="12">
        <v>2.7</v>
      </c>
      <c r="E339" s="12">
        <v>0.5</v>
      </c>
      <c r="F339" s="12">
        <v>6.18</v>
      </c>
      <c r="G339" s="12">
        <v>0</v>
      </c>
    </row>
    <row r="340" spans="1:7" x14ac:dyDescent="0.3">
      <c r="A340" s="16">
        <v>41613</v>
      </c>
      <c r="B340" s="12">
        <v>3.1</v>
      </c>
      <c r="C340" s="12">
        <v>8.6</v>
      </c>
      <c r="D340" s="12">
        <v>5.2</v>
      </c>
      <c r="E340" s="12">
        <v>0</v>
      </c>
      <c r="F340" s="12">
        <v>1.96</v>
      </c>
      <c r="G340" s="12">
        <v>0.4</v>
      </c>
    </row>
    <row r="341" spans="1:7" x14ac:dyDescent="0.3">
      <c r="A341" s="16">
        <v>41614</v>
      </c>
      <c r="B341" s="12">
        <v>2.2000000000000002</v>
      </c>
      <c r="C341" s="12">
        <v>9.6</v>
      </c>
      <c r="D341" s="12">
        <v>6.4</v>
      </c>
      <c r="E341" s="12">
        <v>0</v>
      </c>
      <c r="F341" s="12">
        <v>4.8</v>
      </c>
      <c r="G341" s="12">
        <v>0.4</v>
      </c>
    </row>
    <row r="342" spans="1:7" x14ac:dyDescent="0.3">
      <c r="A342" s="16">
        <v>41615</v>
      </c>
      <c r="B342" s="12">
        <v>1.7</v>
      </c>
      <c r="C342" s="12">
        <v>6.8</v>
      </c>
      <c r="D342" s="12">
        <v>2.8</v>
      </c>
      <c r="E342" s="12">
        <v>0</v>
      </c>
      <c r="F342" s="12">
        <v>3.85</v>
      </c>
      <c r="G342" s="12">
        <v>0.3</v>
      </c>
    </row>
    <row r="343" spans="1:7" x14ac:dyDescent="0.3">
      <c r="A343" s="16">
        <v>41616</v>
      </c>
      <c r="B343" s="12">
        <v>-3.3</v>
      </c>
      <c r="C343" s="12">
        <v>9.1</v>
      </c>
      <c r="D343" s="12">
        <v>1</v>
      </c>
      <c r="E343" s="12">
        <v>0</v>
      </c>
      <c r="F343" s="12">
        <v>5.73</v>
      </c>
      <c r="G343" s="12">
        <v>0.1</v>
      </c>
    </row>
    <row r="344" spans="1:7" x14ac:dyDescent="0.3">
      <c r="A344" s="16">
        <v>41617</v>
      </c>
      <c r="B344" s="12">
        <v>-3</v>
      </c>
      <c r="C344" s="12">
        <v>12</v>
      </c>
      <c r="D344" s="12">
        <v>3.6</v>
      </c>
      <c r="E344" s="12">
        <v>0.5</v>
      </c>
      <c r="F344" s="12">
        <v>7.67</v>
      </c>
      <c r="G344" s="12">
        <v>0.1</v>
      </c>
    </row>
    <row r="345" spans="1:7" x14ac:dyDescent="0.3">
      <c r="A345" s="16">
        <v>41618</v>
      </c>
      <c r="B345" s="12">
        <v>-1.8</v>
      </c>
      <c r="C345" s="12">
        <v>11.9</v>
      </c>
      <c r="D345" s="12">
        <v>4.5999999999999996</v>
      </c>
      <c r="E345" s="12">
        <v>0</v>
      </c>
      <c r="F345" s="12">
        <v>7.12</v>
      </c>
      <c r="G345" s="12">
        <v>0.3</v>
      </c>
    </row>
    <row r="346" spans="1:7" x14ac:dyDescent="0.3">
      <c r="A346" s="16">
        <v>41619</v>
      </c>
      <c r="B346" s="12">
        <v>5.4</v>
      </c>
      <c r="C346" s="12">
        <v>12.9</v>
      </c>
      <c r="D346" s="12">
        <v>9.4</v>
      </c>
      <c r="E346" s="12">
        <v>0</v>
      </c>
      <c r="F346" s="12">
        <v>7.23</v>
      </c>
      <c r="G346" s="12">
        <v>0.8</v>
      </c>
    </row>
    <row r="347" spans="1:7" x14ac:dyDescent="0.3">
      <c r="A347" s="16">
        <v>41620</v>
      </c>
      <c r="B347" s="12">
        <v>4.0999999999999996</v>
      </c>
      <c r="C347" s="12">
        <v>13.5</v>
      </c>
      <c r="D347" s="12">
        <v>9.1999999999999993</v>
      </c>
      <c r="E347" s="12">
        <v>0.5</v>
      </c>
      <c r="F347" s="12">
        <v>7.39</v>
      </c>
      <c r="G347" s="12">
        <v>0.3</v>
      </c>
    </row>
    <row r="348" spans="1:7" x14ac:dyDescent="0.3">
      <c r="A348" s="16">
        <v>41621</v>
      </c>
      <c r="B348" s="12">
        <v>1.3</v>
      </c>
      <c r="C348" s="12">
        <v>14.3</v>
      </c>
      <c r="D348" s="12">
        <v>7.2</v>
      </c>
      <c r="E348" s="12">
        <v>1.5</v>
      </c>
      <c r="F348" s="12">
        <v>6.38</v>
      </c>
      <c r="G348" s="12">
        <v>0.2</v>
      </c>
    </row>
    <row r="349" spans="1:7" x14ac:dyDescent="0.3">
      <c r="A349" s="16">
        <v>41622</v>
      </c>
      <c r="B349" s="12">
        <v>4.9000000000000004</v>
      </c>
      <c r="C349" s="12">
        <v>11.4</v>
      </c>
      <c r="D349" s="12">
        <v>6.5</v>
      </c>
      <c r="E349" s="12">
        <v>0</v>
      </c>
      <c r="F349" s="12">
        <v>3.13</v>
      </c>
      <c r="G349" s="12">
        <v>0.5</v>
      </c>
    </row>
    <row r="350" spans="1:7" x14ac:dyDescent="0.3">
      <c r="A350" s="16">
        <v>41623</v>
      </c>
      <c r="B350" s="12">
        <v>-0.8</v>
      </c>
      <c r="C350" s="12">
        <v>14.4</v>
      </c>
      <c r="D350" s="12">
        <v>5.4</v>
      </c>
      <c r="E350" s="12">
        <v>0</v>
      </c>
      <c r="F350" s="12">
        <v>6.85</v>
      </c>
      <c r="G350" s="12">
        <v>0.4</v>
      </c>
    </row>
    <row r="351" spans="1:7" x14ac:dyDescent="0.3">
      <c r="A351" s="16">
        <v>41624</v>
      </c>
      <c r="B351" s="12">
        <v>5.6</v>
      </c>
      <c r="C351" s="12">
        <v>13.7</v>
      </c>
      <c r="D351" s="12">
        <v>11</v>
      </c>
      <c r="E351" s="12">
        <v>0.5</v>
      </c>
      <c r="F351" s="12">
        <v>7.02</v>
      </c>
      <c r="G351" s="12">
        <v>0.8</v>
      </c>
    </row>
    <row r="352" spans="1:7" x14ac:dyDescent="0.3">
      <c r="A352" s="16">
        <v>41625</v>
      </c>
      <c r="B352" s="12">
        <v>10.8</v>
      </c>
      <c r="C352" s="12">
        <v>14.9</v>
      </c>
      <c r="D352" s="12">
        <v>11.9</v>
      </c>
      <c r="E352" s="12">
        <v>0</v>
      </c>
      <c r="F352" s="12">
        <v>5.98</v>
      </c>
      <c r="G352" s="12">
        <v>1.2</v>
      </c>
    </row>
    <row r="353" spans="1:7" x14ac:dyDescent="0.3">
      <c r="A353" s="16">
        <v>41626</v>
      </c>
      <c r="B353" s="12">
        <v>6.6</v>
      </c>
      <c r="C353" s="12">
        <v>14.8</v>
      </c>
      <c r="D353" s="12">
        <v>10.6</v>
      </c>
      <c r="E353" s="12">
        <v>1</v>
      </c>
      <c r="F353" s="12">
        <v>5.85</v>
      </c>
      <c r="G353" s="12">
        <v>0.5</v>
      </c>
    </row>
    <row r="354" spans="1:7" x14ac:dyDescent="0.3">
      <c r="A354" s="16">
        <v>41627</v>
      </c>
      <c r="B354" s="12">
        <v>9.1999999999999993</v>
      </c>
      <c r="C354" s="12">
        <v>10.3</v>
      </c>
      <c r="D354" s="12">
        <v>9.6999999999999993</v>
      </c>
      <c r="E354" s="12">
        <v>10.5</v>
      </c>
      <c r="F354" s="12">
        <v>1.03</v>
      </c>
      <c r="G354" s="12">
        <v>0.3</v>
      </c>
    </row>
    <row r="355" spans="1:7" x14ac:dyDescent="0.3">
      <c r="A355" s="16">
        <v>41628</v>
      </c>
      <c r="B355" s="12">
        <v>4.3</v>
      </c>
      <c r="C355" s="12">
        <v>10.3</v>
      </c>
      <c r="D355" s="12">
        <v>6.5</v>
      </c>
      <c r="E355" s="12">
        <v>0</v>
      </c>
      <c r="F355" s="12">
        <v>6.92</v>
      </c>
      <c r="G355" s="12">
        <v>0.4</v>
      </c>
    </row>
    <row r="356" spans="1:7" x14ac:dyDescent="0.3">
      <c r="A356" s="16">
        <v>41629</v>
      </c>
      <c r="B356" s="12">
        <v>-2.6</v>
      </c>
      <c r="C356" s="12">
        <v>9.9</v>
      </c>
      <c r="D356" s="12">
        <v>3.9</v>
      </c>
      <c r="E356" s="12">
        <v>0</v>
      </c>
      <c r="F356" s="12">
        <v>7.55</v>
      </c>
      <c r="G356" s="12">
        <v>0</v>
      </c>
    </row>
    <row r="357" spans="1:7" x14ac:dyDescent="0.3">
      <c r="A357" s="16">
        <v>41630</v>
      </c>
      <c r="B357" s="12">
        <v>3.6</v>
      </c>
      <c r="C357" s="12">
        <v>13.3</v>
      </c>
      <c r="D357" s="12">
        <v>7.5</v>
      </c>
      <c r="E357" s="12">
        <v>0</v>
      </c>
      <c r="F357" s="12">
        <v>6.08</v>
      </c>
      <c r="G357" s="12">
        <v>0.1</v>
      </c>
    </row>
    <row r="358" spans="1:7" x14ac:dyDescent="0.3">
      <c r="A358" s="16">
        <v>41631</v>
      </c>
      <c r="B358" s="12">
        <v>1.7</v>
      </c>
      <c r="C358" s="12">
        <v>12.3</v>
      </c>
      <c r="D358" s="12">
        <v>6.8</v>
      </c>
      <c r="E358" s="12">
        <v>0.5</v>
      </c>
      <c r="F358" s="12">
        <v>6.48</v>
      </c>
      <c r="G358" s="12">
        <v>0.3</v>
      </c>
    </row>
    <row r="359" spans="1:7" x14ac:dyDescent="0.3">
      <c r="A359" s="16">
        <v>41632</v>
      </c>
      <c r="B359" s="12">
        <v>7.9</v>
      </c>
      <c r="C359" s="12">
        <v>12.7</v>
      </c>
      <c r="D359" s="12">
        <v>10.7</v>
      </c>
      <c r="E359" s="12">
        <v>2.5</v>
      </c>
      <c r="F359" s="12">
        <v>1.06</v>
      </c>
      <c r="G359" s="12">
        <v>1.3</v>
      </c>
    </row>
    <row r="360" spans="1:7" x14ac:dyDescent="0.3">
      <c r="A360" s="16">
        <v>41633</v>
      </c>
      <c r="B360" s="12">
        <v>7.7</v>
      </c>
      <c r="C360" s="12">
        <v>12.8</v>
      </c>
      <c r="D360" s="12">
        <v>9.5</v>
      </c>
      <c r="E360" s="12">
        <v>2</v>
      </c>
      <c r="F360" s="12">
        <v>4.7</v>
      </c>
      <c r="G360" s="12">
        <v>0.5</v>
      </c>
    </row>
    <row r="361" spans="1:7" x14ac:dyDescent="0.3">
      <c r="A361" s="16">
        <v>41634</v>
      </c>
      <c r="B361" s="12">
        <v>4.4000000000000004</v>
      </c>
      <c r="C361" s="12">
        <v>8.8000000000000007</v>
      </c>
      <c r="D361" s="12">
        <v>6.6</v>
      </c>
      <c r="E361" s="12">
        <v>2.5</v>
      </c>
      <c r="F361" s="12">
        <v>4.13</v>
      </c>
      <c r="G361" s="12">
        <v>0.8</v>
      </c>
    </row>
    <row r="362" spans="1:7" x14ac:dyDescent="0.3">
      <c r="A362" s="16">
        <v>41635</v>
      </c>
      <c r="B362" s="12">
        <v>4</v>
      </c>
      <c r="C362" s="12">
        <v>14</v>
      </c>
      <c r="D362" s="12">
        <v>8.6999999999999993</v>
      </c>
      <c r="E362" s="12">
        <v>0</v>
      </c>
      <c r="F362" s="12">
        <v>5.99</v>
      </c>
      <c r="G362" s="12">
        <v>0.7</v>
      </c>
    </row>
    <row r="363" spans="1:7" x14ac:dyDescent="0.3">
      <c r="A363" s="16">
        <v>41636</v>
      </c>
      <c r="B363" s="12">
        <v>7.1</v>
      </c>
      <c r="C363" s="12">
        <v>11.1</v>
      </c>
      <c r="D363" s="12">
        <v>8.9</v>
      </c>
      <c r="E363" s="12">
        <v>6</v>
      </c>
      <c r="F363" s="12">
        <v>1.42</v>
      </c>
      <c r="G363" s="12">
        <v>0.7</v>
      </c>
    </row>
    <row r="364" spans="1:7" x14ac:dyDescent="0.3">
      <c r="A364" s="16">
        <v>41637</v>
      </c>
      <c r="B364" s="12">
        <v>5.7</v>
      </c>
      <c r="C364" s="12">
        <v>9.5</v>
      </c>
      <c r="D364" s="12">
        <v>6.8</v>
      </c>
      <c r="E364" s="12">
        <v>0</v>
      </c>
      <c r="F364" s="12">
        <v>4.99</v>
      </c>
      <c r="G364" s="12">
        <v>0.7</v>
      </c>
    </row>
    <row r="365" spans="1:7" x14ac:dyDescent="0.3">
      <c r="A365" s="16">
        <v>41638</v>
      </c>
      <c r="B365" s="12">
        <v>-0.6</v>
      </c>
      <c r="C365" s="12">
        <v>9.6999999999999993</v>
      </c>
      <c r="D365" s="12">
        <v>4.0999999999999996</v>
      </c>
      <c r="E365" s="12">
        <v>0</v>
      </c>
      <c r="F365" s="12">
        <v>4.12</v>
      </c>
      <c r="G365" s="12">
        <v>0.3</v>
      </c>
    </row>
    <row r="366" spans="1:7" x14ac:dyDescent="0.3">
      <c r="A366" s="16">
        <v>41639</v>
      </c>
      <c r="B366" s="12">
        <v>3.5</v>
      </c>
      <c r="C366" s="12">
        <v>10.199999999999999</v>
      </c>
      <c r="D366" s="12">
        <v>7</v>
      </c>
      <c r="E366" s="12">
        <v>0</v>
      </c>
      <c r="F366" s="12">
        <v>5.0599999999999996</v>
      </c>
      <c r="G366" s="12">
        <v>0.6</v>
      </c>
    </row>
    <row r="367" spans="1:7" x14ac:dyDescent="0.3">
      <c r="A367" s="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2021-06-12T13:15:03Z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